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filterPrivacy="1" defaultThemeVersion="124226"/>
  <xr:revisionPtr revIDLastSave="0" documentId="13_ncr:1_{0376771D-0A5F-44C9-97AB-0B6BB326636E}" xr6:coauthVersionLast="47" xr6:coauthVersionMax="47" xr10:uidLastSave="{00000000-0000-0000-0000-000000000000}"/>
  <bookViews>
    <workbookView xWindow="-120" yWindow="-120" windowWidth="25440" windowHeight="15990" tabRatio="776" xr2:uid="{00000000-000D-0000-FFFF-FFFF00000000}"/>
  </bookViews>
  <sheets>
    <sheet name="Índice" sheetId="16" r:id="rId1"/>
    <sheet name="Totais" sheetId="2" r:id="rId2"/>
    <sheet name="Detalhes" sheetId="7" r:id="rId3"/>
    <sheet name="Sinais_Siglas_Indicadores" sheetId="15" r:id="rId4"/>
    <sheet name="Listas" sheetId="13" state="hidden" r:id="rId5"/>
  </sheets>
  <externalReferences>
    <externalReference r:id="rId6"/>
  </externalReferences>
  <definedNames>
    <definedName name="_xlnm._FilterDatabase" localSheetId="2" hidden="1">Detalhes!$B$14:$R$4999</definedName>
    <definedName name="_xlnm._FilterDatabase" localSheetId="0" hidden="1">Índice!$B$1:$F$19</definedName>
    <definedName name="_xlnm._FilterDatabase" localSheetId="1" hidden="1">Totais!$B$15:$U$560</definedName>
    <definedName name="a" localSheetId="2">#REF!</definedName>
    <definedName name="a" localSheetId="0">#REF!</definedName>
    <definedName name="a" localSheetId="4">#REF!</definedName>
    <definedName name="a" localSheetId="3">#REF!</definedName>
    <definedName name="a">#REF!</definedName>
    <definedName name="aaa">#REF!</definedName>
    <definedName name="b" localSheetId="2">#REF!</definedName>
    <definedName name="b" localSheetId="0">#REF!</definedName>
    <definedName name="b" localSheetId="4">#REF!</definedName>
    <definedName name="b" localSheetId="3">#REF!</definedName>
    <definedName name="b">#REF!</definedName>
    <definedName name="Balanco_T" localSheetId="0">[1]Listas!$L$4:$L$21</definedName>
    <definedName name="Balanco_T" localSheetId="3">[1]Listas!$L$4:$L$21</definedName>
    <definedName name="Balanco_T">Listas!$L$4:$L$22</definedName>
    <definedName name="Conjunto_1">Listas!$P$4:$P$31</definedName>
    <definedName name="CONJUNTO_2">Listas!$Q$4:$Q$13</definedName>
    <definedName name="CONJUNTO2">Listas!$Q$4:$Q$23</definedName>
    <definedName name="CONJUNTO3">Listas!$R$4:$R$13</definedName>
    <definedName name="Conjunto4">Listas!$S$4:$S$22</definedName>
    <definedName name="d" localSheetId="0">#REF!</definedName>
    <definedName name="d" localSheetId="4">#REF!</definedName>
    <definedName name="d" localSheetId="3">#REF!</definedName>
    <definedName name="d">#REF!</definedName>
    <definedName name="DADOS_Q111" localSheetId="0">#REF!</definedName>
    <definedName name="DADOS_Q111" localSheetId="4">#REF!</definedName>
    <definedName name="DADOS_Q111" localSheetId="3">#REF!</definedName>
    <definedName name="DADOS_Q111">#REF!</definedName>
    <definedName name="DADOS_Q112" localSheetId="0">#REF!</definedName>
    <definedName name="DADOS_Q112" localSheetId="4">#REF!</definedName>
    <definedName name="DADOS_Q112" localSheetId="3">#REF!</definedName>
    <definedName name="DADOS_Q112">#REF!</definedName>
    <definedName name="DADOS_Q1211" localSheetId="0">#REF!</definedName>
    <definedName name="DADOS_Q1211" localSheetId="4">#REF!</definedName>
    <definedName name="DADOS_Q1211" localSheetId="3">#REF!</definedName>
    <definedName name="DADOS_Q1211">#REF!</definedName>
    <definedName name="DADOS_Q1212" localSheetId="0">#REF!</definedName>
    <definedName name="DADOS_Q1212" localSheetId="4">#REF!</definedName>
    <definedName name="DADOS_Q1212" localSheetId="3">#REF!</definedName>
    <definedName name="DADOS_Q1212">#REF!</definedName>
    <definedName name="DADOS_Q1213" localSheetId="0">#REF!</definedName>
    <definedName name="DADOS_Q1213" localSheetId="4">#REF!</definedName>
    <definedName name="DADOS_Q1213" localSheetId="3">#REF!</definedName>
    <definedName name="DADOS_Q1213">#REF!</definedName>
    <definedName name="DADOS_Q1214" localSheetId="0">#REF!</definedName>
    <definedName name="DADOS_Q1214" localSheetId="4">#REF!</definedName>
    <definedName name="DADOS_Q1214" localSheetId="3">#REF!</definedName>
    <definedName name="DADOS_Q1214">#REF!</definedName>
    <definedName name="DADOS_Q1215" localSheetId="0">#REF!</definedName>
    <definedName name="DADOS_Q1215" localSheetId="4">#REF!</definedName>
    <definedName name="DADOS_Q1215" localSheetId="3">#REF!</definedName>
    <definedName name="DADOS_Q1215">#REF!</definedName>
    <definedName name="DADOS_Q1216" localSheetId="0">#REF!</definedName>
    <definedName name="DADOS_Q1216" localSheetId="4">#REF!</definedName>
    <definedName name="DADOS_Q1216" localSheetId="3">#REF!</definedName>
    <definedName name="DADOS_Q1216">#REF!</definedName>
    <definedName name="DADOS_Q1217" localSheetId="0">#REF!</definedName>
    <definedName name="DADOS_Q1217" localSheetId="4">#REF!</definedName>
    <definedName name="DADOS_Q1217" localSheetId="3">#REF!</definedName>
    <definedName name="DADOS_Q1217">#REF!</definedName>
    <definedName name="DADOS_Q1221" localSheetId="0">#REF!</definedName>
    <definedName name="DADOS_Q1221" localSheetId="4">#REF!</definedName>
    <definedName name="DADOS_Q1221" localSheetId="3">#REF!</definedName>
    <definedName name="DADOS_Q1221">#REF!</definedName>
    <definedName name="DADOS_Q1222" localSheetId="0">#REF!</definedName>
    <definedName name="DADOS_Q1222" localSheetId="4">#REF!</definedName>
    <definedName name="DADOS_Q1222" localSheetId="3">#REF!</definedName>
    <definedName name="DADOS_Q1222">#REF!</definedName>
    <definedName name="DADOS_Q1223" localSheetId="0">#REF!</definedName>
    <definedName name="DADOS_Q1223" localSheetId="4">#REF!</definedName>
    <definedName name="DADOS_Q1223" localSheetId="3">#REF!</definedName>
    <definedName name="DADOS_Q1223">#REF!</definedName>
    <definedName name="dados_qI_2_2_4" localSheetId="0">#REF!</definedName>
    <definedName name="dados_qI_2_2_4" localSheetId="4">#REF!</definedName>
    <definedName name="dados_qI_2_2_4" localSheetId="3">#REF!</definedName>
    <definedName name="dados_qI_2_2_4">#REF!</definedName>
    <definedName name="dados_qI_2_2_5" localSheetId="0">#REF!</definedName>
    <definedName name="dados_qI_2_2_5" localSheetId="4">#REF!</definedName>
    <definedName name="dados_qI_2_2_5" localSheetId="3">#REF!</definedName>
    <definedName name="dados_qI_2_2_5">#REF!</definedName>
    <definedName name="dados_qI_2_2_6" localSheetId="0">#REF!</definedName>
    <definedName name="dados_qI_2_2_6" localSheetId="4">#REF!</definedName>
    <definedName name="dados_qI_2_2_6" localSheetId="3">#REF!</definedName>
    <definedName name="dados_qI_2_2_6">#REF!</definedName>
    <definedName name="dados_qI_2_2_7" localSheetId="0">#REF!</definedName>
    <definedName name="dados_qI_2_2_7" localSheetId="4">#REF!</definedName>
    <definedName name="dados_qI_2_2_7" localSheetId="3">#REF!</definedName>
    <definedName name="dados_qI_2_2_7">#REF!</definedName>
    <definedName name="dados_qI_3_1_1" localSheetId="0">#REF!</definedName>
    <definedName name="dados_qI_3_1_1" localSheetId="4">#REF!</definedName>
    <definedName name="dados_qI_3_1_1" localSheetId="3">#REF!</definedName>
    <definedName name="dados_qI_3_1_1">#REF!</definedName>
    <definedName name="dados_qI_3_1_2" localSheetId="0">#REF!</definedName>
    <definedName name="dados_qI_3_1_2" localSheetId="4">#REF!</definedName>
    <definedName name="dados_qI_3_1_2" localSheetId="3">#REF!</definedName>
    <definedName name="dados_qI_3_1_2">#REF!</definedName>
    <definedName name="dados_qI_3_1_3" localSheetId="0">#REF!</definedName>
    <definedName name="dados_qI_3_1_3" localSheetId="4">#REF!</definedName>
    <definedName name="dados_qI_3_1_3" localSheetId="3">#REF!</definedName>
    <definedName name="dados_qI_3_1_3">#REF!</definedName>
    <definedName name="dados_qI_3_1_4" localSheetId="0">#REF!</definedName>
    <definedName name="dados_qI_3_1_4" localSheetId="4">#REF!</definedName>
    <definedName name="dados_qI_3_1_4" localSheetId="3">#REF!</definedName>
    <definedName name="dados_qI_3_1_4">#REF!</definedName>
    <definedName name="dados_qI_3_1_5" localSheetId="0">#REF!</definedName>
    <definedName name="dados_qI_3_1_5" localSheetId="4">#REF!</definedName>
    <definedName name="dados_qI_3_1_5" localSheetId="3">#REF!</definedName>
    <definedName name="dados_qI_3_1_5">#REF!</definedName>
    <definedName name="dados_qI_3_1_6" localSheetId="0">#REF!</definedName>
    <definedName name="dados_qI_3_1_6" localSheetId="4">#REF!</definedName>
    <definedName name="dados_qI_3_1_6" localSheetId="3">#REF!</definedName>
    <definedName name="dados_qI_3_1_6">#REF!</definedName>
    <definedName name="dados_qI_3_1_7" localSheetId="0">#REF!</definedName>
    <definedName name="dados_qI_3_1_7" localSheetId="4">#REF!</definedName>
    <definedName name="dados_qI_3_1_7" localSheetId="3">#REF!</definedName>
    <definedName name="dados_qI_3_1_7">#REF!</definedName>
    <definedName name="dados_qI_3_2_1" localSheetId="0">#REF!</definedName>
    <definedName name="dados_qI_3_2_1" localSheetId="4">#REF!</definedName>
    <definedName name="dados_qI_3_2_1" localSheetId="3">#REF!</definedName>
    <definedName name="dados_qI_3_2_1">#REF!</definedName>
    <definedName name="dados_qI_3_2_2" localSheetId="0">#REF!</definedName>
    <definedName name="dados_qI_3_2_2" localSheetId="4">#REF!</definedName>
    <definedName name="dados_qI_3_2_2" localSheetId="3">#REF!</definedName>
    <definedName name="dados_qI_3_2_2">#REF!</definedName>
    <definedName name="dados_qI_3_2_3" localSheetId="0">#REF!</definedName>
    <definedName name="dados_qI_3_2_3" localSheetId="4">#REF!</definedName>
    <definedName name="dados_qI_3_2_3" localSheetId="3">#REF!</definedName>
    <definedName name="dados_qI_3_2_3">#REF!</definedName>
    <definedName name="dados_qI_3_2_4" localSheetId="0">#REF!</definedName>
    <definedName name="dados_qI_3_2_4" localSheetId="4">#REF!</definedName>
    <definedName name="dados_qI_3_2_4" localSheetId="3">#REF!</definedName>
    <definedName name="dados_qI_3_2_4">#REF!</definedName>
    <definedName name="dados_qI_3_2_5" localSheetId="0">#REF!</definedName>
    <definedName name="dados_qI_3_2_5" localSheetId="4">#REF!</definedName>
    <definedName name="dados_qI_3_2_5" localSheetId="3">#REF!</definedName>
    <definedName name="dados_qI_3_2_5">#REF!</definedName>
    <definedName name="dados_qI_3_2_6" localSheetId="0">#REF!</definedName>
    <definedName name="dados_qI_3_2_6" localSheetId="4">#REF!</definedName>
    <definedName name="dados_qI_3_2_6" localSheetId="3">#REF!</definedName>
    <definedName name="dados_qI_3_2_6">#REF!</definedName>
    <definedName name="dados_qI_3_2_7" localSheetId="0">#REF!</definedName>
    <definedName name="dados_qI_3_2_7" localSheetId="4">#REF!</definedName>
    <definedName name="dados_qI_3_2_7" localSheetId="3">#REF!</definedName>
    <definedName name="dados_qI_3_2_7">#REF!</definedName>
    <definedName name="dados_qI_4_1" localSheetId="0">#REF!</definedName>
    <definedName name="dados_qI_4_1" localSheetId="4">#REF!</definedName>
    <definedName name="dados_qI_4_1" localSheetId="3">#REF!</definedName>
    <definedName name="dados_qI_4_1">#REF!</definedName>
    <definedName name="dados_qI_4_2" localSheetId="0">#REF!</definedName>
    <definedName name="dados_qI_4_2" localSheetId="4">#REF!</definedName>
    <definedName name="dados_qI_4_2" localSheetId="3">#REF!</definedName>
    <definedName name="dados_qI_4_2">#REF!</definedName>
    <definedName name="detalhes">Listas!$T$4:$T$19</definedName>
    <definedName name="DIMENSAO">Listas!$E$4:$E$8</definedName>
    <definedName name="e" localSheetId="0">#REF!</definedName>
    <definedName name="e" localSheetId="4">#REF!</definedName>
    <definedName name="e" localSheetId="3">#REF!</definedName>
    <definedName name="e">#REF!</definedName>
    <definedName name="f" localSheetId="0">#REF!</definedName>
    <definedName name="f" localSheetId="4">#REF!</definedName>
    <definedName name="f" localSheetId="3">#REF!</definedName>
    <definedName name="f">#REF!</definedName>
    <definedName name="FBCF_e_Invest_T" localSheetId="0">[1]Listas!$M$4:$M$9</definedName>
    <definedName name="FBCF_e_Invest_T" localSheetId="3">[1]Listas!$M$4:$M$9</definedName>
    <definedName name="FBCF_e_Invest_T">Listas!$M$4:$M$9</definedName>
    <definedName name="FORMA_JURIDICA">Listas!$D$4:$D$5</definedName>
    <definedName name="g" localSheetId="0">#REF!</definedName>
    <definedName name="g" localSheetId="4">#REF!</definedName>
    <definedName name="g" localSheetId="3">#REF!</definedName>
    <definedName name="g">#REF!</definedName>
    <definedName name="h" localSheetId="0">#REF!</definedName>
    <definedName name="h" localSheetId="4">#REF!</definedName>
    <definedName name="h" localSheetId="3">#REF!</definedName>
    <definedName name="h">#REF!</definedName>
    <definedName name="i" localSheetId="0">#REF!</definedName>
    <definedName name="i" localSheetId="4">#REF!</definedName>
    <definedName name="i" localSheetId="3">#REF!</definedName>
    <definedName name="i">#REF!</definedName>
    <definedName name="j" localSheetId="0">#REF!</definedName>
    <definedName name="j" localSheetId="4">#REF!</definedName>
    <definedName name="j" localSheetId="3">#REF!</definedName>
    <definedName name="j">#REF!</definedName>
    <definedName name="LOCALIZACAO">Listas!$G$4:$G$10</definedName>
    <definedName name="o" localSheetId="0">#REF!</definedName>
    <definedName name="o" localSheetId="4">#REF!</definedName>
    <definedName name="o" localSheetId="3">#REF!</definedName>
    <definedName name="o">#REF!</definedName>
    <definedName name="PessServ_T">[1]Listas!$H$4:$H$13</definedName>
    <definedName name="_xlnm.Print_Area" localSheetId="2">Detalhes!$B$6:$R$5001</definedName>
    <definedName name="_xlnm.Print_Area" localSheetId="0">Índice!$B$10:$F$39</definedName>
    <definedName name="_xlnm.Print_Area" localSheetId="3">Sinais_Siglas_Indicadores!$C$1:$D$26</definedName>
    <definedName name="_xlnm.Print_Area" localSheetId="1">Totais!$B$6:$U$562</definedName>
    <definedName name="_xlnm.Print_Titles" localSheetId="2">Detalhes!$B:$B,Detalhes!$6:$13</definedName>
    <definedName name="_xlnm.Print_Titles" localSheetId="0">Índice!$1:$11</definedName>
    <definedName name="_xlnm.Print_Titles" localSheetId="1">Totais!$B:$B,Totais!$6:$15</definedName>
    <definedName name="Racios_Econ_T" localSheetId="0">[1]Listas!$K$4:$K$9</definedName>
    <definedName name="Racios_Econ_T" localSheetId="3">[1]Listas!$K$4:$K$9</definedName>
    <definedName name="Racios_Econ_T">Listas!$K$4:$K$9</definedName>
    <definedName name="Racios_Fin_T" localSheetId="0">[1]Listas!$N$4:$N$14</definedName>
    <definedName name="Racios_Fin_T" localSheetId="3">[1]Listas!$N$4:$N$14</definedName>
    <definedName name="Racios_Fin_T">Listas!$N$4:$N$15</definedName>
    <definedName name="Rend_Gastos_T" localSheetId="0">[1]Listas!$I$4:$I$13</definedName>
    <definedName name="Rend_Gastos_T" localSheetId="3">[1]Listas!$I$4:$I$13</definedName>
    <definedName name="Rend_Gastos_T">Listas!$I$4:$I$13</definedName>
    <definedName name="Resultados_T" localSheetId="0">[1]Listas!$J$4:$J$8</definedName>
    <definedName name="Resultados_T" localSheetId="3">[1]Listas!$J$4:$J$8</definedName>
    <definedName name="Resultados_T">Listas!$J$4:$J$8</definedName>
    <definedName name="s" localSheetId="0">#REF!</definedName>
    <definedName name="s" localSheetId="4">#REF!</definedName>
    <definedName name="s" localSheetId="3">#REF!</definedName>
    <definedName name="s">#REF!</definedName>
    <definedName name="SETOR">Listas!$F$4:$F$21</definedName>
    <definedName name="SocElevCresc_T" localSheetId="0">[1]Listas!$O$4:$O$10</definedName>
    <definedName name="SocElevCresc_T" localSheetId="3">[1]Listas!$O$4:$O$10</definedName>
    <definedName name="SocElevCresc_T">Listas!$O$4:$O$10</definedName>
    <definedName name="TOTAIS">Listas!$B$4:$B$8</definedName>
    <definedName name="TOTAL">Listas!$C$4</definedName>
    <definedName name="u" localSheetId="0">#REF!</definedName>
    <definedName name="u" localSheetId="4">#REF!</definedName>
    <definedName name="u" localSheetId="3">#REF!</definedName>
    <definedName name="u">#REF!</definedName>
    <definedName name="y" localSheetId="0">#REF!</definedName>
    <definedName name="y" localSheetId="4">#REF!</definedName>
    <definedName name="y" localSheetId="3">#REF!</definedName>
    <definedName name="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5" i="7" l="1"/>
  <c r="Q5" i="7"/>
  <c r="J5" i="2" l="1"/>
  <c r="N3" i="7"/>
  <c r="J5" i="7" s="1"/>
  <c r="N5" i="7"/>
  <c r="O5" i="7"/>
  <c r="O5" i="2"/>
</calcChain>
</file>

<file path=xl/sharedStrings.xml><?xml version="1.0" encoding="utf-8"?>
<sst xmlns="http://schemas.openxmlformats.org/spreadsheetml/2006/main" count="2311" uniqueCount="539">
  <si>
    <t>Empresas</t>
  </si>
  <si>
    <t>Pessoal ao serviço</t>
  </si>
  <si>
    <t>Pessoal remunerado</t>
  </si>
  <si>
    <t xml:space="preserve">Gastos com o pessoal </t>
  </si>
  <si>
    <t>Remunerações</t>
  </si>
  <si>
    <t>Dimensão média</t>
  </si>
  <si>
    <t>N.º</t>
  </si>
  <si>
    <r>
      <t>10</t>
    </r>
    <r>
      <rPr>
        <vertAlign val="superscript"/>
        <sz val="7"/>
        <rFont val="Arial"/>
        <family val="2"/>
      </rPr>
      <t xml:space="preserve">3 </t>
    </r>
    <r>
      <rPr>
        <sz val="7"/>
        <rFont val="Arial"/>
        <family val="2"/>
      </rPr>
      <t>Euros</t>
    </r>
  </si>
  <si>
    <r>
      <t>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Euros</t>
    </r>
  </si>
  <si>
    <t>N.º pessoas/empresa</t>
  </si>
  <si>
    <r>
      <t>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Euros/pessoa</t>
    </r>
  </si>
  <si>
    <t>TOTAL</t>
  </si>
  <si>
    <t>Portugal</t>
  </si>
  <si>
    <t>FORMA JURÍDICA</t>
  </si>
  <si>
    <t>Empresas individuais</t>
  </si>
  <si>
    <t>Sociedades</t>
  </si>
  <si>
    <t>DIMENSÃO</t>
  </si>
  <si>
    <t>PME</t>
  </si>
  <si>
    <t>Grandes</t>
  </si>
  <si>
    <t>SETOR DE ATIVIDADE ECONÓMICA</t>
  </si>
  <si>
    <t>Secção A - Agricultura, produção animal, caça, floresta e pesca</t>
  </si>
  <si>
    <t>Secção B - Indústrias extrativas</t>
  </si>
  <si>
    <t>Secção C - Indústrias transformadoras</t>
  </si>
  <si>
    <t>Secção E - Captação, tratamento e distribuição de água; saneamento, gestão de resíduos e despoluição</t>
  </si>
  <si>
    <t>Secção F - Construção</t>
  </si>
  <si>
    <t>Secção G - Comércio por grosso e a retalho; reparação de veículos automóveis e motociclos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</si>
  <si>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</si>
  <si>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</si>
  <si>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</si>
  <si>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</si>
  <si>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</si>
  <si>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</si>
  <si>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</si>
  <si>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</si>
  <si>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LOCALIZAÇÃO GEOGRAFICA</t>
  </si>
  <si>
    <t>Norte</t>
  </si>
  <si>
    <t>Centro</t>
  </si>
  <si>
    <t>Lisboa</t>
  </si>
  <si>
    <t>Alentejo</t>
  </si>
  <si>
    <t>Algarve</t>
  </si>
  <si>
    <t>Açores</t>
  </si>
  <si>
    <t>Madeira</t>
  </si>
  <si>
    <t>SECÇÃO A - AGRICULTURA, PRODUÇÃO ANIMAL, CAÇA, FLORESTA E PESCA</t>
  </si>
  <si>
    <t>Secção A - Empresas individuais</t>
  </si>
  <si>
    <t>Secção A - Sociedades</t>
  </si>
  <si>
    <t>Secção A - PME</t>
  </si>
  <si>
    <t>Secção A - Micro</t>
  </si>
  <si>
    <t>Secção A - Pequenas</t>
  </si>
  <si>
    <t>Secção A - Médias</t>
  </si>
  <si>
    <t>Secção A - Grandes</t>
  </si>
  <si>
    <t>LOCALIZAÇÃO GEOGRÁFICA</t>
  </si>
  <si>
    <t>Secção A - Norte</t>
  </si>
  <si>
    <t>Secção A - Centro</t>
  </si>
  <si>
    <t>Secção A - Lisboa</t>
  </si>
  <si>
    <t>Secção A - Alentejo</t>
  </si>
  <si>
    <t>Secção A - Algarve</t>
  </si>
  <si>
    <t>Secção A - Açores</t>
  </si>
  <si>
    <t>Secção A - Madeira</t>
  </si>
  <si>
    <t>SECÇÃO B - INDÚSTRIAS EXTRATIVAS</t>
  </si>
  <si>
    <t>Secção B - Empresas individuais</t>
  </si>
  <si>
    <t>Secção B - Sociedades</t>
  </si>
  <si>
    <t>Secção B - PME</t>
  </si>
  <si>
    <t>Secção B - Micro</t>
  </si>
  <si>
    <t>Secção B - Pequenas</t>
  </si>
  <si>
    <t>Secção B - Médias</t>
  </si>
  <si>
    <t>Secção B - Grandes</t>
  </si>
  <si>
    <t>Secção B - Norte</t>
  </si>
  <si>
    <t>Secção B - Centro</t>
  </si>
  <si>
    <t>Secção B - Lisboa</t>
  </si>
  <si>
    <t>Secção B - Alentejo</t>
  </si>
  <si>
    <t>Secção B - Algarve</t>
  </si>
  <si>
    <t>Secção B - Açores</t>
  </si>
  <si>
    <t>Secção B - Madeira</t>
  </si>
  <si>
    <t>SECÇÃO C - INDÚSTRIAS TRANSFORMADORAS</t>
  </si>
  <si>
    <t>Secção C - Empresas individuais</t>
  </si>
  <si>
    <t>Secção C - Sociedades</t>
  </si>
  <si>
    <t>Secção C - PME</t>
  </si>
  <si>
    <t>Secção C - Micro</t>
  </si>
  <si>
    <t>Secção C - Pequenas</t>
  </si>
  <si>
    <t>Secção C - Médias</t>
  </si>
  <si>
    <t>Secção C - Grandes</t>
  </si>
  <si>
    <t>Secção C - Norte</t>
  </si>
  <si>
    <t>Secção C - Centro</t>
  </si>
  <si>
    <t>Secção C - Lisboa</t>
  </si>
  <si>
    <t>Secção C - Alentejo</t>
  </si>
  <si>
    <t>Secção C - Algarve</t>
  </si>
  <si>
    <t>Secção C - Açores</t>
  </si>
  <si>
    <t>Secção C - Madeira</t>
  </si>
  <si>
    <t>SECÇÃO D - ELETRICIDADE, GÁS, VAPOR, ÁGUA QUENTE E FRIA E AR FRIO</t>
  </si>
  <si>
    <t>Secção D - Sociedades</t>
  </si>
  <si>
    <t>Secção D - PME</t>
  </si>
  <si>
    <t>Secção D - Micro</t>
  </si>
  <si>
    <t>Secção D - Pequenas</t>
  </si>
  <si>
    <t>Secção D - Médias</t>
  </si>
  <si>
    <t>Secção D - Grandes</t>
  </si>
  <si>
    <t>Secção D - Norte</t>
  </si>
  <si>
    <t>Secção D - Centro</t>
  </si>
  <si>
    <t>Secção D - Lisboa</t>
  </si>
  <si>
    <t>Secção D - Alentejo</t>
  </si>
  <si>
    <t>Secção D - Algarve</t>
  </si>
  <si>
    <t>Secção D - Açores</t>
  </si>
  <si>
    <t>Secção D - Madeira</t>
  </si>
  <si>
    <t>SECÇÃO E - CAPTAÇÃO, TRATAMENTO E DISTRIBUIÇÃO DE ÁGUA; SANEAMENTO, GESTÃO DE RESÍDUOS E DESPOLUIÇÃO</t>
  </si>
  <si>
    <t>Secção E - Empresas individuais</t>
  </si>
  <si>
    <t>Secção E - Sociedades</t>
  </si>
  <si>
    <t>Secção E - PME</t>
  </si>
  <si>
    <t>Secção E - Micro</t>
  </si>
  <si>
    <t>Secção E - Pequenas</t>
  </si>
  <si>
    <t>Secção E - Médias</t>
  </si>
  <si>
    <t>Secção E - Grandes</t>
  </si>
  <si>
    <t>Secção E - Centro</t>
  </si>
  <si>
    <t>Secção E - Lisboa</t>
  </si>
  <si>
    <t>Secção E - Alentejo</t>
  </si>
  <si>
    <t>Secção E - Algarve</t>
  </si>
  <si>
    <t>Secção E - Açores</t>
  </si>
  <si>
    <t>Secção E - Madeira</t>
  </si>
  <si>
    <t>SECÇÃO F - CONSTRUÇÃO</t>
  </si>
  <si>
    <t>Secção F - Empresas individuais</t>
  </si>
  <si>
    <t>Secção F - Sociedades</t>
  </si>
  <si>
    <t>Secção F - PME</t>
  </si>
  <si>
    <t>Secção F - Micro</t>
  </si>
  <si>
    <t>Secção F - Pequenas</t>
  </si>
  <si>
    <t>Secção F - Médias</t>
  </si>
  <si>
    <t>Secção F - Grandes</t>
  </si>
  <si>
    <t>Secção F - Norte</t>
  </si>
  <si>
    <t>Secção F - Centro</t>
  </si>
  <si>
    <t>Secção F - Lisboa</t>
  </si>
  <si>
    <t>Secção F - Alentejo</t>
  </si>
  <si>
    <t>Secção F - Algarve</t>
  </si>
  <si>
    <t>Secção F - Açores</t>
  </si>
  <si>
    <t>Secção F - Madeira</t>
  </si>
  <si>
    <t>SECÇÃO G - COMÉRCIO POR GROSSO E A RETALHO; REPARAÇÃO DE VEÍCULOS AUTOMÓVEIS E MOTOCICLOS</t>
  </si>
  <si>
    <t>Secção G - Empresas individuais</t>
  </si>
  <si>
    <t>Secção G - Sociedades</t>
  </si>
  <si>
    <t>Secção G - PME</t>
  </si>
  <si>
    <t>Secção G - Micro</t>
  </si>
  <si>
    <t>Secção G - Pequenas</t>
  </si>
  <si>
    <t>Secção G - Médias</t>
  </si>
  <si>
    <t>Secção G - Grandes</t>
  </si>
  <si>
    <t>Secção G - Norte</t>
  </si>
  <si>
    <t>Secção G - Centro</t>
  </si>
  <si>
    <t>Secção G - Lisboa</t>
  </si>
  <si>
    <t>Secção G - Alentejo</t>
  </si>
  <si>
    <t>Secção G - Algarve</t>
  </si>
  <si>
    <t>Secção G - Açores</t>
  </si>
  <si>
    <t>Secção G - Madeira</t>
  </si>
  <si>
    <t>SECÇÃO H - TRANSPORTES E ARMAZENAGEM</t>
  </si>
  <si>
    <t>Secção H - Empresas individuais</t>
  </si>
  <si>
    <t>Secção H - Sociedades</t>
  </si>
  <si>
    <t>Secção H - PME</t>
  </si>
  <si>
    <t>Secção H - Micro</t>
  </si>
  <si>
    <t>Secção H - Pequenas</t>
  </si>
  <si>
    <t>Secção H - Médias</t>
  </si>
  <si>
    <t>Secção H - Grandes</t>
  </si>
  <si>
    <t>Secção H - Norte</t>
  </si>
  <si>
    <t>Secção H - Centro</t>
  </si>
  <si>
    <t>Secção H - Lisboa</t>
  </si>
  <si>
    <t>Secção H - Alentejo</t>
  </si>
  <si>
    <t>Secção H - Algarve</t>
  </si>
  <si>
    <t>Secção H - Açores</t>
  </si>
  <si>
    <t>Secção H - Madeira</t>
  </si>
  <si>
    <t>SECÇÃO I - ALOJAMENTO, RESTAURAÇÃO E SIMILARES</t>
  </si>
  <si>
    <t>Secção I - Empresas individuais</t>
  </si>
  <si>
    <t>Secção I - Sociedades</t>
  </si>
  <si>
    <t>Secção I - PME</t>
  </si>
  <si>
    <t>Secção I - Micro</t>
  </si>
  <si>
    <t>Secção I - Pequenas</t>
  </si>
  <si>
    <t>Secção I - Médias</t>
  </si>
  <si>
    <t>Secção I - Grandes</t>
  </si>
  <si>
    <t>Secção I - Centro</t>
  </si>
  <si>
    <t>Secção I - Lisboa</t>
  </si>
  <si>
    <t>Secção I - Alentejo</t>
  </si>
  <si>
    <t>Secção I - Algarve</t>
  </si>
  <si>
    <t>Secção I - Açores</t>
  </si>
  <si>
    <t>Secção I - Madeira</t>
  </si>
  <si>
    <t>SECÇÃO J - ATIVIDADES DE INFORMAÇÃO E DE COMUNICAÇÃO</t>
  </si>
  <si>
    <t>Secção J - Empresas individuais</t>
  </si>
  <si>
    <t>Secção J - Sociedades</t>
  </si>
  <si>
    <t>Secção J - PME</t>
  </si>
  <si>
    <t>Secção J - Micro</t>
  </si>
  <si>
    <t>Secção J - Pequenas</t>
  </si>
  <si>
    <t>Secção J - Médias</t>
  </si>
  <si>
    <t>Secção J - Grandes</t>
  </si>
  <si>
    <t>Secção J - Norte</t>
  </si>
  <si>
    <t>Secção J - Centro</t>
  </si>
  <si>
    <t>Secção J - Lisboa</t>
  </si>
  <si>
    <t>Secção J - Alentejo</t>
  </si>
  <si>
    <t>Secção J - Algarve</t>
  </si>
  <si>
    <t>Secção J - Açores</t>
  </si>
  <si>
    <t>Secção J - Madeira</t>
  </si>
  <si>
    <t>SECÇÃO L - ATIVIDADES IMOBILIÁRIAS</t>
  </si>
  <si>
    <t>Secção L - Empresas individuais</t>
  </si>
  <si>
    <t>Secção L - Sociedades</t>
  </si>
  <si>
    <t>Secção L - PME</t>
  </si>
  <si>
    <t>Secção L - Micro</t>
  </si>
  <si>
    <t>Secção L - Pequenas</t>
  </si>
  <si>
    <t>Secção L - Médias</t>
  </si>
  <si>
    <t>Secção L - Grandes</t>
  </si>
  <si>
    <t>Secção L - Norte</t>
  </si>
  <si>
    <t>Secção L - Centro</t>
  </si>
  <si>
    <t>Secção L - Lisboa</t>
  </si>
  <si>
    <t>Secção L - Alentejo</t>
  </si>
  <si>
    <t>Secção L - Algarve</t>
  </si>
  <si>
    <t>Secção L - Açores</t>
  </si>
  <si>
    <t>Secção L - Madeira</t>
  </si>
  <si>
    <t>SECÇÃO M - ATIVIDADES DE CONSULTORIA, CIENTÍFICAS, TÉCNICAS E SIMILARES</t>
  </si>
  <si>
    <t>Secção M - Empresas individuais</t>
  </si>
  <si>
    <t>Secção M - Sociedades</t>
  </si>
  <si>
    <t>Secção M - PME</t>
  </si>
  <si>
    <t>Secção M - Micro</t>
  </si>
  <si>
    <t>Secção M - Pequenas</t>
  </si>
  <si>
    <t>Secção M - Médias</t>
  </si>
  <si>
    <t>Secção M - Grandes</t>
  </si>
  <si>
    <t>Secção M - Norte</t>
  </si>
  <si>
    <t>Secção M - Centro</t>
  </si>
  <si>
    <t>Secção M - Lisboa</t>
  </si>
  <si>
    <t>Secção M - Alentejo</t>
  </si>
  <si>
    <t>Secção M - Algarve</t>
  </si>
  <si>
    <t>Secção M - Açores</t>
  </si>
  <si>
    <t>Secção M - Madeira</t>
  </si>
  <si>
    <t>SECÇÃO N - ATIVIDADES ADMINISTRATIVAS E DOS SERVIÇOS DE APOIO</t>
  </si>
  <si>
    <t>Secção N - Empresas individuais</t>
  </si>
  <si>
    <t>Secção N - Sociedades</t>
  </si>
  <si>
    <t>Secção N - PME</t>
  </si>
  <si>
    <t>Secção N - Micro</t>
  </si>
  <si>
    <t>Secção N - Pequenas</t>
  </si>
  <si>
    <t>Secção N - Médias</t>
  </si>
  <si>
    <t>Secção N - Grandes</t>
  </si>
  <si>
    <t>Secção N - Norte</t>
  </si>
  <si>
    <t>Secção N - Centro</t>
  </si>
  <si>
    <t>Secção N - Lisboa</t>
  </si>
  <si>
    <t>Secção N - Alentejo</t>
  </si>
  <si>
    <t>Secção N - Algarve</t>
  </si>
  <si>
    <t>Secção N - Açores</t>
  </si>
  <si>
    <t>Secção N - Madeira</t>
  </si>
  <si>
    <t>SECÇÃO P - EDUCAÇÃO</t>
  </si>
  <si>
    <t>Secção P - Empresas individuais</t>
  </si>
  <si>
    <t>Secção P - Sociedades</t>
  </si>
  <si>
    <t>Secção P - PME</t>
  </si>
  <si>
    <t>Secção P - Micro</t>
  </si>
  <si>
    <t>Secção P - Pequenas</t>
  </si>
  <si>
    <t>Secção P - Médias</t>
  </si>
  <si>
    <t>Secção P - Grandes</t>
  </si>
  <si>
    <t>Secção P - Norte</t>
  </si>
  <si>
    <t>Secção P - Centro</t>
  </si>
  <si>
    <t>Secção P - Lisboa</t>
  </si>
  <si>
    <t>Secção P - Alentejo</t>
  </si>
  <si>
    <t>Secção P - Algarve</t>
  </si>
  <si>
    <t>Secção P - Açores</t>
  </si>
  <si>
    <t>Secção P - Madeira</t>
  </si>
  <si>
    <t>SECÇÃO Q - ATIVIDADES DE SAÚDE HUMANA E APOIO SOCIAL</t>
  </si>
  <si>
    <t>Secção Q - Sociedades</t>
  </si>
  <si>
    <t>Secção Q - PME</t>
  </si>
  <si>
    <t>Secção Q - Micro</t>
  </si>
  <si>
    <t>Secção Q - Pequenas</t>
  </si>
  <si>
    <t>Secção Q - Médias</t>
  </si>
  <si>
    <t>Secção Q - Grandes</t>
  </si>
  <si>
    <t>Secção Q - Norte</t>
  </si>
  <si>
    <t>Secção Q - Centro</t>
  </si>
  <si>
    <t>Secção Q - Lisboa</t>
  </si>
  <si>
    <t>Secção Q - Alentejo</t>
  </si>
  <si>
    <t>Secção Q - Algarve</t>
  </si>
  <si>
    <t>Secção Q - Açores</t>
  </si>
  <si>
    <t>Secção Q - Madeira</t>
  </si>
  <si>
    <t>SECÇÃO R - ATIVIDADES ARTÍSTICAS, DE ESPETÁCULOS, DESPORTIVAS E RECREATIVAS</t>
  </si>
  <si>
    <t>Secção R - Sociedades</t>
  </si>
  <si>
    <t>Secção R - PME</t>
  </si>
  <si>
    <t>Secção R - Micro</t>
  </si>
  <si>
    <t>Secção R - Pequenas</t>
  </si>
  <si>
    <t>Secção R - Médias</t>
  </si>
  <si>
    <t>Secção R - Grandes</t>
  </si>
  <si>
    <t>Secção R - Norte</t>
  </si>
  <si>
    <t>Secção R - Centro</t>
  </si>
  <si>
    <t>Secção R - Lisboa</t>
  </si>
  <si>
    <t>Secção R - Alentejo</t>
  </si>
  <si>
    <t>Secção R - Algarve</t>
  </si>
  <si>
    <t>Secção R - Açores</t>
  </si>
  <si>
    <t>Secção R - Madeira</t>
  </si>
  <si>
    <t>SECÇÃO S - OUTRAS ATIVIDADES DE SERVIÇOS</t>
  </si>
  <si>
    <t>Secção S - Empresas individuais</t>
  </si>
  <si>
    <t>Secção S - Sociedades</t>
  </si>
  <si>
    <t>Secção S - PME</t>
  </si>
  <si>
    <t>Secção S - Micro</t>
  </si>
  <si>
    <t>Secção S - Pequenas</t>
  </si>
  <si>
    <t>Secção S - Médias</t>
  </si>
  <si>
    <t>Secção S - Grandes</t>
  </si>
  <si>
    <t>Secção S - Norte</t>
  </si>
  <si>
    <t>Secção S - Centro</t>
  </si>
  <si>
    <t>Secção S - Lisboa</t>
  </si>
  <si>
    <t>Secção S - Alentejo</t>
  </si>
  <si>
    <t>Secção S - Algarve</t>
  </si>
  <si>
    <t>Secção S - Açores</t>
  </si>
  <si>
    <t>Secção S - Madeira</t>
  </si>
  <si>
    <t>NORTE</t>
  </si>
  <si>
    <t>Norte - Empresas individuais</t>
  </si>
  <si>
    <t>Norte - Sociedades</t>
  </si>
  <si>
    <t>Norte - PME</t>
  </si>
  <si>
    <t>Norte - Micro</t>
  </si>
  <si>
    <t>Norte - Pequenas</t>
  </si>
  <si>
    <t>Norte - Médias</t>
  </si>
  <si>
    <t>Norte - Grandes</t>
  </si>
  <si>
    <t>CENTRO</t>
  </si>
  <si>
    <t>Centro - Empresas individuais</t>
  </si>
  <si>
    <t>Centro - Sociedades</t>
  </si>
  <si>
    <t>Centro - PME</t>
  </si>
  <si>
    <t>Centro - Micro</t>
  </si>
  <si>
    <t>Centro - Pequenas</t>
  </si>
  <si>
    <t>Centro - Médias</t>
  </si>
  <si>
    <t>Centro - Grandes</t>
  </si>
  <si>
    <t>LISBOA</t>
  </si>
  <si>
    <t>Lisboa - Empresas individuais</t>
  </si>
  <si>
    <t>Lisboa - Sociedades</t>
  </si>
  <si>
    <t>Lisboa - PME</t>
  </si>
  <si>
    <t>Lisboa - Micro</t>
  </si>
  <si>
    <t>Lisboa - Pequenas</t>
  </si>
  <si>
    <t>Lisboa - Médias</t>
  </si>
  <si>
    <t>Lisboa - Grandes</t>
  </si>
  <si>
    <t>ALENTEJO</t>
  </si>
  <si>
    <t>Alentejo - Empresas individuais</t>
  </si>
  <si>
    <t>Alentejo - Sociedades</t>
  </si>
  <si>
    <t>Alentejo - PME</t>
  </si>
  <si>
    <t>Alentejo - Micro</t>
  </si>
  <si>
    <t>Alentejo - Pequenas</t>
  </si>
  <si>
    <t>Alentejo - Médias</t>
  </si>
  <si>
    <t>Alentejo - Grandes</t>
  </si>
  <si>
    <t>ALGARVE</t>
  </si>
  <si>
    <t>Algarve - Empresas individuais</t>
  </si>
  <si>
    <t>Algarve - Sociedades</t>
  </si>
  <si>
    <t>Algarve - PME</t>
  </si>
  <si>
    <t>Algarve - Micro</t>
  </si>
  <si>
    <t>Algarve - Pequenas</t>
  </si>
  <si>
    <t>Algarve - Médias</t>
  </si>
  <si>
    <t>Algarve - Grandes</t>
  </si>
  <si>
    <t>AÇORES</t>
  </si>
  <si>
    <t>Açores - Empresas individuais</t>
  </si>
  <si>
    <t>Açores - Sociedades</t>
  </si>
  <si>
    <t>Açores - PME</t>
  </si>
  <si>
    <t>Açores - Micro</t>
  </si>
  <si>
    <t>Açores - Pequenas</t>
  </si>
  <si>
    <t>Açores - Médias</t>
  </si>
  <si>
    <t>Açores - Grandes</t>
  </si>
  <si>
    <t>MADEIRA</t>
  </si>
  <si>
    <t>Madeira - Empresas individuais</t>
  </si>
  <si>
    <t>Madeira - Sociedades</t>
  </si>
  <si>
    <t>Madeira - PME</t>
  </si>
  <si>
    <t>Madeira - Micro</t>
  </si>
  <si>
    <t>Madeira - Pequenas</t>
  </si>
  <si>
    <t>Madeira - Médias</t>
  </si>
  <si>
    <t>Madeira - Grandes</t>
  </si>
  <si>
    <t>Volume de negócios</t>
  </si>
  <si>
    <t>Produção</t>
  </si>
  <si>
    <t>Excedente bruto de exploração</t>
  </si>
  <si>
    <t>Passivo</t>
  </si>
  <si>
    <t>Capital próprio</t>
  </si>
  <si>
    <t>Investimentos em ativos fixos tangíveis, biológicos e propriedades de investimento</t>
  </si>
  <si>
    <t>Secção K - Atividades financeiras e de seguros</t>
  </si>
  <si>
    <t>SINAIS CONVENCIONAIS, SIGLAS E INDICADORES</t>
  </si>
  <si>
    <t>…</t>
  </si>
  <si>
    <t>Valor confidencial</t>
  </si>
  <si>
    <t>//</t>
  </si>
  <si>
    <t>Não aplicável</t>
  </si>
  <si>
    <t>x</t>
  </si>
  <si>
    <t>Valor não disponível</t>
  </si>
  <si>
    <t>EBE</t>
  </si>
  <si>
    <t>Número</t>
  </si>
  <si>
    <t>Micro, Pequenas e Médias Empresas</t>
  </si>
  <si>
    <t>Valor Acrescentado Bruto a preços de mercado</t>
  </si>
  <si>
    <t>Total de pessoas ao serviço/Total de empresas</t>
  </si>
  <si>
    <t>Gastos com o pessoal/Total de pessoas ao serviço</t>
  </si>
  <si>
    <t>Secção K - Empresas individuais</t>
  </si>
  <si>
    <t>Secção K - Sociedades</t>
  </si>
  <si>
    <t>Secção K - PME</t>
  </si>
  <si>
    <t>Secção K - Micro</t>
  </si>
  <si>
    <t>Secção K - Pequenas</t>
  </si>
  <si>
    <t>Secção K - Médias</t>
  </si>
  <si>
    <t>Secção K - Grandes</t>
  </si>
  <si>
    <t>Secção K - Norte</t>
  </si>
  <si>
    <t>Secção K - Centro</t>
  </si>
  <si>
    <t>Secção K - Lisboa</t>
  </si>
  <si>
    <t>Secção K - Alentejo</t>
  </si>
  <si>
    <t>Secção K - Algarve</t>
  </si>
  <si>
    <t>Secção K - Açores</t>
  </si>
  <si>
    <t>Secção K - Madeira</t>
  </si>
  <si>
    <t xml:space="preserve">DIMENSÃO </t>
  </si>
  <si>
    <t>Micro</t>
  </si>
  <si>
    <t>Pequenas</t>
  </si>
  <si>
    <t>SECÇÃO K - ATIVIDADES FINANCEIRAS E DE SEGUROS</t>
  </si>
  <si>
    <t>Médias</t>
  </si>
  <si>
    <t>Secção D - Eletricidade, gás, vapor, água quente e fria e ar frio</t>
  </si>
  <si>
    <t>SETOR DE ACTIVIDADE ECONÓMICA</t>
  </si>
  <si>
    <t>Secção S - Outras atividades de serviços</t>
  </si>
  <si>
    <t>Secção M - Atividades de consultoria, científicas, técnicas e similares</t>
  </si>
  <si>
    <t>Empresas de elevado crescimento</t>
  </si>
  <si>
    <t>Gazelas (empresas jovens de elevado crescimento)</t>
  </si>
  <si>
    <t>Ativo</t>
  </si>
  <si>
    <t>Empresas jovens de elevado crescimento</t>
  </si>
  <si>
    <t>Total</t>
  </si>
  <si>
    <t>Total de Empresas</t>
  </si>
  <si>
    <t>Secção A - TOTAL</t>
  </si>
  <si>
    <t>Secção B - TOTAL</t>
  </si>
  <si>
    <t>Secção C - TOTAL</t>
  </si>
  <si>
    <t>Secção D - TOTAL</t>
  </si>
  <si>
    <t>Secção E - TOTAL</t>
  </si>
  <si>
    <t>Secção F - TOTAL</t>
  </si>
  <si>
    <t>Secção G - TOTAL</t>
  </si>
  <si>
    <t>Secção H - TOTAL</t>
  </si>
  <si>
    <t>Secção I - TOTAL</t>
  </si>
  <si>
    <t>Secção J - TOTAL</t>
  </si>
  <si>
    <t>Secção K - TOTAL</t>
  </si>
  <si>
    <t>Secção L - TOTAL</t>
  </si>
  <si>
    <t>Secção M - TOTAL</t>
  </si>
  <si>
    <t>Secção N - TOTAL</t>
  </si>
  <si>
    <t>Secção P - TOTAL</t>
  </si>
  <si>
    <t>Secção Q - TOTAL</t>
  </si>
  <si>
    <t>Secção Q - Empresas individuais</t>
  </si>
  <si>
    <t>Secção R - TOTAL</t>
  </si>
  <si>
    <t>Secção R - Empresas individuais</t>
  </si>
  <si>
    <t>Secção S - TOTAL</t>
  </si>
  <si>
    <t>Norte - TOTAL</t>
  </si>
  <si>
    <t>Centro - TOTAL</t>
  </si>
  <si>
    <t>Lisboa - TOTAL</t>
  </si>
  <si>
    <t>Alentejo - TOTAL</t>
  </si>
  <si>
    <t>Algarve - TOTAL</t>
  </si>
  <si>
    <t>Açores - TOTAL</t>
  </si>
  <si>
    <t>Madeira - TOTAL</t>
  </si>
  <si>
    <t>Secção E - Norte</t>
  </si>
  <si>
    <t>Secção I - Norte</t>
  </si>
  <si>
    <t>Empresas com 10 ou mais pessoas remuneradas</t>
  </si>
  <si>
    <t>Gastos com o pessoal por pessoa empregada</t>
  </si>
  <si>
    <t>Nota: Por questões de arredondamentos, os totais podem não corresponder à soma das parcelas</t>
  </si>
  <si>
    <t>VABpm</t>
  </si>
  <si>
    <t>TOTAIS</t>
  </si>
  <si>
    <t>DETALHES</t>
  </si>
  <si>
    <t>Agregações</t>
  </si>
  <si>
    <t>Ver detalhes</t>
  </si>
  <si>
    <t>&lt;&lt;</t>
  </si>
  <si>
    <t>Desagregação:</t>
  </si>
  <si>
    <t>Conjunto:</t>
  </si>
  <si>
    <t>Totais por forma jurídica, dimensão, setor de atividade económica e localização geográfica</t>
  </si>
  <si>
    <r>
      <t>VAB</t>
    </r>
    <r>
      <rPr>
        <vertAlign val="subscript"/>
        <sz val="8.5"/>
        <rFont val="Arial"/>
        <family val="2"/>
      </rPr>
      <t>pm</t>
    </r>
  </si>
  <si>
    <t>Ano</t>
  </si>
  <si>
    <t>Ver Totais</t>
  </si>
  <si>
    <t>Subconjunto:</t>
  </si>
  <si>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setor de atividade económica, forma jurídica, dimensão e localização geográfica</t>
    </r>
  </si>
  <si>
    <t>Forma jurídica</t>
  </si>
  <si>
    <t>PessServ_T</t>
  </si>
  <si>
    <t>Rend_Gastos_T</t>
  </si>
  <si>
    <t>Resultados_T</t>
  </si>
  <si>
    <t>Racios_Econ_T</t>
  </si>
  <si>
    <t>Balanço_T</t>
  </si>
  <si>
    <t>FBCF e Invest_T</t>
  </si>
  <si>
    <t>Rácios Fin_T</t>
  </si>
  <si>
    <t>SocElevCresc_T</t>
  </si>
  <si>
    <t>Detalhes - Nível 1</t>
  </si>
  <si>
    <t>Detalhes - Nível 2</t>
  </si>
  <si>
    <t xml:space="preserve">   &gt;&gt;  SETOR DE ATIVIDADE ECONÓMICA</t>
  </si>
  <si>
    <t xml:space="preserve">   &gt;&gt;  FORMA JURÍDICA</t>
  </si>
  <si>
    <t>Volume de Negócios</t>
  </si>
  <si>
    <t>Volume de negócios por pessoa empregada</t>
  </si>
  <si>
    <t>Formação bruta de capital fixo</t>
  </si>
  <si>
    <t>Autonomia Financeira</t>
  </si>
  <si>
    <t>Dimensão</t>
  </si>
  <si>
    <t>Vendas</t>
  </si>
  <si>
    <t>Taxa de valor acrescentado bruto</t>
  </si>
  <si>
    <t>Ativo não corrente</t>
  </si>
  <si>
    <t>Investimento em ativos fixos tangíveis, biológicos e propriedades de investimento</t>
  </si>
  <si>
    <t>Solvabilidade</t>
  </si>
  <si>
    <t>Setor de atividade económica</t>
  </si>
  <si>
    <t>Prestação de serviços</t>
  </si>
  <si>
    <t>Peso do EBE no VABpm</t>
  </si>
  <si>
    <t>Ativos fixos tangíveis, biológicos e propriedades de investimento</t>
  </si>
  <si>
    <t>Investimento em ativos intangíveis</t>
  </si>
  <si>
    <t>Debt to equity ratio</t>
  </si>
  <si>
    <t>------------</t>
  </si>
  <si>
    <t>Localização geográfica</t>
  </si>
  <si>
    <t>Variações nos inventários da produção</t>
  </si>
  <si>
    <t>Resultado líquido do período</t>
  </si>
  <si>
    <t>Taxa de margem bruta de exploração</t>
  </si>
  <si>
    <t>Ativos intangíveis (inclui goodwill)</t>
  </si>
  <si>
    <t>Em projetos de desenvolvimento e programas de computador</t>
  </si>
  <si>
    <t>Endividamento</t>
  </si>
  <si>
    <t>Sociedades com 10 ou mais pessoas remuneradas</t>
  </si>
  <si>
    <t xml:space="preserve">   &gt;&gt;  DIMENSÃO</t>
  </si>
  <si>
    <t>Trabalhos para a própria entidade</t>
  </si>
  <si>
    <t>Rendibilidade operacional das vendas</t>
  </si>
  <si>
    <t>Ativo corrente</t>
  </si>
  <si>
    <t>Taxa de investimento</t>
  </si>
  <si>
    <t>Rendibilidade das vendas</t>
  </si>
  <si>
    <t>Sociedades de elevado crescimento</t>
  </si>
  <si>
    <t>Subsídios à exploração</t>
  </si>
  <si>
    <t>Inventários</t>
  </si>
  <si>
    <t>Rendibilidade do ativo</t>
  </si>
  <si>
    <t>"Gazelas" (sociedades jovens de elevado crescimento)</t>
  </si>
  <si>
    <t>Produtividade aparente 
do trabalho</t>
  </si>
  <si>
    <t>Custos das mercadorias vendidas e das matérias consumidas</t>
  </si>
  <si>
    <t>Clientes</t>
  </si>
  <si>
    <t>Rendibilidade do capital próprio</t>
  </si>
  <si>
    <t>Produtividade do trabalho ajustada ao salário</t>
  </si>
  <si>
    <t>Fornecimentos e serviços externos</t>
  </si>
  <si>
    <t>Rotação do ativo</t>
  </si>
  <si>
    <t>Peso dos gastos com o pessoal no VABpm</t>
  </si>
  <si>
    <t>Juros e gastos similares suportados</t>
  </si>
  <si>
    <t>Passivo não corrente</t>
  </si>
  <si>
    <t>Rotação do capital próprio</t>
  </si>
  <si>
    <t>Financiamentos obtidos</t>
  </si>
  <si>
    <t>Resultado líquido do período por empresa</t>
  </si>
  <si>
    <t>Passivo corrente</t>
  </si>
  <si>
    <t xml:space="preserve">   &gt;&gt;  LOCALIZAÇÃO GEOGRÁFICA</t>
  </si>
  <si>
    <t>Fornecedores</t>
  </si>
  <si>
    <t>Estado e outros entes públicos</t>
  </si>
  <si>
    <t>Capital Próprio</t>
  </si>
  <si>
    <t>Capital realizado</t>
  </si>
  <si>
    <t>Resultados transitados</t>
  </si>
  <si>
    <t>Totais</t>
  </si>
  <si>
    <t>SINAIS  CONVENCIONAIS</t>
  </si>
  <si>
    <t>SIGLAS</t>
  </si>
  <si>
    <t>INDICADORES</t>
  </si>
  <si>
    <t>FÓRMULA</t>
  </si>
  <si>
    <t>ÍNDICE</t>
  </si>
  <si>
    <t>Grupo de Variáveis</t>
  </si>
  <si>
    <t>OUTROS</t>
  </si>
  <si>
    <t>Notas</t>
  </si>
  <si>
    <t>Detalhes</t>
  </si>
  <si>
    <t>Secção D - Empresas individuais</t>
  </si>
  <si>
    <t>Destacar variável:</t>
  </si>
  <si>
    <t>Empresas (com 10 e mais pessoas remuneradas) com um crescimento médio anual superior a 10% ao longo de um período de 3 anos, sendo o crescimento medido em termos do número de pessoas ao serviço remuneradas (High-Growth enterprises)</t>
  </si>
  <si>
    <t>Empresas (com 10 e mais pessoas remuneradas) até 5 anos de idade com um crescimento médio anual superior a 10% ao longo de um período de 3 anos, sendo o crescimento medido em termos do número de pessoas ao serviço remuneradas (Gazelles)</t>
  </si>
  <si>
    <t>Sociedades Anónimas</t>
  </si>
  <si>
    <t>Sociedades por Quotas</t>
  </si>
  <si>
    <t>Outras Sociedades</t>
  </si>
  <si>
    <t>Fevereiro.2023</t>
  </si>
  <si>
    <t>INDICADORES PATRIMONIAIS DAS EMPRESAS EM PORTUGAL, 2008-2021</t>
  </si>
  <si>
    <t>PRINCIPAIS INDICADORES ECONÓMICOS E PATRIMONIAIS DAS EMPRESAS EM PORTUGAL, 2008-2021</t>
  </si>
  <si>
    <r>
      <t xml:space="preserve">VALORES TOTAIS </t>
    </r>
    <r>
      <rPr>
        <b/>
        <sz val="8"/>
        <color rgb="FF275885"/>
        <rFont val="Arial"/>
        <family val="2"/>
      </rPr>
      <t>&gt;&gt;</t>
    </r>
  </si>
  <si>
    <r>
      <t>SINAIS CONVENCIONAIS, SIGLAS E INDICADORES</t>
    </r>
    <r>
      <rPr>
        <b/>
        <sz val="8"/>
        <color rgb="FF275885"/>
        <rFont val="Arial"/>
        <family val="2"/>
      </rPr>
      <t xml:space="preserve"> &gt;&gt;</t>
    </r>
  </si>
  <si>
    <t>Errata:</t>
  </si>
  <si>
    <t>Rc</t>
  </si>
  <si>
    <t>Dado retificado</t>
  </si>
  <si>
    <t>Variável Pessoal remunerado - Dados atualizados em 2023-10-25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</si>
</sst>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#\ ###"/>
    <numFmt numFmtId="165" formatCode="#\ ###\ ###\ ##0"/>
  </numFmts>
  <fonts count="51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8"/>
      <name val="Arial"/>
      <family val="2"/>
    </font>
    <font>
      <sz val="8.5"/>
      <name val="Arial"/>
      <family val="2"/>
    </font>
    <font>
      <vertAlign val="subscript"/>
      <sz val="8.5"/>
      <name val="Arial"/>
      <family val="2"/>
    </font>
    <font>
      <b/>
      <sz val="9"/>
      <name val="Arial"/>
      <family val="2"/>
    </font>
    <font>
      <u/>
      <sz val="8"/>
      <name val="Arial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7"/>
      <color theme="1"/>
      <name val="Calibri"/>
      <family val="2"/>
      <scheme val="minor"/>
    </font>
    <font>
      <u/>
      <sz val="8"/>
      <color theme="1"/>
      <name val="Arial"/>
      <family val="2"/>
    </font>
    <font>
      <b/>
      <sz val="8"/>
      <color theme="1"/>
      <name val="Arial"/>
      <family val="2"/>
    </font>
    <font>
      <b/>
      <u/>
      <sz val="9"/>
      <color theme="0"/>
      <name val="Arial"/>
      <family val="2"/>
    </font>
    <font>
      <b/>
      <sz val="9"/>
      <color rgb="FF007073"/>
      <name val="Arial"/>
      <family val="2"/>
    </font>
    <font>
      <sz val="11"/>
      <color rgb="FF007073"/>
      <name val="Calibri"/>
      <family val="2"/>
      <scheme val="minor"/>
    </font>
    <font>
      <b/>
      <sz val="11"/>
      <color rgb="FF007073"/>
      <name val="Calibri"/>
      <family val="2"/>
      <scheme val="minor"/>
    </font>
    <font>
      <b/>
      <sz val="12"/>
      <color rgb="FF008080"/>
      <name val="Calibri"/>
      <family val="2"/>
      <scheme val="minor"/>
    </font>
    <font>
      <b/>
      <sz val="9"/>
      <color theme="0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.5"/>
      <color theme="8" tint="-0.499984740745262"/>
      <name val="Calibri"/>
      <family val="2"/>
      <scheme val="minor"/>
    </font>
    <font>
      <b/>
      <sz val="9.5"/>
      <color theme="0"/>
      <name val="Arial"/>
      <family val="2"/>
    </font>
    <font>
      <sz val="11"/>
      <name val="Calibri"/>
      <family val="2"/>
      <scheme val="minor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0"/>
      <name val="Arial"/>
      <family val="2"/>
    </font>
    <font>
      <sz val="8"/>
      <name val="Calibri"/>
      <family val="2"/>
      <scheme val="minor"/>
    </font>
    <font>
      <sz val="9"/>
      <color rgb="FF007073"/>
      <name val="Calibri"/>
      <family val="2"/>
      <scheme val="minor"/>
    </font>
    <font>
      <sz val="8"/>
      <color theme="8" tint="-0.249977111117893"/>
      <name val="Arial"/>
      <family val="2"/>
    </font>
    <font>
      <b/>
      <sz val="8"/>
      <name val="Calibri"/>
      <family val="2"/>
      <scheme val="minor"/>
    </font>
    <font>
      <sz val="9.5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b/>
      <sz val="8"/>
      <color theme="3"/>
      <name val="Arial"/>
      <family val="2"/>
    </font>
    <font>
      <sz val="8.5"/>
      <color theme="1"/>
      <name val="Arial"/>
      <family val="2"/>
    </font>
    <font>
      <b/>
      <sz val="8"/>
      <color rgb="FF00B0F0"/>
      <name val="Arial"/>
      <family val="2"/>
    </font>
    <font>
      <sz val="8"/>
      <color rgb="FF00B050"/>
      <name val="Calibri"/>
      <family val="2"/>
      <scheme val="minor"/>
    </font>
    <font>
      <sz val="8"/>
      <color rgb="FF00B050"/>
      <name val="Arial"/>
      <family val="2"/>
    </font>
    <font>
      <sz val="8"/>
      <color rgb="FF3476B1"/>
      <name val="Arial"/>
      <family val="2"/>
    </font>
    <font>
      <b/>
      <sz val="9"/>
      <color rgb="FF892F69"/>
      <name val="Arial"/>
      <family val="2"/>
    </font>
    <font>
      <sz val="8.5"/>
      <color theme="0"/>
      <name val="Arial"/>
      <family val="2"/>
    </font>
    <font>
      <b/>
      <sz val="9"/>
      <color rgb="FF3476B1"/>
      <name val="Arial"/>
      <family val="2"/>
    </font>
    <font>
      <sz val="8"/>
      <color rgb="FF275885"/>
      <name val="Arial"/>
      <family val="2"/>
    </font>
    <font>
      <b/>
      <sz val="8"/>
      <color rgb="FF275885"/>
      <name val="Arial"/>
      <family val="2"/>
    </font>
    <font>
      <i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E5F1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DF1B9"/>
        <bgColor indexed="64"/>
      </patternFill>
    </fill>
    <fill>
      <patternFill patternType="solid">
        <fgColor rgb="FF9FC4E3"/>
        <bgColor indexed="64"/>
      </patternFill>
    </fill>
    <fill>
      <patternFill patternType="solid">
        <fgColor rgb="FFD8D2D9"/>
        <bgColor indexed="64"/>
      </patternFill>
    </fill>
    <fill>
      <patternFill patternType="solid">
        <fgColor rgb="FFF1EFF1"/>
        <bgColor indexed="64"/>
      </patternFill>
    </fill>
    <fill>
      <patternFill patternType="solid">
        <fgColor rgb="FF892F69"/>
        <bgColor indexed="64"/>
      </patternFill>
    </fill>
    <fill>
      <patternFill patternType="solid">
        <fgColor rgb="FFE2EDF6"/>
        <bgColor indexed="64"/>
      </patternFill>
    </fill>
    <fill>
      <patternFill patternType="solid">
        <fgColor rgb="FF3476B1"/>
        <bgColor indexed="64"/>
      </patternFill>
    </fill>
    <fill>
      <patternFill patternType="darkDown">
        <fgColor theme="0"/>
        <bgColor rgb="FFD8D2D9"/>
      </patternFill>
    </fill>
    <fill>
      <patternFill patternType="solid">
        <fgColor rgb="FF9D90A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/>
      <top/>
      <bottom style="thin">
        <color theme="8" tint="0.79995117038483843"/>
      </bottom>
      <diagonal/>
    </border>
    <border>
      <left/>
      <right/>
      <top style="thin">
        <color theme="8" tint="0.79995117038483843"/>
      </top>
      <bottom style="thin">
        <color theme="8" tint="0.79995117038483843"/>
      </bottom>
      <diagonal/>
    </border>
    <border>
      <left/>
      <right/>
      <top style="thin">
        <color theme="8" tint="0.79995117038483843"/>
      </top>
      <bottom/>
      <diagonal/>
    </border>
    <border>
      <left/>
      <right/>
      <top/>
      <bottom style="thin">
        <color theme="8" tint="0.79992065187536243"/>
      </bottom>
      <diagonal/>
    </border>
    <border>
      <left/>
      <right/>
      <top style="thin">
        <color theme="8" tint="0.79992065187536243"/>
      </top>
      <bottom style="thin">
        <color theme="8" tint="0.79992065187536243"/>
      </bottom>
      <diagonal/>
    </border>
    <border>
      <left/>
      <right/>
      <top style="thin">
        <color theme="8" tint="0.79992065187536243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ck">
        <color theme="0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rgb="FF3476B1"/>
      </bottom>
      <diagonal/>
    </border>
    <border>
      <left/>
      <right/>
      <top/>
      <bottom style="thin">
        <color rgb="FF9D90A0"/>
      </bottom>
      <diagonal/>
    </border>
    <border>
      <left/>
      <right/>
      <top/>
      <bottom style="thin">
        <color rgb="FF892F69"/>
      </bottom>
      <diagonal/>
    </border>
    <border>
      <left/>
      <right/>
      <top style="thin">
        <color rgb="FF3476B1"/>
      </top>
      <bottom style="thin">
        <color rgb="FFE2EDF6"/>
      </bottom>
      <diagonal/>
    </border>
    <border>
      <left/>
      <right/>
      <top style="thin">
        <color rgb="FFE2EDF6"/>
      </top>
      <bottom style="thin">
        <color rgb="FFE2EDF6"/>
      </bottom>
      <diagonal/>
    </border>
    <border>
      <left/>
      <right/>
      <top style="thin">
        <color rgb="FFE2EDF6"/>
      </top>
      <bottom style="double">
        <color rgb="FF3476B1"/>
      </bottom>
      <diagonal/>
    </border>
    <border>
      <left/>
      <right/>
      <top style="thin">
        <color rgb="FF9D90A0"/>
      </top>
      <bottom style="thin">
        <color rgb="FFF1EFF1"/>
      </bottom>
      <diagonal/>
    </border>
    <border>
      <left/>
      <right/>
      <top style="thin">
        <color rgb="FFF1EFF1"/>
      </top>
      <bottom style="thin">
        <color rgb="FFF1EFF1"/>
      </bottom>
      <diagonal/>
    </border>
    <border>
      <left/>
      <right/>
      <top style="thin">
        <color rgb="FFF1EFF1"/>
      </top>
      <bottom style="double">
        <color rgb="FF9D90A0"/>
      </bottom>
      <diagonal/>
    </border>
    <border>
      <left/>
      <right/>
      <top/>
      <bottom style="thin">
        <color rgb="FFD7E9E9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275885"/>
      </left>
      <right/>
      <top style="thin">
        <color rgb="FF275885"/>
      </top>
      <bottom/>
      <diagonal/>
    </border>
    <border>
      <left/>
      <right/>
      <top style="thin">
        <color rgb="FF275885"/>
      </top>
      <bottom/>
      <diagonal/>
    </border>
    <border>
      <left/>
      <right style="thin">
        <color rgb="FF275885"/>
      </right>
      <top style="thin">
        <color rgb="FF275885"/>
      </top>
      <bottom/>
      <diagonal/>
    </border>
    <border>
      <left style="thin">
        <color rgb="FF275885"/>
      </left>
      <right/>
      <top/>
      <bottom style="thin">
        <color rgb="FF275885"/>
      </bottom>
      <diagonal/>
    </border>
    <border>
      <left/>
      <right/>
      <top/>
      <bottom style="thin">
        <color rgb="FF275885"/>
      </bottom>
      <diagonal/>
    </border>
    <border>
      <left/>
      <right style="thin">
        <color rgb="FF275885"/>
      </right>
      <top/>
      <bottom style="thin">
        <color rgb="FF275885"/>
      </bottom>
      <diagonal/>
    </border>
  </borders>
  <cellStyleXfs count="5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5" fillId="0" borderId="0"/>
    <xf numFmtId="0" fontId="5" fillId="0" borderId="0"/>
  </cellStyleXfs>
  <cellXfs count="171">
    <xf numFmtId="0" fontId="0" fillId="0" borderId="0" xfId="0"/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/>
    <xf numFmtId="0" fontId="13" fillId="0" borderId="0" xfId="0" applyFont="1" applyAlignment="1">
      <alignment horizontal="left" vertical="center" indent="6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left" vertical="center" indent="4"/>
    </xf>
    <xf numFmtId="0" fontId="13" fillId="0" borderId="0" xfId="0" applyFont="1" applyAlignment="1">
      <alignment horizontal="left" vertical="center" indent="8"/>
    </xf>
    <xf numFmtId="0" fontId="18" fillId="0" borderId="0" xfId="0" applyFont="1" applyAlignment="1">
      <alignment horizontal="center"/>
    </xf>
    <xf numFmtId="164" fontId="19" fillId="0" borderId="0" xfId="0" applyNumberFormat="1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20" fillId="0" borderId="0" xfId="0" applyFont="1"/>
    <xf numFmtId="0" fontId="21" fillId="0" borderId="0" xfId="0" applyFont="1"/>
    <xf numFmtId="164" fontId="22" fillId="0" borderId="0" xfId="0" applyNumberFormat="1" applyFont="1" applyAlignment="1">
      <alignment horizontal="left" vertical="center" wrapText="1"/>
    </xf>
    <xf numFmtId="0" fontId="2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2" fontId="24" fillId="0" borderId="0" xfId="0" applyNumberFormat="1" applyFont="1" applyAlignment="1">
      <alignment vertical="center"/>
    </xf>
    <xf numFmtId="165" fontId="0" fillId="0" borderId="0" xfId="0" applyNumberFormat="1" applyAlignment="1">
      <alignment vertical="center"/>
    </xf>
    <xf numFmtId="165" fontId="0" fillId="0" borderId="0" xfId="0" applyNumberFormat="1"/>
    <xf numFmtId="165" fontId="24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0" fontId="6" fillId="0" borderId="0" xfId="0" applyFont="1" applyAlignment="1">
      <alignment horizontal="left" vertical="center" indent="1"/>
    </xf>
    <xf numFmtId="0" fontId="29" fillId="0" borderId="0" xfId="0" applyFont="1"/>
    <xf numFmtId="0" fontId="30" fillId="0" borderId="0" xfId="0" applyFont="1"/>
    <xf numFmtId="0" fontId="30" fillId="0" borderId="0" xfId="0" quotePrefix="1" applyFont="1"/>
    <xf numFmtId="0" fontId="1" fillId="0" borderId="0" xfId="0" applyFont="1" applyAlignment="1">
      <alignment horizontal="left" vertical="center" indent="1"/>
    </xf>
    <xf numFmtId="0" fontId="11" fillId="0" borderId="0" xfId="0" applyFont="1" applyAlignment="1">
      <alignment vertical="center"/>
    </xf>
    <xf numFmtId="0" fontId="14" fillId="0" borderId="1" xfId="0" applyFont="1" applyBorder="1" applyAlignment="1">
      <alignment horizontal="left" vertical="center" indent="1"/>
    </xf>
    <xf numFmtId="0" fontId="14" fillId="0" borderId="2" xfId="0" applyFont="1" applyBorder="1" applyAlignment="1">
      <alignment horizontal="left" vertical="center" indent="1"/>
    </xf>
    <xf numFmtId="0" fontId="14" fillId="0" borderId="3" xfId="0" applyFont="1" applyBorder="1" applyAlignment="1">
      <alignment horizontal="left" vertical="center" indent="1"/>
    </xf>
    <xf numFmtId="0" fontId="14" fillId="0" borderId="4" xfId="0" applyFont="1" applyBorder="1" applyAlignment="1">
      <alignment horizontal="left" vertical="center" indent="1"/>
    </xf>
    <xf numFmtId="0" fontId="14" fillId="0" borderId="5" xfId="0" applyFont="1" applyBorder="1" applyAlignment="1">
      <alignment horizontal="left" vertical="center" indent="1"/>
    </xf>
    <xf numFmtId="0" fontId="14" fillId="0" borderId="6" xfId="0" applyFont="1" applyBorder="1" applyAlignment="1">
      <alignment horizontal="left" vertical="center" indent="1"/>
    </xf>
    <xf numFmtId="0" fontId="14" fillId="0" borderId="7" xfId="0" applyFont="1" applyBorder="1" applyAlignment="1">
      <alignment horizontal="left" vertical="center" wrapText="1" indent="1"/>
    </xf>
    <xf numFmtId="0" fontId="14" fillId="0" borderId="8" xfId="0" applyFont="1" applyBorder="1" applyAlignment="1">
      <alignment horizontal="left" vertical="center" wrapText="1" indent="1"/>
    </xf>
    <xf numFmtId="0" fontId="14" fillId="0" borderId="9" xfId="0" applyFont="1" applyBorder="1" applyAlignment="1">
      <alignment horizontal="left" vertical="center" wrapText="1" indent="1"/>
    </xf>
    <xf numFmtId="0" fontId="21" fillId="0" borderId="0" xfId="0" applyFont="1" applyAlignment="1">
      <alignment horizontal="center"/>
    </xf>
    <xf numFmtId="164" fontId="22" fillId="0" borderId="0" xfId="0" applyNumberFormat="1" applyFont="1" applyAlignment="1">
      <alignment horizontal="left" vertical="center" wrapText="1" indent="1"/>
    </xf>
    <xf numFmtId="0" fontId="32" fillId="0" borderId="0" xfId="1" applyFont="1" applyFill="1" applyBorder="1" applyAlignment="1" applyProtection="1">
      <alignment horizontal="left" vertical="center" indent="2"/>
    </xf>
    <xf numFmtId="0" fontId="33" fillId="0" borderId="0" xfId="0" applyFont="1" applyAlignment="1">
      <alignment vertical="center"/>
    </xf>
    <xf numFmtId="0" fontId="34" fillId="0" borderId="0" xfId="1" applyFont="1" applyFill="1" applyBorder="1" applyAlignment="1" applyProtection="1">
      <alignment horizontal="left" vertical="center" indent="1"/>
    </xf>
    <xf numFmtId="0" fontId="9" fillId="0" borderId="0" xfId="0" applyFont="1" applyAlignment="1">
      <alignment horizontal="left" vertical="center" indent="1"/>
    </xf>
    <xf numFmtId="0" fontId="35" fillId="0" borderId="0" xfId="0" applyFont="1" applyAlignment="1">
      <alignment horizontal="left" vertical="center" indent="1"/>
    </xf>
    <xf numFmtId="0" fontId="36" fillId="0" borderId="0" xfId="1" applyFont="1" applyFill="1" applyAlignment="1" applyProtection="1"/>
    <xf numFmtId="0" fontId="37" fillId="0" borderId="0" xfId="1" applyFont="1" applyFill="1" applyAlignment="1" applyProtection="1">
      <alignment vertical="center"/>
    </xf>
    <xf numFmtId="0" fontId="37" fillId="0" borderId="0" xfId="1" applyFont="1" applyFill="1" applyAlignment="1" applyProtection="1">
      <alignment horizontal="left" vertical="center" indent="2"/>
    </xf>
    <xf numFmtId="0" fontId="12" fillId="0" borderId="0" xfId="1" applyNumberFormat="1" applyFill="1" applyBorder="1" applyAlignment="1" applyProtection="1">
      <alignment vertical="center"/>
    </xf>
    <xf numFmtId="0" fontId="24" fillId="0" borderId="0" xfId="0" applyFont="1" applyAlignment="1" applyProtection="1">
      <alignment horizontal="center" vertical="top" wrapText="1"/>
      <protection hidden="1"/>
    </xf>
    <xf numFmtId="0" fontId="0" fillId="0" borderId="0" xfId="0" applyAlignment="1" applyProtection="1">
      <alignment vertical="center"/>
      <protection hidden="1"/>
    </xf>
    <xf numFmtId="165" fontId="0" fillId="0" borderId="0" xfId="0" applyNumberFormat="1" applyAlignment="1" applyProtection="1">
      <alignment vertical="center"/>
      <protection hidden="1"/>
    </xf>
    <xf numFmtId="2" fontId="0" fillId="0" borderId="0" xfId="0" applyNumberForma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 inden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165" fontId="14" fillId="0" borderId="0" xfId="0" applyNumberFormat="1" applyFont="1" applyAlignment="1" applyProtection="1">
      <alignment horizontal="right"/>
      <protection hidden="1"/>
    </xf>
    <xf numFmtId="0" fontId="14" fillId="0" borderId="0" xfId="0" applyFont="1" applyProtection="1">
      <protection hidden="1"/>
    </xf>
    <xf numFmtId="0" fontId="38" fillId="0" borderId="0" xfId="0" applyFont="1" applyProtection="1">
      <protection hidden="1"/>
    </xf>
    <xf numFmtId="0" fontId="31" fillId="0" borderId="0" xfId="0" applyFont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horizontal="center" vertical="center" wrapText="1"/>
      <protection hidden="1"/>
    </xf>
    <xf numFmtId="165" fontId="31" fillId="0" borderId="0" xfId="0" applyNumberFormat="1" applyFont="1" applyAlignment="1" applyProtection="1">
      <alignment horizontal="center" vertical="center" wrapText="1"/>
      <protection hidden="1"/>
    </xf>
    <xf numFmtId="2" fontId="31" fillId="0" borderId="0" xfId="0" applyNumberFormat="1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0" fontId="0" fillId="0" borderId="0" xfId="0" applyProtection="1">
      <protection hidden="1"/>
    </xf>
    <xf numFmtId="165" fontId="39" fillId="0" borderId="0" xfId="0" applyNumberFormat="1" applyFont="1" applyAlignment="1" applyProtection="1">
      <alignment horizontal="center" vertical="center" wrapText="1"/>
      <protection hidden="1"/>
    </xf>
    <xf numFmtId="165" fontId="24" fillId="0" borderId="0" xfId="0" applyNumberFormat="1" applyFont="1" applyProtection="1">
      <protection hidden="1"/>
    </xf>
    <xf numFmtId="2" fontId="24" fillId="0" borderId="0" xfId="0" applyNumberFormat="1" applyFont="1" applyProtection="1">
      <protection hidden="1"/>
    </xf>
    <xf numFmtId="0" fontId="1" fillId="4" borderId="11" xfId="1" applyFont="1" applyFill="1" applyBorder="1" applyAlignment="1" applyProtection="1">
      <alignment horizontal="center" vertical="center"/>
      <protection hidden="1"/>
    </xf>
    <xf numFmtId="0" fontId="1" fillId="2" borderId="11" xfId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3" borderId="0" xfId="0" applyFont="1" applyFill="1" applyAlignment="1" applyProtection="1">
      <alignment vertical="center"/>
      <protection hidden="1"/>
    </xf>
    <xf numFmtId="165" fontId="11" fillId="0" borderId="0" xfId="0" applyNumberFormat="1" applyFont="1" applyAlignment="1" applyProtection="1">
      <alignment vertical="center"/>
      <protection hidden="1"/>
    </xf>
    <xf numFmtId="165" fontId="24" fillId="0" borderId="0" xfId="0" applyNumberFormat="1" applyFont="1" applyAlignment="1">
      <alignment vertical="top"/>
    </xf>
    <xf numFmtId="165" fontId="14" fillId="0" borderId="0" xfId="0" applyNumberFormat="1" applyFont="1"/>
    <xf numFmtId="165" fontId="25" fillId="0" borderId="0" xfId="0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41" fillId="0" borderId="0" xfId="0" applyFont="1" applyAlignment="1" applyProtection="1">
      <alignment vertical="center"/>
      <protection hidden="1"/>
    </xf>
    <xf numFmtId="0" fontId="42" fillId="0" borderId="0" xfId="0" applyFont="1" applyProtection="1">
      <protection hidden="1"/>
    </xf>
    <xf numFmtId="0" fontId="42" fillId="0" borderId="0" xfId="0" applyFont="1" applyAlignment="1" applyProtection="1">
      <alignment vertical="center"/>
      <protection hidden="1"/>
    </xf>
    <xf numFmtId="0" fontId="41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41" fillId="0" borderId="0" xfId="0" applyFont="1" applyAlignment="1" applyProtection="1">
      <alignment horizontal="center" vertical="center" wrapText="1"/>
      <protection hidden="1"/>
    </xf>
    <xf numFmtId="0" fontId="42" fillId="0" borderId="0" xfId="0" applyFont="1" applyAlignment="1" applyProtection="1">
      <alignment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15" fillId="0" borderId="0" xfId="0" applyFont="1" applyAlignment="1" applyProtection="1">
      <alignment vertical="center" wrapText="1"/>
      <protection hidden="1"/>
    </xf>
    <xf numFmtId="0" fontId="42" fillId="0" borderId="0" xfId="0" applyFont="1"/>
    <xf numFmtId="0" fontId="41" fillId="0" borderId="0" xfId="0" applyFont="1" applyAlignment="1">
      <alignment vertical="center"/>
    </xf>
    <xf numFmtId="0" fontId="34" fillId="0" borderId="0" xfId="1" applyFont="1" applyFill="1" applyBorder="1" applyAlignment="1" applyProtection="1">
      <alignment vertical="center"/>
    </xf>
    <xf numFmtId="0" fontId="34" fillId="0" borderId="0" xfId="1" applyFont="1" applyFill="1" applyBorder="1" applyAlignment="1" applyProtection="1">
      <alignment horizontal="right" vertical="center"/>
    </xf>
    <xf numFmtId="165" fontId="17" fillId="5" borderId="18" xfId="0" applyNumberFormat="1" applyFont="1" applyFill="1" applyBorder="1" applyAlignment="1" applyProtection="1">
      <alignment horizontal="left" vertical="center" indent="2"/>
      <protection hidden="1"/>
    </xf>
    <xf numFmtId="165" fontId="17" fillId="6" borderId="19" xfId="0" applyNumberFormat="1" applyFont="1" applyFill="1" applyBorder="1" applyAlignment="1" applyProtection="1">
      <alignment horizontal="left" vertical="center" indent="2"/>
      <protection hidden="1"/>
    </xf>
    <xf numFmtId="165" fontId="17" fillId="7" borderId="20" xfId="0" applyNumberFormat="1" applyFont="1" applyFill="1" applyBorder="1" applyAlignment="1" applyProtection="1">
      <alignment horizontal="left" vertical="center" indent="2"/>
      <protection hidden="1"/>
    </xf>
    <xf numFmtId="0" fontId="44" fillId="0" borderId="0" xfId="1" applyFont="1" applyFill="1" applyBorder="1" applyAlignment="1" applyProtection="1">
      <alignment horizontal="left" vertical="center" indent="1"/>
    </xf>
    <xf numFmtId="0" fontId="45" fillId="0" borderId="0" xfId="0" applyFont="1" applyAlignment="1" applyProtection="1">
      <alignment horizontal="left" vertical="center"/>
      <protection hidden="1"/>
    </xf>
    <xf numFmtId="0" fontId="31" fillId="8" borderId="0" xfId="1" applyFont="1" applyFill="1" applyAlignment="1" applyProtection="1">
      <alignment horizontal="center"/>
      <protection hidden="1"/>
    </xf>
    <xf numFmtId="165" fontId="2" fillId="9" borderId="13" xfId="0" applyNumberFormat="1" applyFont="1" applyFill="1" applyBorder="1" applyAlignment="1" applyProtection="1">
      <alignment horizontal="center" vertical="center" wrapText="1"/>
      <protection hidden="1"/>
    </xf>
    <xf numFmtId="2" fontId="2" fillId="9" borderId="13" xfId="0" applyNumberFormat="1" applyFont="1" applyFill="1" applyBorder="1" applyAlignment="1" applyProtection="1">
      <alignment horizontal="center" vertical="center" wrapText="1"/>
      <protection hidden="1"/>
    </xf>
    <xf numFmtId="0" fontId="23" fillId="10" borderId="0" xfId="0" applyFont="1" applyFill="1" applyAlignment="1">
      <alignment horizontal="left" indent="1"/>
    </xf>
    <xf numFmtId="165" fontId="17" fillId="5" borderId="18" xfId="0" applyNumberFormat="1" applyFont="1" applyFill="1" applyBorder="1" applyAlignment="1">
      <alignment horizontal="left" vertical="center" indent="2"/>
    </xf>
    <xf numFmtId="0" fontId="1" fillId="6" borderId="12" xfId="1" applyFont="1" applyFill="1" applyBorder="1" applyAlignment="1" applyProtection="1">
      <alignment horizontal="center" vertical="center"/>
      <protection hidden="1"/>
    </xf>
    <xf numFmtId="0" fontId="31" fillId="8" borderId="12" xfId="1" applyFont="1" applyFill="1" applyBorder="1" applyAlignment="1" applyProtection="1">
      <alignment horizont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14" fillId="0" borderId="21" xfId="0" applyFont="1" applyBorder="1" applyAlignment="1">
      <alignment horizontal="center" vertical="center"/>
    </xf>
    <xf numFmtId="165" fontId="14" fillId="3" borderId="21" xfId="0" applyNumberFormat="1" applyFont="1" applyFill="1" applyBorder="1" applyAlignment="1">
      <alignment horizontal="right" vertical="center"/>
    </xf>
    <xf numFmtId="2" fontId="14" fillId="3" borderId="21" xfId="0" applyNumberFormat="1" applyFont="1" applyFill="1" applyBorder="1" applyAlignment="1">
      <alignment horizontal="right" vertical="center"/>
    </xf>
    <xf numFmtId="0" fontId="14" fillId="0" borderId="22" xfId="0" applyFont="1" applyBorder="1" applyAlignment="1">
      <alignment horizontal="center" vertical="center"/>
    </xf>
    <xf numFmtId="165" fontId="14" fillId="3" borderId="22" xfId="0" applyNumberFormat="1" applyFont="1" applyFill="1" applyBorder="1" applyAlignment="1">
      <alignment horizontal="right" vertical="center"/>
    </xf>
    <xf numFmtId="2" fontId="14" fillId="3" borderId="22" xfId="0" applyNumberFormat="1" applyFont="1" applyFill="1" applyBorder="1" applyAlignment="1">
      <alignment horizontal="right" vertical="center"/>
    </xf>
    <xf numFmtId="165" fontId="17" fillId="9" borderId="18" xfId="0" applyNumberFormat="1" applyFont="1" applyFill="1" applyBorder="1" applyAlignment="1">
      <alignment horizontal="left" vertical="center" indent="2"/>
    </xf>
    <xf numFmtId="0" fontId="16" fillId="0" borderId="23" xfId="0" applyFont="1" applyBorder="1" applyAlignment="1">
      <alignment horizontal="center"/>
    </xf>
    <xf numFmtId="165" fontId="14" fillId="0" borderId="23" xfId="0" applyNumberFormat="1" applyFont="1" applyBorder="1"/>
    <xf numFmtId="165" fontId="25" fillId="0" borderId="23" xfId="0" applyNumberFormat="1" applyFont="1" applyBorder="1"/>
    <xf numFmtId="165" fontId="0" fillId="0" borderId="23" xfId="0" applyNumberFormat="1" applyBorder="1"/>
    <xf numFmtId="2" fontId="0" fillId="0" borderId="23" xfId="0" applyNumberFormat="1" applyBorder="1"/>
    <xf numFmtId="0" fontId="27" fillId="8" borderId="0" xfId="0" applyFont="1" applyFill="1" applyAlignment="1">
      <alignment vertical="center"/>
    </xf>
    <xf numFmtId="0" fontId="9" fillId="12" borderId="0" xfId="0" applyFont="1" applyFill="1" applyAlignment="1">
      <alignment horizontal="left" indent="1"/>
    </xf>
    <xf numFmtId="165" fontId="17" fillId="6" borderId="19" xfId="0" applyNumberFormat="1" applyFont="1" applyFill="1" applyBorder="1" applyAlignment="1">
      <alignment horizontal="left" vertical="center" indent="2"/>
    </xf>
    <xf numFmtId="165" fontId="2" fillId="7" borderId="10" xfId="0" applyNumberFormat="1" applyFont="1" applyFill="1" applyBorder="1" applyAlignment="1" applyProtection="1">
      <alignment horizontal="center" vertical="center" wrapText="1"/>
      <protection hidden="1"/>
    </xf>
    <xf numFmtId="2" fontId="2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24" xfId="0" applyFont="1" applyBorder="1" applyAlignment="1">
      <alignment horizontal="center" vertical="center"/>
    </xf>
    <xf numFmtId="165" fontId="14" fillId="3" borderId="24" xfId="0" applyNumberFormat="1" applyFont="1" applyFill="1" applyBorder="1" applyAlignment="1">
      <alignment horizontal="right" vertical="center"/>
    </xf>
    <xf numFmtId="2" fontId="14" fillId="3" borderId="24" xfId="0" applyNumberFormat="1" applyFont="1" applyFill="1" applyBorder="1" applyAlignment="1">
      <alignment horizontal="right" vertical="center"/>
    </xf>
    <xf numFmtId="0" fontId="14" fillId="0" borderId="25" xfId="0" applyFont="1" applyBorder="1" applyAlignment="1">
      <alignment horizontal="center" vertical="center"/>
    </xf>
    <xf numFmtId="165" fontId="14" fillId="3" borderId="25" xfId="0" applyNumberFormat="1" applyFont="1" applyFill="1" applyBorder="1" applyAlignment="1">
      <alignment horizontal="right" vertical="center"/>
    </xf>
    <xf numFmtId="2" fontId="14" fillId="3" borderId="25" xfId="0" applyNumberFormat="1" applyFont="1" applyFill="1" applyBorder="1" applyAlignment="1">
      <alignment horizontal="right" vertical="center"/>
    </xf>
    <xf numFmtId="165" fontId="17" fillId="7" borderId="19" xfId="0" applyNumberFormat="1" applyFont="1" applyFill="1" applyBorder="1" applyAlignment="1">
      <alignment horizontal="left" vertical="center" indent="2"/>
    </xf>
    <xf numFmtId="0" fontId="28" fillId="0" borderId="26" xfId="0" applyFont="1" applyBorder="1"/>
    <xf numFmtId="2" fontId="2" fillId="7" borderId="32" xfId="0" applyNumberFormat="1" applyFont="1" applyFill="1" applyBorder="1" applyAlignment="1" applyProtection="1">
      <alignment horizontal="center" vertical="center" wrapText="1"/>
      <protection hidden="1"/>
    </xf>
    <xf numFmtId="0" fontId="50" fillId="0" borderId="36" xfId="0" applyFont="1" applyBorder="1" applyAlignment="1" applyProtection="1">
      <alignment vertical="center"/>
      <protection hidden="1"/>
    </xf>
    <xf numFmtId="0" fontId="0" fillId="0" borderId="37" xfId="0" applyBorder="1" applyAlignment="1" applyProtection="1">
      <alignment vertical="center"/>
      <protection hidden="1"/>
    </xf>
    <xf numFmtId="0" fontId="0" fillId="0" borderId="38" xfId="0" applyBorder="1" applyAlignment="1" applyProtection="1">
      <alignment vertical="center"/>
      <protection hidden="1"/>
    </xf>
    <xf numFmtId="0" fontId="50" fillId="0" borderId="39" xfId="0" applyFont="1" applyBorder="1" applyAlignment="1" applyProtection="1">
      <alignment vertical="center"/>
      <protection hidden="1"/>
    </xf>
    <xf numFmtId="0" fontId="0" fillId="0" borderId="40" xfId="0" applyBorder="1" applyAlignment="1" applyProtection="1">
      <alignment vertical="center"/>
      <protection hidden="1"/>
    </xf>
    <xf numFmtId="0" fontId="0" fillId="0" borderId="41" xfId="0" applyBorder="1" applyAlignment="1" applyProtection="1">
      <alignment vertical="center"/>
      <protection hidden="1"/>
    </xf>
    <xf numFmtId="165" fontId="6" fillId="0" borderId="21" xfId="0" applyNumberFormat="1" applyFont="1" applyBorder="1" applyAlignment="1">
      <alignment horizontal="left" vertical="center"/>
    </xf>
    <xf numFmtId="0" fontId="34" fillId="0" borderId="0" xfId="1" applyFont="1" applyFill="1" applyBorder="1" applyAlignment="1" applyProtection="1">
      <alignment horizontal="left" vertical="center" wrapText="1" indent="1"/>
    </xf>
    <xf numFmtId="0" fontId="48" fillId="0" borderId="27" xfId="1" applyFont="1" applyFill="1" applyBorder="1" applyAlignment="1" applyProtection="1">
      <alignment horizontal="left" vertical="center" indent="1"/>
    </xf>
    <xf numFmtId="0" fontId="9" fillId="0" borderId="0" xfId="0" applyFont="1" applyAlignment="1">
      <alignment horizontal="center" vertical="center"/>
    </xf>
    <xf numFmtId="0" fontId="40" fillId="5" borderId="13" xfId="0" applyFont="1" applyFill="1" applyBorder="1" applyAlignment="1" applyProtection="1">
      <alignment horizontal="center" vertical="center" wrapText="1"/>
      <protection hidden="1"/>
    </xf>
    <xf numFmtId="165" fontId="7" fillId="5" borderId="13" xfId="0" applyNumberFormat="1" applyFont="1" applyFill="1" applyBorder="1" applyAlignment="1" applyProtection="1">
      <alignment horizontal="center" vertical="center" wrapText="1"/>
      <protection hidden="1"/>
    </xf>
    <xf numFmtId="2" fontId="7" fillId="5" borderId="13" xfId="0" applyNumberFormat="1" applyFont="1" applyFill="1" applyBorder="1" applyAlignment="1" applyProtection="1">
      <alignment horizontal="center" vertical="center" wrapText="1"/>
      <protection hidden="1"/>
    </xf>
    <xf numFmtId="165" fontId="7" fillId="5" borderId="28" xfId="0" applyNumberFormat="1" applyFont="1" applyFill="1" applyBorder="1" applyAlignment="1" applyProtection="1">
      <alignment horizontal="center" vertical="center" wrapText="1"/>
      <protection hidden="1"/>
    </xf>
    <xf numFmtId="165" fontId="7" fillId="5" borderId="29" xfId="0" applyNumberFormat="1" applyFont="1" applyFill="1" applyBorder="1" applyAlignment="1" applyProtection="1">
      <alignment horizontal="center" vertical="center" wrapText="1"/>
      <protection hidden="1"/>
    </xf>
    <xf numFmtId="165" fontId="7" fillId="5" borderId="30" xfId="0" applyNumberFormat="1" applyFont="1" applyFill="1" applyBorder="1" applyAlignment="1" applyProtection="1">
      <alignment horizontal="center" vertical="center" wrapText="1"/>
      <protection hidden="1"/>
    </xf>
    <xf numFmtId="165" fontId="7" fillId="5" borderId="31" xfId="0" applyNumberFormat="1" applyFont="1" applyFill="1" applyBorder="1" applyAlignment="1" applyProtection="1">
      <alignment horizontal="center" vertical="center" wrapText="1"/>
      <protection hidden="1"/>
    </xf>
    <xf numFmtId="165" fontId="7" fillId="5" borderId="32" xfId="0" applyNumberFormat="1" applyFont="1" applyFill="1" applyBorder="1" applyAlignment="1" applyProtection="1">
      <alignment horizontal="center" vertical="center" wrapText="1"/>
      <protection hidden="1"/>
    </xf>
    <xf numFmtId="165" fontId="7" fillId="5" borderId="33" xfId="0" applyNumberFormat="1" applyFont="1" applyFill="1" applyBorder="1" applyAlignment="1" applyProtection="1">
      <alignment horizontal="center" vertical="center" wrapText="1"/>
      <protection hidden="1"/>
    </xf>
    <xf numFmtId="165" fontId="2" fillId="9" borderId="34" xfId="0" applyNumberFormat="1" applyFont="1" applyFill="1" applyBorder="1" applyAlignment="1" applyProtection="1">
      <alignment horizontal="center" vertical="center" wrapText="1"/>
      <protection hidden="1"/>
    </xf>
    <xf numFmtId="165" fontId="2" fillId="9" borderId="35" xfId="0" applyNumberFormat="1" applyFont="1" applyFill="1" applyBorder="1" applyAlignment="1" applyProtection="1">
      <alignment horizontal="center" vertical="center" wrapText="1"/>
      <protection hidden="1"/>
    </xf>
    <xf numFmtId="165" fontId="14" fillId="11" borderId="14" xfId="0" applyNumberFormat="1" applyFont="1" applyFill="1" applyBorder="1" applyAlignment="1" applyProtection="1">
      <alignment horizontal="left" indent="1"/>
      <protection locked="0" hidden="1"/>
    </xf>
    <xf numFmtId="165" fontId="14" fillId="11" borderId="15" xfId="0" applyNumberFormat="1" applyFont="1" applyFill="1" applyBorder="1" applyAlignment="1" applyProtection="1">
      <alignment horizontal="left" indent="1"/>
      <protection locked="0" hidden="1"/>
    </xf>
    <xf numFmtId="2" fontId="14" fillId="0" borderId="0" xfId="0" applyNumberFormat="1" applyFont="1" applyAlignment="1" applyProtection="1">
      <alignment horizontal="right" wrapText="1"/>
      <protection hidden="1"/>
    </xf>
    <xf numFmtId="165" fontId="46" fillId="10" borderId="13" xfId="0" applyNumberFormat="1" applyFont="1" applyFill="1" applyBorder="1" applyAlignment="1" applyProtection="1">
      <alignment horizontal="center" vertical="center" wrapText="1"/>
      <protection hidden="1"/>
    </xf>
    <xf numFmtId="165" fontId="7" fillId="6" borderId="16" xfId="0" applyNumberFormat="1" applyFont="1" applyFill="1" applyBorder="1" applyAlignment="1" applyProtection="1">
      <alignment horizontal="center" vertical="center" wrapText="1"/>
      <protection hidden="1"/>
    </xf>
    <xf numFmtId="165" fontId="7" fillId="6" borderId="17" xfId="0" applyNumberFormat="1" applyFont="1" applyFill="1" applyBorder="1" applyAlignment="1" applyProtection="1">
      <alignment horizontal="center" vertical="center" wrapText="1"/>
      <protection hidden="1"/>
    </xf>
    <xf numFmtId="2" fontId="7" fillId="6" borderId="16" xfId="0" applyNumberFormat="1" applyFont="1" applyFill="1" applyBorder="1" applyAlignment="1" applyProtection="1">
      <alignment horizontal="center" vertical="center" wrapText="1"/>
      <protection hidden="1"/>
    </xf>
    <xf numFmtId="2" fontId="7" fillId="6" borderId="17" xfId="0" applyNumberFormat="1" applyFont="1" applyFill="1" applyBorder="1" applyAlignment="1" applyProtection="1">
      <alignment horizontal="center" vertical="center" wrapText="1"/>
      <protection hidden="1"/>
    </xf>
    <xf numFmtId="2" fontId="7" fillId="6" borderId="28" xfId="0" applyNumberFormat="1" applyFont="1" applyFill="1" applyBorder="1" applyAlignment="1" applyProtection="1">
      <alignment horizontal="center" vertical="center" wrapText="1"/>
      <protection hidden="1"/>
    </xf>
    <xf numFmtId="2" fontId="7" fillId="6" borderId="30" xfId="0" applyNumberFormat="1" applyFont="1" applyFill="1" applyBorder="1" applyAlignment="1" applyProtection="1">
      <alignment horizontal="center" vertical="center" wrapText="1"/>
      <protection hidden="1"/>
    </xf>
    <xf numFmtId="165" fontId="7" fillId="6" borderId="28" xfId="0" applyNumberFormat="1" applyFont="1" applyFill="1" applyBorder="1" applyAlignment="1" applyProtection="1">
      <alignment horizontal="center" vertical="center" wrapText="1"/>
      <protection hidden="1"/>
    </xf>
    <xf numFmtId="165" fontId="7" fillId="6" borderId="29" xfId="0" applyNumberFormat="1" applyFont="1" applyFill="1" applyBorder="1" applyAlignment="1" applyProtection="1">
      <alignment horizontal="center" vertical="center" wrapText="1"/>
      <protection hidden="1"/>
    </xf>
    <xf numFmtId="165" fontId="7" fillId="6" borderId="30" xfId="0" applyNumberFormat="1" applyFont="1" applyFill="1" applyBorder="1" applyAlignment="1" applyProtection="1">
      <alignment horizontal="center" vertical="center" wrapText="1"/>
      <protection hidden="1"/>
    </xf>
    <xf numFmtId="165" fontId="7" fillId="6" borderId="31" xfId="0" applyNumberFormat="1" applyFont="1" applyFill="1" applyBorder="1" applyAlignment="1" applyProtection="1">
      <alignment horizontal="center" vertical="center" wrapText="1"/>
      <protection hidden="1"/>
    </xf>
    <xf numFmtId="165" fontId="7" fillId="6" borderId="10" xfId="0" applyNumberFormat="1" applyFont="1" applyFill="1" applyBorder="1" applyAlignment="1" applyProtection="1">
      <alignment horizontal="center" vertical="center" wrapText="1"/>
      <protection hidden="1"/>
    </xf>
    <xf numFmtId="165" fontId="2" fillId="7" borderId="32" xfId="0" applyNumberFormat="1" applyFont="1" applyFill="1" applyBorder="1" applyAlignment="1" applyProtection="1">
      <alignment horizontal="center" vertical="center" wrapText="1"/>
      <protection hidden="1"/>
    </xf>
    <xf numFmtId="165" fontId="2" fillId="7" borderId="33" xfId="0" applyNumberFormat="1" applyFont="1" applyFill="1" applyBorder="1" applyAlignment="1" applyProtection="1">
      <alignment horizontal="center" vertical="center" wrapText="1"/>
      <protection hidden="1"/>
    </xf>
  </cellXfs>
  <cellStyles count="5"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03000000}"/>
    <cellStyle name="Normal 4" xfId="4" xr:uid="{00000000-0005-0000-0000-000004000000}"/>
  </cellStyles>
  <dxfs count="3635">
    <dxf>
      <font>
        <b/>
        <i val="0"/>
      </font>
      <fill>
        <patternFill patternType="lightGray">
          <fgColor theme="8" tint="0.79998168889431442"/>
          <bgColor indexed="65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b/>
        <i val="0"/>
      </font>
      <fill>
        <patternFill patternType="lightGray">
          <f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</dxfs>
  <tableStyles count="0" defaultTableStyle="TableStyleMedium9" defaultPivotStyle="PivotStyleLight16"/>
  <colors>
    <mruColors>
      <color rgb="FF275885"/>
      <color rgb="FF892F69"/>
      <color rgb="FFD8D2D9"/>
      <color rgb="FF9D90A0"/>
      <color rgb="FFF1EFF1"/>
      <color rgb="FF9FC4E3"/>
      <color rgb="FF3476B1"/>
      <color rgb="FFE2ED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1666875</xdr:colOff>
      <xdr:row>1</xdr:row>
      <xdr:rowOff>0</xdr:rowOff>
    </xdr:from>
    <xdr:to>
      <xdr:col>5</xdr:col>
      <xdr:colOff>609600</xdr:colOff>
      <xdr:row>6</xdr:row>
      <xdr:rowOff>0</xdr:rowOff>
    </xdr:to>
    <xdr:pic>
      <xdr:nvPicPr>
        <xdr:cNvPr id="7308" name="Picture 1" descr="°">
          <a:extLst>
            <a:ext uri="{FF2B5EF4-FFF2-40B4-BE49-F238E27FC236}">
              <a16:creationId xmlns:a16="http://schemas.microsoft.com/office/drawing/2014/main" id="{00000000-0008-0000-0000-00008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52400"/>
          <a:ext cx="17811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P/Producao/Difusao/PUB/Publicacao_EP2020/LAYOUTS/EPt_2013_%20EmpresasN&#227;oFinanceiras_2004-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essServ_T"/>
      <sheetName val="Rend_Gastos_T"/>
      <sheetName val="Resultados_T"/>
      <sheetName val="Rácios Econ_T"/>
      <sheetName val="Balanço_T"/>
      <sheetName val="FBCF e Invest_T"/>
      <sheetName val="Rácios Fin_T"/>
      <sheetName val="SocElevCresc_T"/>
      <sheetName val="PessServ_D"/>
      <sheetName val="Rend_Gastos_D"/>
      <sheetName val="Resultados_D"/>
      <sheetName val="Rácios Econ_D"/>
      <sheetName val="Balanço_D"/>
      <sheetName val="FBCF e Invest_D"/>
      <sheetName val="Rácios Fin_D"/>
      <sheetName val="Sinais_Siglas_Indicadores"/>
      <sheetName val="Índice_D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H4" t="str">
            <v>Empresas</v>
          </cell>
          <cell r="I4" t="str">
            <v>Empresas</v>
          </cell>
          <cell r="J4" t="str">
            <v>Empresas</v>
          </cell>
          <cell r="K4" t="str">
            <v>Empresas</v>
          </cell>
          <cell r="L4" t="str">
            <v>Empresas</v>
          </cell>
          <cell r="M4" t="str">
            <v>Empresas</v>
          </cell>
          <cell r="N4" t="str">
            <v>Sociedades</v>
          </cell>
          <cell r="O4" t="str">
            <v>Sociedades</v>
          </cell>
        </row>
        <row r="5">
          <cell r="H5" t="str">
            <v>Pessoal ao serviço</v>
          </cell>
          <cell r="I5" t="str">
            <v>Volume de Negócios</v>
          </cell>
          <cell r="J5" t="str">
            <v>Produção</v>
          </cell>
          <cell r="K5" t="str">
            <v>Volume de negócios por pessoa empregada</v>
          </cell>
          <cell r="L5" t="str">
            <v>Ativo</v>
          </cell>
          <cell r="M5" t="str">
            <v>Formação bruta de capital fixo</v>
          </cell>
          <cell r="N5" t="str">
            <v>Autonomia Financeira</v>
          </cell>
          <cell r="O5" t="str">
            <v>Pessoal ao serviço</v>
          </cell>
        </row>
        <row r="6">
          <cell r="H6" t="str">
            <v>Pessoal remunerado</v>
          </cell>
          <cell r="I6" t="str">
            <v>Vendas</v>
          </cell>
          <cell r="J6" t="str">
            <v>VABpm</v>
          </cell>
          <cell r="K6" t="str">
            <v>Taxa de valor acrescentado bruto</v>
          </cell>
          <cell r="L6" t="str">
            <v>Ativo não corrente</v>
          </cell>
          <cell r="M6" t="str">
            <v>Investimento em ativos fixos tangíveis, biológicos e propriedades de investimento</v>
          </cell>
          <cell r="N6" t="str">
            <v>Solvabilidade</v>
          </cell>
          <cell r="O6" t="str">
            <v>Volume de Negócios</v>
          </cell>
        </row>
        <row r="7">
          <cell r="H7" t="str">
            <v xml:space="preserve">Gastos com o pessoal </v>
          </cell>
          <cell r="I7" t="str">
            <v>Prestação de serviços</v>
          </cell>
          <cell r="J7" t="str">
            <v>Excedente bruto de exploração</v>
          </cell>
          <cell r="K7" t="str">
            <v>Peso do EBE no VABpm</v>
          </cell>
          <cell r="L7" t="str">
            <v>Ativos fixos tangíveis, biológicos e propriedades de investimento</v>
          </cell>
          <cell r="M7" t="str">
            <v>Investimento em ativos intangíveis</v>
          </cell>
          <cell r="N7" t="str">
            <v>Debt to equity ratio</v>
          </cell>
          <cell r="O7" t="str">
            <v>VABpm</v>
          </cell>
        </row>
        <row r="8">
          <cell r="H8" t="str">
            <v>Remunerações</v>
          </cell>
          <cell r="I8" t="str">
            <v>Variações nos inventários da produção</v>
          </cell>
          <cell r="J8" t="str">
            <v>Resultado líquido do período</v>
          </cell>
          <cell r="K8" t="str">
            <v>Taxa de margem bruta de exploração</v>
          </cell>
          <cell r="L8" t="str">
            <v>Ativos intangíveis (inclui goodwill)</v>
          </cell>
          <cell r="M8" t="str">
            <v>Em projetos de desenvolvimento e programas de computador</v>
          </cell>
          <cell r="N8" t="str">
            <v>Endividamento</v>
          </cell>
          <cell r="O8" t="str">
            <v>Sociedades com 10 ou mais pessoas remuneradas</v>
          </cell>
        </row>
        <row r="9">
          <cell r="H9" t="str">
            <v>Dimensão média</v>
          </cell>
          <cell r="I9" t="str">
            <v>Trabalhos para a própria entidade</v>
          </cell>
          <cell r="K9" t="str">
            <v>Rendibilidade operacional das vendas</v>
          </cell>
          <cell r="L9" t="str">
            <v>Ativo corrente</v>
          </cell>
          <cell r="M9" t="str">
            <v>Taxa de investimento</v>
          </cell>
          <cell r="N9" t="str">
            <v>Rendibilidade das vendas</v>
          </cell>
          <cell r="O9" t="str">
            <v>Sociedades de elevado crescimento</v>
          </cell>
        </row>
        <row r="10">
          <cell r="H10" t="str">
            <v>Gastos com o pessoal por pessoa empregada</v>
          </cell>
          <cell r="I10" t="str">
            <v>Subsídios à exploração</v>
          </cell>
          <cell r="L10" t="str">
            <v>Inventários</v>
          </cell>
          <cell r="N10" t="str">
            <v>Rendibilidade do ativo</v>
          </cell>
          <cell r="O10" t="str">
            <v>"Gazelas" (sociedades jovens de elevado crescimento)</v>
          </cell>
        </row>
        <row r="11">
          <cell r="H11" t="str">
            <v>Produtividade aparente 
do trabalho</v>
          </cell>
          <cell r="I11" t="str">
            <v>Custos das mercadorias vendidas e das matérias consumidas</v>
          </cell>
          <cell r="L11" t="str">
            <v>Clientes</v>
          </cell>
          <cell r="N11" t="str">
            <v>Rendibilidade do capital próprio</v>
          </cell>
        </row>
        <row r="12">
          <cell r="H12" t="str">
            <v>Produtividade do trabalho ajustada ao salário</v>
          </cell>
          <cell r="I12" t="str">
            <v>Fornecimentos e serviços externos</v>
          </cell>
          <cell r="L12" t="str">
            <v>Passivo</v>
          </cell>
          <cell r="N12" t="str">
            <v>Rotação do ativo</v>
          </cell>
        </row>
        <row r="13">
          <cell r="H13" t="str">
            <v>Peso dos gastos com o pessoal no VABpm</v>
          </cell>
          <cell r="I13" t="str">
            <v>Juros e gastos similares suportados</v>
          </cell>
          <cell r="L13" t="str">
            <v>Passivo não corrente</v>
          </cell>
          <cell r="N13" t="str">
            <v>Rotação do capital próprio</v>
          </cell>
        </row>
        <row r="14">
          <cell r="L14" t="str">
            <v>Financiamentos obtidos</v>
          </cell>
          <cell r="N14" t="str">
            <v>Resultado líquido do período por empresa</v>
          </cell>
        </row>
        <row r="15">
          <cell r="L15" t="str">
            <v>Passivo corrente</v>
          </cell>
        </row>
        <row r="16">
          <cell r="L16" t="str">
            <v>Fornecedores</v>
          </cell>
        </row>
        <row r="17">
          <cell r="L17" t="str">
            <v>Estado e outros entes públicos</v>
          </cell>
        </row>
        <row r="18">
          <cell r="L18" t="str">
            <v>Financiamentos obtidos</v>
          </cell>
        </row>
        <row r="19">
          <cell r="L19" t="str">
            <v>Capital Próprio</v>
          </cell>
        </row>
        <row r="20">
          <cell r="L20" t="str">
            <v>Capital realizado</v>
          </cell>
        </row>
        <row r="21">
          <cell r="L21" t="str">
            <v>Resultados transitados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92F69"/>
  </sheetPr>
  <dimension ref="A1:I41"/>
  <sheetViews>
    <sheetView showGridLines="0" tabSelected="1" zoomScaleNormal="100" workbookViewId="0">
      <selection activeCell="F2" sqref="F2"/>
    </sheetView>
  </sheetViews>
  <sheetFormatPr defaultColWidth="9.140625" defaultRowHeight="15" x14ac:dyDescent="0.25"/>
  <cols>
    <col min="1" max="1" width="0.85546875" style="11" customWidth="1"/>
    <col min="2" max="4" width="2.7109375" style="10" customWidth="1"/>
    <col min="5" max="5" width="42.5703125" style="10" customWidth="1"/>
    <col min="6" max="6" width="40.42578125" style="11" customWidth="1"/>
    <col min="7" max="7" width="0.85546875" style="11" customWidth="1"/>
    <col min="8" max="16384" width="9.140625" style="11"/>
  </cols>
  <sheetData>
    <row r="1" spans="1:9" ht="12" customHeight="1" x14ac:dyDescent="0.25"/>
    <row r="2" spans="1:9" ht="12" customHeight="1" x14ac:dyDescent="0.25">
      <c r="F2" s="93" t="s">
        <v>530</v>
      </c>
      <c r="G2" s="92"/>
      <c r="H2" s="92"/>
      <c r="I2" s="92"/>
    </row>
    <row r="3" spans="1:9" ht="12" customHeight="1" x14ac:dyDescent="0.25"/>
    <row r="4" spans="1:9" ht="12" customHeight="1" x14ac:dyDescent="0.25"/>
    <row r="5" spans="1:9" ht="12" customHeight="1" x14ac:dyDescent="0.25"/>
    <row r="6" spans="1:9" ht="12" customHeight="1" x14ac:dyDescent="0.25"/>
    <row r="7" spans="1:9" ht="12" customHeight="1" x14ac:dyDescent="0.25"/>
    <row r="8" spans="1:9" s="1" customFormat="1" ht="15" customHeight="1" x14ac:dyDescent="0.25">
      <c r="A8" s="18"/>
      <c r="B8" s="142" t="s">
        <v>531</v>
      </c>
      <c r="C8" s="142"/>
      <c r="D8" s="142"/>
      <c r="E8" s="142"/>
      <c r="F8" s="142"/>
      <c r="G8" s="16"/>
    </row>
    <row r="9" spans="1:9" s="1" customFormat="1" ht="18.75" customHeight="1" x14ac:dyDescent="0.25">
      <c r="A9" s="18"/>
      <c r="B9" s="142" t="s">
        <v>518</v>
      </c>
      <c r="C9" s="142"/>
      <c r="D9" s="142"/>
      <c r="E9" s="142"/>
      <c r="F9" s="142"/>
      <c r="G9" s="16"/>
      <c r="I9" s="27"/>
    </row>
    <row r="10" spans="1:9" s="12" customFormat="1" ht="12" customHeight="1" x14ac:dyDescent="0.25">
      <c r="A10" s="14"/>
      <c r="B10" s="37"/>
      <c r="C10" s="37"/>
      <c r="D10" s="37"/>
      <c r="E10" s="37"/>
      <c r="F10" s="13"/>
    </row>
    <row r="11" spans="1:9" s="14" customFormat="1" ht="13.5" customHeight="1" x14ac:dyDescent="0.25">
      <c r="B11" s="26" t="s">
        <v>431</v>
      </c>
      <c r="C11" s="22"/>
      <c r="D11" s="22"/>
      <c r="E11" s="22"/>
      <c r="F11" s="22"/>
    </row>
    <row r="12" spans="1:9" s="12" customFormat="1" ht="5.0999999999999996" customHeight="1" x14ac:dyDescent="0.25">
      <c r="A12" s="14"/>
      <c r="B12" s="37"/>
      <c r="C12" s="37"/>
      <c r="D12" s="37"/>
      <c r="E12" s="37"/>
      <c r="F12" s="13"/>
    </row>
    <row r="13" spans="1:9" s="12" customFormat="1" ht="14.1" customHeight="1" x14ac:dyDescent="0.25">
      <c r="A13" s="14"/>
      <c r="B13" s="94" t="s">
        <v>519</v>
      </c>
      <c r="C13" s="94"/>
      <c r="D13" s="94"/>
      <c r="E13" s="94"/>
      <c r="F13" s="94" t="s">
        <v>433</v>
      </c>
    </row>
    <row r="14" spans="1:9" s="12" customFormat="1" ht="5.0999999999999996" customHeight="1" x14ac:dyDescent="0.25">
      <c r="A14" s="14"/>
      <c r="B14" s="37"/>
      <c r="C14" s="37"/>
      <c r="D14" s="37"/>
      <c r="E14" s="37"/>
      <c r="F14" s="38"/>
    </row>
    <row r="15" spans="1:9" s="40" customFormat="1" ht="14.1" customHeight="1" x14ac:dyDescent="0.25">
      <c r="A15" s="15"/>
      <c r="B15" s="141" t="s">
        <v>533</v>
      </c>
      <c r="C15" s="141"/>
      <c r="D15" s="141"/>
      <c r="E15" s="141"/>
      <c r="F15" s="39" t="s">
        <v>11</v>
      </c>
    </row>
    <row r="16" spans="1:9" s="40" customFormat="1" ht="14.1" customHeight="1" x14ac:dyDescent="0.25">
      <c r="A16" s="15"/>
      <c r="B16" s="97"/>
      <c r="C16" s="97"/>
      <c r="D16" s="97"/>
      <c r="E16" s="97"/>
      <c r="F16" s="39" t="s">
        <v>13</v>
      </c>
    </row>
    <row r="17" spans="1:6" s="40" customFormat="1" ht="14.1" customHeight="1" x14ac:dyDescent="0.25">
      <c r="A17" s="15"/>
      <c r="B17" s="41"/>
      <c r="C17" s="41"/>
      <c r="D17" s="41"/>
      <c r="E17" s="41"/>
      <c r="F17" s="39" t="s">
        <v>383</v>
      </c>
    </row>
    <row r="18" spans="1:6" s="40" customFormat="1" ht="14.1" customHeight="1" x14ac:dyDescent="0.25">
      <c r="A18" s="15"/>
      <c r="B18" s="41"/>
      <c r="C18" s="41"/>
      <c r="D18" s="41"/>
      <c r="E18" s="41"/>
      <c r="F18" s="39" t="s">
        <v>389</v>
      </c>
    </row>
    <row r="19" spans="1:6" s="40" customFormat="1" ht="14.1" customHeight="1" x14ac:dyDescent="0.25">
      <c r="A19" s="15"/>
      <c r="B19" s="41"/>
      <c r="C19" s="41"/>
      <c r="D19" s="41"/>
      <c r="E19" s="41"/>
      <c r="F19" s="39" t="s">
        <v>50</v>
      </c>
    </row>
    <row r="20" spans="1:6" s="12" customFormat="1" ht="12" customHeight="1" x14ac:dyDescent="0.25">
      <c r="A20" s="15"/>
      <c r="B20" s="37"/>
      <c r="C20" s="37"/>
      <c r="D20" s="37"/>
      <c r="E20" s="37"/>
      <c r="F20" s="13"/>
    </row>
    <row r="21" spans="1:6" s="12" customFormat="1" ht="12" customHeight="1" x14ac:dyDescent="0.25">
      <c r="A21" s="15"/>
      <c r="B21" s="37"/>
      <c r="C21" s="37"/>
      <c r="D21" s="37"/>
      <c r="E21" s="37"/>
      <c r="F21" s="13"/>
    </row>
    <row r="22" spans="1:6" s="14" customFormat="1" ht="12.95" customHeight="1" x14ac:dyDescent="0.25">
      <c r="B22" s="26" t="s">
        <v>432</v>
      </c>
      <c r="C22" s="42"/>
      <c r="D22" s="42"/>
      <c r="E22" s="42"/>
      <c r="F22" s="42"/>
    </row>
    <row r="23" spans="1:6" s="1" customFormat="1" ht="5.0999999999999996" customHeight="1" x14ac:dyDescent="0.25">
      <c r="E23" s="21"/>
    </row>
    <row r="24" spans="1:6" s="12" customFormat="1" ht="14.1" customHeight="1" x14ac:dyDescent="0.25">
      <c r="A24" s="1"/>
      <c r="B24" s="95" t="s">
        <v>519</v>
      </c>
      <c r="C24" s="95"/>
      <c r="D24" s="95"/>
      <c r="E24" s="95"/>
      <c r="F24" s="95" t="s">
        <v>433</v>
      </c>
    </row>
    <row r="25" spans="1:6" s="12" customFormat="1" ht="5.0999999999999996" customHeight="1" x14ac:dyDescent="0.25">
      <c r="A25" s="14"/>
      <c r="B25" s="37"/>
      <c r="C25" s="37"/>
      <c r="D25" s="37"/>
      <c r="E25" s="37"/>
      <c r="F25" s="38"/>
    </row>
    <row r="26" spans="1:6" s="1" customFormat="1" ht="14.1" customHeight="1" x14ac:dyDescent="0.25">
      <c r="A26" s="14"/>
      <c r="B26" s="141" t="s">
        <v>533</v>
      </c>
      <c r="C26" s="141"/>
      <c r="D26" s="141"/>
      <c r="E26" s="141"/>
      <c r="F26" s="43" t="s">
        <v>19</v>
      </c>
    </row>
    <row r="27" spans="1:6" s="1" customFormat="1" ht="14.1" customHeight="1" x14ac:dyDescent="0.25">
      <c r="A27" s="14"/>
      <c r="B27" s="97"/>
      <c r="C27" s="97"/>
      <c r="D27" s="97"/>
      <c r="E27" s="97"/>
      <c r="F27" s="39" t="s">
        <v>13</v>
      </c>
    </row>
    <row r="28" spans="1:6" s="1" customFormat="1" ht="14.1" customHeight="1" x14ac:dyDescent="0.25">
      <c r="A28" s="14"/>
      <c r="B28" s="41"/>
      <c r="C28" s="41"/>
      <c r="D28" s="41"/>
      <c r="E28" s="41"/>
      <c r="F28" s="39" t="s">
        <v>16</v>
      </c>
    </row>
    <row r="29" spans="1:6" s="1" customFormat="1" ht="14.1" customHeight="1" x14ac:dyDescent="0.25">
      <c r="A29" s="14"/>
      <c r="B29" s="41"/>
      <c r="C29" s="41"/>
      <c r="D29" s="41"/>
      <c r="E29" s="41"/>
      <c r="F29" s="39" t="s">
        <v>50</v>
      </c>
    </row>
    <row r="30" spans="1:6" s="1" customFormat="1" ht="14.1" customHeight="1" x14ac:dyDescent="0.25">
      <c r="A30" s="14"/>
      <c r="B30" s="41"/>
      <c r="C30" s="41"/>
      <c r="D30" s="41"/>
      <c r="E30" s="41"/>
      <c r="F30" s="43" t="s">
        <v>50</v>
      </c>
    </row>
    <row r="31" spans="1:6" s="1" customFormat="1" ht="14.1" customHeight="1" x14ac:dyDescent="0.25">
      <c r="A31" s="14"/>
      <c r="B31" s="41"/>
      <c r="C31" s="41"/>
      <c r="D31" s="41"/>
      <c r="E31" s="41"/>
      <c r="F31" s="39" t="s">
        <v>13</v>
      </c>
    </row>
    <row r="32" spans="1:6" s="1" customFormat="1" ht="14.1" customHeight="1" x14ac:dyDescent="0.25">
      <c r="A32" s="14"/>
      <c r="B32" s="41"/>
      <c r="C32" s="41"/>
      <c r="D32" s="41"/>
      <c r="E32" s="41"/>
      <c r="F32" s="39" t="s">
        <v>383</v>
      </c>
    </row>
    <row r="33" spans="1:6" s="15" customFormat="1" ht="12" customHeight="1" x14ac:dyDescent="0.2">
      <c r="A33" s="14"/>
      <c r="B33" s="44"/>
      <c r="E33" s="45"/>
      <c r="F33" s="46"/>
    </row>
    <row r="34" spans="1:6" s="15" customFormat="1" ht="12" customHeight="1" x14ac:dyDescent="0.2">
      <c r="A34" s="14"/>
      <c r="B34" s="44"/>
      <c r="E34" s="45"/>
      <c r="F34" s="46"/>
    </row>
    <row r="35" spans="1:6" s="14" customFormat="1" ht="12.95" customHeight="1" x14ac:dyDescent="0.25">
      <c r="B35" s="26" t="s">
        <v>520</v>
      </c>
      <c r="C35" s="42"/>
      <c r="D35" s="42"/>
      <c r="E35" s="42"/>
      <c r="F35" s="42"/>
    </row>
    <row r="36" spans="1:6" s="1" customFormat="1" ht="5.0999999999999996" customHeight="1" x14ac:dyDescent="0.25">
      <c r="E36" s="21"/>
    </row>
    <row r="37" spans="1:6" s="12" customFormat="1" ht="14.1" customHeight="1" x14ac:dyDescent="0.25">
      <c r="A37" s="1"/>
      <c r="B37" s="96" t="s">
        <v>521</v>
      </c>
      <c r="C37" s="96"/>
      <c r="D37" s="96"/>
      <c r="E37" s="96"/>
      <c r="F37" s="96"/>
    </row>
    <row r="38" spans="1:6" s="12" customFormat="1" ht="5.0999999999999996" customHeight="1" x14ac:dyDescent="0.25">
      <c r="A38" s="14"/>
      <c r="B38" s="37"/>
      <c r="C38" s="37"/>
      <c r="D38" s="37"/>
      <c r="E38" s="37"/>
      <c r="F38" s="38"/>
    </row>
    <row r="39" spans="1:6" s="15" customFormat="1" ht="14.1" customHeight="1" x14ac:dyDescent="0.25">
      <c r="A39" s="14"/>
      <c r="B39" s="141" t="s">
        <v>534</v>
      </c>
      <c r="C39" s="141"/>
      <c r="D39" s="141"/>
      <c r="E39" s="141"/>
      <c r="F39" s="47"/>
    </row>
    <row r="40" spans="1:6" x14ac:dyDescent="0.25">
      <c r="A40" s="1"/>
      <c r="B40" s="97"/>
      <c r="C40" s="97"/>
      <c r="D40" s="97"/>
      <c r="E40" s="97"/>
    </row>
    <row r="41" spans="1:6" ht="36" customHeight="1" x14ac:dyDescent="0.25">
      <c r="A41" s="1"/>
      <c r="B41" s="140"/>
      <c r="C41" s="140"/>
      <c r="D41" s="140"/>
      <c r="E41" s="140"/>
      <c r="F41" s="140"/>
    </row>
  </sheetData>
  <sheetProtection sheet="1" objects="1" scenarios="1"/>
  <mergeCells count="6">
    <mergeCell ref="B41:F41"/>
    <mergeCell ref="B39:E39"/>
    <mergeCell ref="B8:F8"/>
    <mergeCell ref="B9:F9"/>
    <mergeCell ref="B15:E15"/>
    <mergeCell ref="B26:E26"/>
  </mergeCells>
  <hyperlinks>
    <hyperlink ref="B15" location="PessServ_T!A1" display="PESSOAS AO SERVIÇO" xr:uid="{00000000-0004-0000-0000-000000000000}"/>
    <hyperlink ref="B39" location="Sinais_Siglas_Indicadores!A1" display="SINAIS CONVENCIONAIS, SIGLAS E INDICADORES" xr:uid="{00000000-0004-0000-0000-000001000000}"/>
    <hyperlink ref="B15:E15" location="Totais!A1" display="VALORES TOTAIS &gt;&gt;" xr:uid="{00000000-0004-0000-0000-000002000000}"/>
    <hyperlink ref="B26" location="PessServ_T!A1" display="PESSOAS AO SERVIÇO" xr:uid="{00000000-0004-0000-0000-000003000000}"/>
    <hyperlink ref="B26:E26" location="Detalhes!A1" display="VALORES TOTAIS &gt;&gt;" xr:uid="{00000000-0004-0000-0000-000004000000}"/>
  </hyperlinks>
  <pageMargins left="0.23622047244094491" right="0.23622047244094491" top="0.35433070866141736" bottom="0.31496062992125984" header="0.31496062992125984" footer="0.31496062992125984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FC4E3"/>
  </sheetPr>
  <dimension ref="A1:AA562"/>
  <sheetViews>
    <sheetView showGridLines="0" zoomScaleNormal="100" workbookViewId="0">
      <pane ySplit="15" topLeftCell="A61" activePane="bottomLeft" state="frozen"/>
      <selection pane="bottomLeft" activeCell="J64" sqref="J64"/>
    </sheetView>
  </sheetViews>
  <sheetFormatPr defaultColWidth="9.140625" defaultRowHeight="15" x14ac:dyDescent="0.25"/>
  <cols>
    <col min="1" max="1" width="0.85546875" customWidth="1"/>
    <col min="2" max="2" width="5.7109375" style="80" customWidth="1"/>
    <col min="3" max="8" width="12.28515625" style="19" customWidth="1"/>
    <col min="9" max="9" width="2.7109375" style="19" customWidth="1"/>
    <col min="10" max="11" width="12.28515625" style="19" customWidth="1"/>
    <col min="12" max="13" width="12.28515625" style="79" customWidth="1"/>
    <col min="14" max="21" width="12.28515625" style="19" customWidth="1"/>
    <col min="22" max="22" width="0.85546875" customWidth="1"/>
    <col min="23" max="24" width="10.42578125" style="91" customWidth="1"/>
    <col min="25" max="25" width="6.7109375" customWidth="1"/>
    <col min="26" max="26" width="13.85546875" style="90" bestFit="1" customWidth="1"/>
    <col min="27" max="27" width="10.7109375" bestFit="1" customWidth="1"/>
  </cols>
  <sheetData>
    <row r="1" spans="1:27" s="67" customFormat="1" ht="5.0999999999999996" customHeight="1" x14ac:dyDescent="0.25">
      <c r="A1" s="48"/>
      <c r="B1" s="64"/>
      <c r="C1" s="65"/>
      <c r="D1" s="65"/>
      <c r="E1" s="65"/>
      <c r="F1" s="65"/>
      <c r="G1" s="65"/>
      <c r="H1" s="65"/>
      <c r="I1" s="65"/>
      <c r="J1" s="65"/>
      <c r="K1" s="65"/>
      <c r="L1" s="66"/>
      <c r="M1" s="66"/>
      <c r="N1" s="65"/>
      <c r="O1" s="65"/>
      <c r="P1" s="65"/>
      <c r="Q1" s="65"/>
      <c r="R1" s="65"/>
      <c r="S1" s="65"/>
      <c r="T1" s="65"/>
      <c r="U1" s="65"/>
      <c r="W1" s="81"/>
      <c r="X1" s="81"/>
      <c r="Z1" s="82"/>
    </row>
    <row r="2" spans="1:27" s="49" customFormat="1" ht="15" customHeight="1" x14ac:dyDescent="0.25">
      <c r="C2" s="106" t="s">
        <v>532</v>
      </c>
      <c r="D2" s="50"/>
      <c r="E2" s="50"/>
      <c r="F2" s="50"/>
      <c r="G2" s="50"/>
      <c r="H2" s="51"/>
      <c r="I2" s="51"/>
      <c r="J2" s="51"/>
      <c r="K2" s="51"/>
      <c r="L2" s="51"/>
      <c r="M2" s="104" t="s">
        <v>434</v>
      </c>
      <c r="O2" s="133" t="s">
        <v>535</v>
      </c>
      <c r="P2" s="134"/>
      <c r="Q2" s="134"/>
      <c r="R2" s="134"/>
      <c r="S2" s="135"/>
      <c r="W2" s="81"/>
      <c r="X2" s="81"/>
      <c r="Z2" s="83"/>
    </row>
    <row r="3" spans="1:27" s="49" customFormat="1" ht="15" customHeight="1" x14ac:dyDescent="0.25">
      <c r="C3" s="52" t="s">
        <v>438</v>
      </c>
      <c r="D3" s="50"/>
      <c r="E3" s="50"/>
      <c r="F3" s="50"/>
      <c r="G3" s="50"/>
      <c r="H3" s="51"/>
      <c r="I3" s="51"/>
      <c r="J3" s="51"/>
      <c r="K3" s="156" t="s">
        <v>524</v>
      </c>
      <c r="L3" s="51"/>
      <c r="M3" s="51"/>
      <c r="O3" s="136" t="s">
        <v>538</v>
      </c>
      <c r="P3" s="137"/>
      <c r="Q3" s="137"/>
      <c r="R3" s="137"/>
      <c r="S3" s="138"/>
      <c r="W3" s="81"/>
      <c r="X3" s="81"/>
      <c r="Z3" s="83"/>
    </row>
    <row r="4" spans="1:27" s="49" customFormat="1" ht="5.0999999999999996" customHeight="1" x14ac:dyDescent="0.2">
      <c r="B4" s="53"/>
      <c r="C4" s="50"/>
      <c r="D4" s="50"/>
      <c r="E4" s="50"/>
      <c r="F4" s="50"/>
      <c r="G4" s="50"/>
      <c r="H4" s="51"/>
      <c r="I4" s="51"/>
      <c r="J4" s="51"/>
      <c r="K4" s="156"/>
      <c r="L4" s="51"/>
      <c r="M4" s="51"/>
      <c r="Q4" s="56"/>
      <c r="W4" s="81"/>
      <c r="X4" s="81"/>
      <c r="Z4" s="83"/>
    </row>
    <row r="5" spans="1:27" s="56" customFormat="1" ht="11.25" customHeight="1" x14ac:dyDescent="0.2">
      <c r="A5" s="54"/>
      <c r="B5" s="105" t="s">
        <v>435</v>
      </c>
      <c r="C5" s="55" t="s">
        <v>436</v>
      </c>
      <c r="D5" s="154"/>
      <c r="E5" s="155"/>
      <c r="F5" s="55" t="s">
        <v>437</v>
      </c>
      <c r="G5" s="154"/>
      <c r="H5" s="155"/>
      <c r="I5" s="51"/>
      <c r="J5" s="71" t="str">
        <f>IF(G5="","Ir Para &gt;&gt;",HYPERLINK("#$C"&amp;MATCH(G5,B1:B560,0),"Ir Para &gt;&gt;"))</f>
        <v>Ir Para &gt;&gt;</v>
      </c>
      <c r="K5" s="156"/>
      <c r="L5" s="154"/>
      <c r="M5" s="155"/>
      <c r="O5" s="57" t="str">
        <f>IF(D5="Total","TOTAL",IF(D5="Forma Jurídica","FORMA_JURIDICA",IF(D5="Dimensão","DIMENSAO",IF(D5="Setor de atividade económica","SETOR",IF(D5="Localização geográfica","LOCALIZACAO","")))))</f>
        <v/>
      </c>
      <c r="W5" s="84"/>
      <c r="X5" s="84"/>
      <c r="Z5" s="85"/>
    </row>
    <row r="6" spans="1:27" s="49" customFormat="1" ht="5.0999999999999996" customHeight="1" x14ac:dyDescent="0.25">
      <c r="B6" s="53"/>
      <c r="C6" s="50"/>
      <c r="D6" s="50"/>
      <c r="E6" s="50"/>
      <c r="F6" s="50"/>
      <c r="G6" s="50"/>
      <c r="H6" s="50"/>
      <c r="I6" s="51"/>
      <c r="J6" s="50"/>
      <c r="K6" s="50"/>
      <c r="L6" s="51"/>
      <c r="M6" s="51"/>
      <c r="N6" s="50"/>
      <c r="O6" s="50"/>
      <c r="P6" s="50"/>
      <c r="Q6" s="50"/>
      <c r="R6" s="50"/>
      <c r="S6" s="50"/>
      <c r="T6" s="50"/>
      <c r="U6" s="50"/>
      <c r="W6" s="81"/>
      <c r="X6" s="81"/>
      <c r="Z6" s="83"/>
    </row>
    <row r="7" spans="1:27" s="62" customFormat="1" ht="5.0999999999999996" customHeight="1" x14ac:dyDescent="0.25">
      <c r="A7" s="58"/>
      <c r="C7" s="68"/>
      <c r="D7" s="68"/>
      <c r="E7" s="68"/>
      <c r="F7" s="68"/>
      <c r="G7" s="68"/>
      <c r="H7" s="68"/>
      <c r="I7" s="68"/>
      <c r="J7" s="60"/>
      <c r="K7" s="60"/>
      <c r="L7" s="61"/>
      <c r="M7" s="61"/>
      <c r="N7" s="60"/>
      <c r="O7" s="60"/>
      <c r="P7" s="60"/>
      <c r="Q7" s="60"/>
      <c r="R7" s="60"/>
      <c r="S7" s="60"/>
      <c r="T7" s="60"/>
      <c r="U7" s="60"/>
      <c r="W7" s="86"/>
      <c r="X7" s="86"/>
      <c r="Z7" s="87"/>
      <c r="AA7" s="88"/>
    </row>
    <row r="8" spans="1:27" s="62" customFormat="1" ht="15" customHeight="1" x14ac:dyDescent="0.25">
      <c r="A8" s="58"/>
      <c r="B8" s="143" t="s">
        <v>440</v>
      </c>
      <c r="C8" s="144" t="s">
        <v>397</v>
      </c>
      <c r="D8" s="157" t="s">
        <v>427</v>
      </c>
      <c r="E8" s="157"/>
      <c r="F8" s="157"/>
      <c r="G8" s="144" t="s">
        <v>1</v>
      </c>
      <c r="H8" s="146" t="s">
        <v>2</v>
      </c>
      <c r="I8" s="147"/>
      <c r="J8" s="144" t="s">
        <v>3</v>
      </c>
      <c r="K8" s="144" t="s">
        <v>4</v>
      </c>
      <c r="L8" s="145" t="s">
        <v>5</v>
      </c>
      <c r="M8" s="145" t="s">
        <v>428</v>
      </c>
      <c r="N8" s="144" t="s">
        <v>349</v>
      </c>
      <c r="O8" s="144" t="s">
        <v>350</v>
      </c>
      <c r="P8" s="144" t="s">
        <v>439</v>
      </c>
      <c r="Q8" s="144" t="s">
        <v>351</v>
      </c>
      <c r="R8" s="144" t="s">
        <v>394</v>
      </c>
      <c r="S8" s="144" t="s">
        <v>352</v>
      </c>
      <c r="T8" s="144" t="s">
        <v>353</v>
      </c>
      <c r="U8" s="144" t="s">
        <v>354</v>
      </c>
      <c r="W8"/>
      <c r="X8"/>
      <c r="Z8" s="87"/>
      <c r="AA8" s="88"/>
    </row>
    <row r="9" spans="1:27" s="62" customFormat="1" ht="5.0999999999999996" customHeight="1" x14ac:dyDescent="0.25">
      <c r="A9" s="58"/>
      <c r="B9" s="143"/>
      <c r="C9" s="144"/>
      <c r="D9" s="157"/>
      <c r="E9" s="157"/>
      <c r="F9" s="157"/>
      <c r="G9" s="144"/>
      <c r="H9" s="148"/>
      <c r="I9" s="149"/>
      <c r="J9" s="144"/>
      <c r="K9" s="144"/>
      <c r="L9" s="145"/>
      <c r="M9" s="145"/>
      <c r="N9" s="144"/>
      <c r="O9" s="144"/>
      <c r="P9" s="144"/>
      <c r="Q9" s="144"/>
      <c r="R9" s="144"/>
      <c r="S9" s="144"/>
      <c r="T9" s="144"/>
      <c r="U9" s="144"/>
      <c r="W9"/>
      <c r="X9"/>
      <c r="Z9" s="87"/>
      <c r="AA9" s="88"/>
    </row>
    <row r="10" spans="1:27" s="62" customFormat="1" ht="13.5" customHeight="1" x14ac:dyDescent="0.25">
      <c r="A10" s="58"/>
      <c r="B10" s="143"/>
      <c r="C10" s="144"/>
      <c r="D10" s="157" t="s">
        <v>396</v>
      </c>
      <c r="E10" s="144" t="s">
        <v>392</v>
      </c>
      <c r="F10" s="144" t="s">
        <v>393</v>
      </c>
      <c r="G10" s="144"/>
      <c r="H10" s="148"/>
      <c r="I10" s="149"/>
      <c r="J10" s="144"/>
      <c r="K10" s="144"/>
      <c r="L10" s="145"/>
      <c r="M10" s="145"/>
      <c r="N10" s="144"/>
      <c r="O10" s="144"/>
      <c r="P10" s="144"/>
      <c r="Q10" s="144"/>
      <c r="R10" s="144"/>
      <c r="S10" s="144"/>
      <c r="T10" s="144"/>
      <c r="U10" s="144"/>
      <c r="W10"/>
      <c r="X10"/>
      <c r="Z10" s="87"/>
      <c r="AA10" s="88"/>
    </row>
    <row r="11" spans="1:27" s="62" customFormat="1" ht="15" customHeight="1" x14ac:dyDescent="0.25">
      <c r="A11" s="58"/>
      <c r="B11" s="143"/>
      <c r="C11" s="144"/>
      <c r="D11" s="157"/>
      <c r="E11" s="144"/>
      <c r="F11" s="144"/>
      <c r="G11" s="144"/>
      <c r="H11" s="148"/>
      <c r="I11" s="149"/>
      <c r="J11" s="144"/>
      <c r="K11" s="144"/>
      <c r="L11" s="145"/>
      <c r="M11" s="145"/>
      <c r="N11" s="144"/>
      <c r="O11" s="144"/>
      <c r="P11" s="144"/>
      <c r="Q11" s="144"/>
      <c r="R11" s="144"/>
      <c r="S11" s="144"/>
      <c r="T11" s="144"/>
      <c r="U11" s="144"/>
      <c r="W11"/>
      <c r="X11"/>
      <c r="Z11" s="87"/>
      <c r="AA11" s="88"/>
    </row>
    <row r="12" spans="1:27" s="62" customFormat="1" ht="15" customHeight="1" x14ac:dyDescent="0.25">
      <c r="A12" s="58"/>
      <c r="B12" s="143"/>
      <c r="C12" s="144"/>
      <c r="D12" s="157"/>
      <c r="E12" s="144"/>
      <c r="F12" s="144"/>
      <c r="G12" s="144"/>
      <c r="H12" s="148"/>
      <c r="I12" s="149"/>
      <c r="J12" s="144"/>
      <c r="K12" s="144"/>
      <c r="L12" s="145"/>
      <c r="M12" s="145"/>
      <c r="N12" s="144"/>
      <c r="O12" s="144"/>
      <c r="P12" s="144"/>
      <c r="Q12" s="144"/>
      <c r="R12" s="144"/>
      <c r="S12" s="144"/>
      <c r="T12" s="144"/>
      <c r="U12" s="144"/>
      <c r="W12"/>
      <c r="X12"/>
      <c r="Z12" s="87"/>
      <c r="AA12" s="88"/>
    </row>
    <row r="13" spans="1:27" s="62" customFormat="1" ht="15" customHeight="1" x14ac:dyDescent="0.25">
      <c r="B13" s="143"/>
      <c r="C13" s="144"/>
      <c r="D13" s="157"/>
      <c r="E13" s="144"/>
      <c r="F13" s="144"/>
      <c r="G13" s="144"/>
      <c r="H13" s="150"/>
      <c r="I13" s="151"/>
      <c r="J13" s="144"/>
      <c r="K13" s="144"/>
      <c r="L13" s="145"/>
      <c r="M13" s="145"/>
      <c r="N13" s="144"/>
      <c r="O13" s="144"/>
      <c r="P13" s="144"/>
      <c r="Q13" s="144"/>
      <c r="R13" s="144"/>
      <c r="S13" s="144"/>
      <c r="T13" s="144"/>
      <c r="U13" s="144"/>
      <c r="W13"/>
      <c r="X13"/>
      <c r="Z13" s="87"/>
      <c r="AA13" s="88"/>
    </row>
    <row r="14" spans="1:27" s="63" customFormat="1" ht="18" x14ac:dyDescent="0.25">
      <c r="B14" s="143"/>
      <c r="C14" s="100" t="s">
        <v>6</v>
      </c>
      <c r="D14" s="100" t="s">
        <v>6</v>
      </c>
      <c r="E14" s="100" t="s">
        <v>6</v>
      </c>
      <c r="F14" s="100" t="s">
        <v>6</v>
      </c>
      <c r="G14" s="100" t="s">
        <v>6</v>
      </c>
      <c r="H14" s="152" t="s">
        <v>6</v>
      </c>
      <c r="I14" s="153"/>
      <c r="J14" s="100" t="s">
        <v>7</v>
      </c>
      <c r="K14" s="100" t="s">
        <v>8</v>
      </c>
      <c r="L14" s="101" t="s">
        <v>9</v>
      </c>
      <c r="M14" s="101" t="s">
        <v>10</v>
      </c>
      <c r="N14" s="100" t="s">
        <v>8</v>
      </c>
      <c r="O14" s="100" t="s">
        <v>8</v>
      </c>
      <c r="P14" s="100" t="s">
        <v>8</v>
      </c>
      <c r="Q14" s="100" t="s">
        <v>8</v>
      </c>
      <c r="R14" s="100" t="s">
        <v>8</v>
      </c>
      <c r="S14" s="100" t="s">
        <v>8</v>
      </c>
      <c r="T14" s="100" t="s">
        <v>8</v>
      </c>
      <c r="U14" s="100" t="s">
        <v>8</v>
      </c>
      <c r="W14"/>
      <c r="X14"/>
      <c r="Z14" s="87"/>
      <c r="AA14" s="89"/>
    </row>
    <row r="15" spans="1:27" s="67" customFormat="1" ht="5.0999999999999996" customHeight="1" x14ac:dyDescent="0.25">
      <c r="B15" s="54"/>
      <c r="C15" s="69"/>
      <c r="D15" s="69"/>
      <c r="E15" s="69"/>
      <c r="F15" s="69"/>
      <c r="G15" s="69"/>
      <c r="H15" s="69"/>
      <c r="I15" s="69"/>
      <c r="J15" s="69"/>
      <c r="K15" s="69"/>
      <c r="L15" s="70"/>
      <c r="M15" s="70"/>
      <c r="N15" s="69"/>
      <c r="O15" s="69"/>
      <c r="P15" s="69"/>
      <c r="Q15" s="69"/>
      <c r="R15" s="69"/>
      <c r="S15" s="69"/>
      <c r="T15" s="69"/>
      <c r="U15" s="69"/>
      <c r="W15"/>
      <c r="X15"/>
      <c r="Z15" s="82"/>
    </row>
    <row r="16" spans="1:27" ht="15" customHeight="1" x14ac:dyDescent="0.25">
      <c r="B16" s="102" t="s">
        <v>11</v>
      </c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W16"/>
      <c r="X16"/>
      <c r="Z16"/>
    </row>
    <row r="17" spans="2:27" s="4" customFormat="1" ht="15" customHeight="1" x14ac:dyDescent="0.25">
      <c r="B17" s="103" t="s">
        <v>12</v>
      </c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W17"/>
      <c r="X17"/>
      <c r="Z17"/>
      <c r="AA17"/>
    </row>
    <row r="18" spans="2:27" s="4" customFormat="1" ht="15" customHeight="1" x14ac:dyDescent="0.25">
      <c r="B18" s="107">
        <v>2021</v>
      </c>
      <c r="C18" s="108">
        <v>1359035</v>
      </c>
      <c r="D18" s="108">
        <v>50937</v>
      </c>
      <c r="E18" s="108">
        <v>5438</v>
      </c>
      <c r="F18" s="108">
        <v>557</v>
      </c>
      <c r="G18" s="108">
        <v>4331044</v>
      </c>
      <c r="H18" s="108">
        <v>3329063</v>
      </c>
      <c r="I18" s="139" t="s">
        <v>536</v>
      </c>
      <c r="J18" s="108">
        <v>70559301</v>
      </c>
      <c r="K18" s="108">
        <v>54547012</v>
      </c>
      <c r="L18" s="109">
        <v>3.19</v>
      </c>
      <c r="M18" s="109">
        <v>16.29</v>
      </c>
      <c r="N18" s="108">
        <v>458011067</v>
      </c>
      <c r="O18" s="108">
        <v>303849793</v>
      </c>
      <c r="P18" s="108">
        <v>120240565</v>
      </c>
      <c r="Q18" s="108">
        <v>52407241</v>
      </c>
      <c r="R18" s="108">
        <v>1544491141</v>
      </c>
      <c r="S18" s="108">
        <v>1155920166</v>
      </c>
      <c r="T18" s="108">
        <v>388570975</v>
      </c>
      <c r="U18" s="108">
        <v>25550487</v>
      </c>
      <c r="W18"/>
      <c r="X18"/>
      <c r="Z18"/>
      <c r="AA18"/>
    </row>
    <row r="19" spans="2:27" s="4" customFormat="1" ht="15" customHeight="1" x14ac:dyDescent="0.25">
      <c r="B19" s="110">
        <v>2020</v>
      </c>
      <c r="C19" s="111">
        <v>1316256</v>
      </c>
      <c r="D19" s="111">
        <v>49690</v>
      </c>
      <c r="E19" s="111">
        <v>5808</v>
      </c>
      <c r="F19" s="111">
        <v>580</v>
      </c>
      <c r="G19" s="111">
        <v>4233990</v>
      </c>
      <c r="H19" s="111">
        <v>3262128</v>
      </c>
      <c r="I19" s="111"/>
      <c r="J19" s="111">
        <v>64789357</v>
      </c>
      <c r="K19" s="111">
        <v>50375440</v>
      </c>
      <c r="L19" s="112">
        <v>3.22</v>
      </c>
      <c r="M19" s="112">
        <v>15.3</v>
      </c>
      <c r="N19" s="111">
        <v>395053836</v>
      </c>
      <c r="O19" s="111">
        <v>262492991</v>
      </c>
      <c r="P19" s="111">
        <v>104220242</v>
      </c>
      <c r="Q19" s="111">
        <v>41333374</v>
      </c>
      <c r="R19" s="111">
        <v>1440475656</v>
      </c>
      <c r="S19" s="111">
        <v>1077014767</v>
      </c>
      <c r="T19" s="111">
        <v>363460889</v>
      </c>
      <c r="U19" s="111">
        <v>23518254</v>
      </c>
      <c r="W19"/>
      <c r="X19"/>
      <c r="Z19"/>
      <c r="AA19"/>
    </row>
    <row r="20" spans="2:27" s="4" customFormat="1" ht="15" customHeight="1" x14ac:dyDescent="0.25">
      <c r="B20" s="110">
        <v>2019</v>
      </c>
      <c r="C20" s="111">
        <v>1335006</v>
      </c>
      <c r="D20" s="111">
        <v>50700</v>
      </c>
      <c r="E20" s="111">
        <v>7066</v>
      </c>
      <c r="F20" s="111">
        <v>671</v>
      </c>
      <c r="G20" s="111">
        <v>4320492</v>
      </c>
      <c r="H20" s="111">
        <v>3332954</v>
      </c>
      <c r="I20" s="111"/>
      <c r="J20" s="111">
        <v>65952346</v>
      </c>
      <c r="K20" s="111">
        <v>50718885</v>
      </c>
      <c r="L20" s="112">
        <v>3.24</v>
      </c>
      <c r="M20" s="112">
        <v>15.27</v>
      </c>
      <c r="N20" s="111">
        <v>439741992</v>
      </c>
      <c r="O20" s="111">
        <v>295051621</v>
      </c>
      <c r="P20" s="111">
        <v>114706102</v>
      </c>
      <c r="Q20" s="111">
        <v>48854917</v>
      </c>
      <c r="R20" s="111">
        <v>1355672274</v>
      </c>
      <c r="S20" s="111">
        <v>1012524041</v>
      </c>
      <c r="T20" s="111">
        <v>343148233</v>
      </c>
      <c r="U20" s="111">
        <v>26328243</v>
      </c>
      <c r="W20"/>
      <c r="X20"/>
      <c r="Z20"/>
      <c r="AA20"/>
    </row>
    <row r="21" spans="2:27" s="4" customFormat="1" ht="15" customHeight="1" x14ac:dyDescent="0.25">
      <c r="B21" s="110">
        <v>2018</v>
      </c>
      <c r="C21" s="111">
        <v>1295299</v>
      </c>
      <c r="D21" s="111">
        <v>48472</v>
      </c>
      <c r="E21" s="111">
        <v>6982</v>
      </c>
      <c r="F21" s="111">
        <v>685</v>
      </c>
      <c r="G21" s="111">
        <v>4154185</v>
      </c>
      <c r="H21" s="111">
        <v>3190440</v>
      </c>
      <c r="I21" s="111"/>
      <c r="J21" s="111">
        <v>60910003</v>
      </c>
      <c r="K21" s="111">
        <v>47005869</v>
      </c>
      <c r="L21" s="112">
        <v>3.21</v>
      </c>
      <c r="M21" s="112">
        <v>14.66</v>
      </c>
      <c r="N21" s="111">
        <v>424272347</v>
      </c>
      <c r="O21" s="111">
        <v>281509995</v>
      </c>
      <c r="P21" s="111">
        <v>109703564</v>
      </c>
      <c r="Q21" s="111">
        <v>48839896</v>
      </c>
      <c r="R21" s="111">
        <v>1326005016</v>
      </c>
      <c r="S21" s="111">
        <v>999387510</v>
      </c>
      <c r="T21" s="111">
        <v>326617506</v>
      </c>
      <c r="U21" s="111">
        <v>24562884</v>
      </c>
      <c r="W21"/>
      <c r="X21"/>
      <c r="Z21"/>
      <c r="AA21"/>
    </row>
    <row r="22" spans="2:27" s="1" customFormat="1" ht="15" customHeight="1" x14ac:dyDescent="0.25">
      <c r="B22" s="110">
        <v>2017</v>
      </c>
      <c r="C22" s="111">
        <v>1260436</v>
      </c>
      <c r="D22" s="111">
        <v>46189</v>
      </c>
      <c r="E22" s="111">
        <v>6450</v>
      </c>
      <c r="F22" s="111">
        <v>561</v>
      </c>
      <c r="G22" s="111">
        <v>3985479</v>
      </c>
      <c r="H22" s="111">
        <v>3048350</v>
      </c>
      <c r="I22" s="111"/>
      <c r="J22" s="111">
        <v>56503118</v>
      </c>
      <c r="K22" s="111">
        <v>43569510</v>
      </c>
      <c r="L22" s="112">
        <v>3.16</v>
      </c>
      <c r="M22" s="112">
        <v>14.18</v>
      </c>
      <c r="N22" s="111">
        <v>397694172</v>
      </c>
      <c r="O22" s="111">
        <v>264855098</v>
      </c>
      <c r="P22" s="111">
        <v>104268658</v>
      </c>
      <c r="Q22" s="111">
        <v>47899138</v>
      </c>
      <c r="R22" s="111">
        <v>1292716651</v>
      </c>
      <c r="S22" s="111">
        <v>988262631</v>
      </c>
      <c r="T22" s="111">
        <v>304454019</v>
      </c>
      <c r="U22" s="111">
        <v>21659163</v>
      </c>
      <c r="W22"/>
      <c r="X22"/>
      <c r="Z22"/>
      <c r="AA22"/>
    </row>
    <row r="23" spans="2:27" s="1" customFormat="1" ht="15" customHeight="1" x14ac:dyDescent="0.25">
      <c r="B23" s="110">
        <v>2016</v>
      </c>
      <c r="C23" s="111">
        <v>1214206</v>
      </c>
      <c r="D23" s="111">
        <v>44278</v>
      </c>
      <c r="E23" s="111">
        <v>5624</v>
      </c>
      <c r="F23" s="111">
        <v>479</v>
      </c>
      <c r="G23" s="111">
        <v>3800110</v>
      </c>
      <c r="H23" s="111">
        <v>2906781</v>
      </c>
      <c r="I23" s="111"/>
      <c r="J23" s="111">
        <v>52501876</v>
      </c>
      <c r="K23" s="111">
        <v>40665018</v>
      </c>
      <c r="L23" s="112">
        <v>3.13</v>
      </c>
      <c r="M23" s="112">
        <v>13.82</v>
      </c>
      <c r="N23" s="111">
        <v>365805736</v>
      </c>
      <c r="O23" s="111">
        <v>241595141</v>
      </c>
      <c r="P23" s="111">
        <v>95497754</v>
      </c>
      <c r="Q23" s="111">
        <v>43263887</v>
      </c>
      <c r="R23" s="111">
        <v>1260910122</v>
      </c>
      <c r="S23" s="111">
        <v>979097792</v>
      </c>
      <c r="T23" s="111">
        <v>281812330</v>
      </c>
      <c r="U23" s="111">
        <v>19642151</v>
      </c>
      <c r="W23"/>
      <c r="X23"/>
      <c r="Z23"/>
      <c r="AA23"/>
    </row>
    <row r="24" spans="2:27" s="1" customFormat="1" ht="15" customHeight="1" x14ac:dyDescent="0.25">
      <c r="B24" s="110">
        <v>2015</v>
      </c>
      <c r="C24" s="111">
        <v>1181406</v>
      </c>
      <c r="D24" s="111">
        <v>42654</v>
      </c>
      <c r="E24" s="111">
        <v>4636</v>
      </c>
      <c r="F24" s="111">
        <v>404</v>
      </c>
      <c r="G24" s="111">
        <v>3676464</v>
      </c>
      <c r="H24" s="111">
        <v>2810143</v>
      </c>
      <c r="I24" s="111"/>
      <c r="J24" s="111">
        <v>50873619</v>
      </c>
      <c r="K24" s="111">
        <v>39176172</v>
      </c>
      <c r="L24" s="112">
        <v>3.11</v>
      </c>
      <c r="M24" s="112">
        <v>13.84</v>
      </c>
      <c r="N24" s="111">
        <v>359503817</v>
      </c>
      <c r="O24" s="111">
        <v>236461846</v>
      </c>
      <c r="P24" s="111">
        <v>91378449</v>
      </c>
      <c r="Q24" s="111">
        <v>40738179</v>
      </c>
      <c r="R24" s="111">
        <v>1270549460</v>
      </c>
      <c r="S24" s="111">
        <v>995855310</v>
      </c>
      <c r="T24" s="111">
        <v>274694150</v>
      </c>
      <c r="U24" s="111">
        <v>17768907</v>
      </c>
      <c r="W24"/>
      <c r="X24"/>
      <c r="Z24"/>
      <c r="AA24"/>
    </row>
    <row r="25" spans="2:27" s="1" customFormat="1" ht="15" customHeight="1" x14ac:dyDescent="0.25">
      <c r="B25" s="110">
        <v>2014</v>
      </c>
      <c r="C25" s="111">
        <v>1147154</v>
      </c>
      <c r="D25" s="111">
        <v>40775</v>
      </c>
      <c r="E25" s="111">
        <v>3501</v>
      </c>
      <c r="F25" s="111">
        <v>341</v>
      </c>
      <c r="G25" s="111">
        <v>3548584</v>
      </c>
      <c r="H25" s="111">
        <v>2714788</v>
      </c>
      <c r="I25" s="111"/>
      <c r="J25" s="111">
        <v>48786435</v>
      </c>
      <c r="K25" s="111">
        <v>37633543</v>
      </c>
      <c r="L25" s="112">
        <v>3.09</v>
      </c>
      <c r="M25" s="112">
        <v>13.75</v>
      </c>
      <c r="N25" s="111">
        <v>355141805</v>
      </c>
      <c r="O25" s="111">
        <v>230389901</v>
      </c>
      <c r="P25" s="111">
        <v>85776993</v>
      </c>
      <c r="Q25" s="111">
        <v>37372323</v>
      </c>
      <c r="R25" s="111">
        <v>1267814030</v>
      </c>
      <c r="S25" s="111">
        <v>997506375</v>
      </c>
      <c r="T25" s="111">
        <v>270307654</v>
      </c>
      <c r="U25" s="111">
        <v>15865704</v>
      </c>
      <c r="W25"/>
      <c r="X25"/>
      <c r="Z25"/>
      <c r="AA25"/>
    </row>
    <row r="26" spans="2:27" s="1" customFormat="1" ht="15" customHeight="1" x14ac:dyDescent="0.25">
      <c r="B26" s="110">
        <v>2013</v>
      </c>
      <c r="C26" s="111">
        <v>1119447</v>
      </c>
      <c r="D26" s="111">
        <v>40339</v>
      </c>
      <c r="E26" s="111">
        <v>3204</v>
      </c>
      <c r="F26" s="111">
        <v>418</v>
      </c>
      <c r="G26" s="111">
        <v>3480731</v>
      </c>
      <c r="H26" s="111">
        <v>2669225</v>
      </c>
      <c r="I26" s="111"/>
      <c r="J26" s="111">
        <v>48039988</v>
      </c>
      <c r="K26" s="111">
        <v>36778419</v>
      </c>
      <c r="L26" s="112">
        <v>3.11</v>
      </c>
      <c r="M26" s="112">
        <v>13.8</v>
      </c>
      <c r="N26" s="111">
        <v>353904384</v>
      </c>
      <c r="O26" s="111">
        <v>227631195</v>
      </c>
      <c r="P26" s="111">
        <v>82536716</v>
      </c>
      <c r="Q26" s="111">
        <v>34761573</v>
      </c>
      <c r="R26" s="111">
        <v>1343452210</v>
      </c>
      <c r="S26" s="111">
        <v>1054049522</v>
      </c>
      <c r="T26" s="111">
        <v>289402688</v>
      </c>
      <c r="U26" s="111">
        <v>14002414</v>
      </c>
      <c r="W26"/>
      <c r="X26"/>
      <c r="Z26"/>
      <c r="AA26"/>
    </row>
    <row r="27" spans="2:27" s="1" customFormat="1" ht="15" customHeight="1" x14ac:dyDescent="0.25">
      <c r="B27" s="110">
        <v>2012</v>
      </c>
      <c r="C27" s="111">
        <v>1086915</v>
      </c>
      <c r="D27" s="111">
        <v>42174</v>
      </c>
      <c r="E27" s="111">
        <v>3374</v>
      </c>
      <c r="F27" s="111">
        <v>428</v>
      </c>
      <c r="G27" s="111">
        <v>3511719</v>
      </c>
      <c r="H27" s="111">
        <v>2731862</v>
      </c>
      <c r="I27" s="111"/>
      <c r="J27" s="111">
        <v>48934730</v>
      </c>
      <c r="K27" s="111">
        <v>37503468</v>
      </c>
      <c r="L27" s="112">
        <v>3.23</v>
      </c>
      <c r="M27" s="112">
        <v>13.93</v>
      </c>
      <c r="N27" s="111">
        <v>360601581</v>
      </c>
      <c r="O27" s="111">
        <v>234299557</v>
      </c>
      <c r="P27" s="111">
        <v>85021462</v>
      </c>
      <c r="Q27" s="111">
        <v>36236255</v>
      </c>
      <c r="R27" s="111">
        <v>1398778735</v>
      </c>
      <c r="S27" s="111">
        <v>1108930391</v>
      </c>
      <c r="T27" s="111">
        <v>289848344</v>
      </c>
      <c r="U27" s="111">
        <v>13503067</v>
      </c>
      <c r="W27"/>
      <c r="X27"/>
      <c r="Z27"/>
      <c r="AA27"/>
    </row>
    <row r="28" spans="2:27" s="1" customFormat="1" ht="15" customHeight="1" x14ac:dyDescent="0.25">
      <c r="B28" s="110">
        <v>2011</v>
      </c>
      <c r="C28" s="111">
        <v>1136256</v>
      </c>
      <c r="D28" s="111">
        <v>46217</v>
      </c>
      <c r="E28" s="111">
        <v>3846</v>
      </c>
      <c r="F28" s="111">
        <v>488</v>
      </c>
      <c r="G28" s="111">
        <v>3741633</v>
      </c>
      <c r="H28" s="111">
        <v>2924516</v>
      </c>
      <c r="I28" s="111"/>
      <c r="J28" s="111">
        <v>52629221</v>
      </c>
      <c r="K28" s="111">
        <v>40190745</v>
      </c>
      <c r="L28" s="112">
        <v>3.29</v>
      </c>
      <c r="M28" s="112">
        <v>14.07</v>
      </c>
      <c r="N28" s="111">
        <v>384459791</v>
      </c>
      <c r="O28" s="111">
        <v>249949709</v>
      </c>
      <c r="P28" s="111">
        <v>91659595</v>
      </c>
      <c r="Q28" s="111">
        <v>39291570</v>
      </c>
      <c r="R28" s="111">
        <v>1456689355</v>
      </c>
      <c r="S28" s="111" t="s">
        <v>361</v>
      </c>
      <c r="T28" s="111" t="s">
        <v>361</v>
      </c>
      <c r="U28" s="111">
        <v>17128270</v>
      </c>
      <c r="W28"/>
      <c r="X28"/>
      <c r="Z28"/>
      <c r="AA28"/>
    </row>
    <row r="29" spans="2:27" s="1" customFormat="1" ht="15" customHeight="1" x14ac:dyDescent="0.25">
      <c r="B29" s="110">
        <v>2010</v>
      </c>
      <c r="C29" s="111">
        <v>1168265</v>
      </c>
      <c r="D29" s="111">
        <v>48155</v>
      </c>
      <c r="E29" s="111">
        <v>4424</v>
      </c>
      <c r="F29" s="111">
        <v>509</v>
      </c>
      <c r="G29" s="111">
        <v>3844036</v>
      </c>
      <c r="H29" s="111">
        <v>3007778</v>
      </c>
      <c r="I29" s="111"/>
      <c r="J29" s="111">
        <v>53778693</v>
      </c>
      <c r="K29" s="111">
        <v>41312384</v>
      </c>
      <c r="L29" s="112">
        <v>3.29</v>
      </c>
      <c r="M29" s="112">
        <v>13.99</v>
      </c>
      <c r="N29" s="111">
        <v>394594416</v>
      </c>
      <c r="O29" s="111">
        <v>253532757</v>
      </c>
      <c r="P29" s="111">
        <v>97439282</v>
      </c>
      <c r="Q29" s="111">
        <v>43944166</v>
      </c>
      <c r="R29" s="111">
        <v>1455235034</v>
      </c>
      <c r="S29" s="111" t="s">
        <v>361</v>
      </c>
      <c r="T29" s="111" t="s">
        <v>361</v>
      </c>
      <c r="U29" s="111">
        <v>20706505</v>
      </c>
      <c r="W29"/>
      <c r="X29"/>
      <c r="Z29"/>
      <c r="AA29"/>
    </row>
    <row r="30" spans="2:27" s="1" customFormat="1" ht="15" customHeight="1" x14ac:dyDescent="0.25">
      <c r="B30" s="110">
        <v>2009</v>
      </c>
      <c r="C30" s="111">
        <v>1223578</v>
      </c>
      <c r="D30" s="111">
        <v>49585</v>
      </c>
      <c r="E30" s="111">
        <v>5082</v>
      </c>
      <c r="F30" s="111" t="s">
        <v>361</v>
      </c>
      <c r="G30" s="111">
        <v>3946237</v>
      </c>
      <c r="H30" s="111">
        <v>3049693</v>
      </c>
      <c r="I30" s="111"/>
      <c r="J30" s="111">
        <v>53205858</v>
      </c>
      <c r="K30" s="111">
        <v>40674272</v>
      </c>
      <c r="L30" s="112">
        <v>3.23</v>
      </c>
      <c r="M30" s="112">
        <v>13.48</v>
      </c>
      <c r="N30" s="111">
        <v>379755440</v>
      </c>
      <c r="O30" s="111">
        <v>244181231</v>
      </c>
      <c r="P30" s="111">
        <v>97972468</v>
      </c>
      <c r="Q30" s="111">
        <v>45059260</v>
      </c>
      <c r="R30" s="111">
        <v>1377603278</v>
      </c>
      <c r="S30" s="111" t="s">
        <v>361</v>
      </c>
      <c r="T30" s="111" t="s">
        <v>361</v>
      </c>
      <c r="U30" s="111">
        <v>23337661</v>
      </c>
      <c r="W30"/>
      <c r="X30"/>
      <c r="Z30"/>
      <c r="AA30"/>
    </row>
    <row r="31" spans="2:27" s="1" customFormat="1" ht="15" customHeight="1" x14ac:dyDescent="0.25">
      <c r="B31" s="110">
        <v>2008</v>
      </c>
      <c r="C31" s="111">
        <v>1261452</v>
      </c>
      <c r="D31" s="111">
        <v>51907</v>
      </c>
      <c r="E31" s="111">
        <v>6015</v>
      </c>
      <c r="F31" s="111" t="s">
        <v>361</v>
      </c>
      <c r="G31" s="111">
        <v>4074417</v>
      </c>
      <c r="H31" s="111">
        <v>3149151</v>
      </c>
      <c r="I31" s="111"/>
      <c r="J31" s="111">
        <v>53661562</v>
      </c>
      <c r="K31" s="111">
        <v>41053305</v>
      </c>
      <c r="L31" s="112">
        <v>3.23</v>
      </c>
      <c r="M31" s="112">
        <v>13.17</v>
      </c>
      <c r="N31" s="111">
        <v>420292255</v>
      </c>
      <c r="O31" s="111">
        <v>268295220</v>
      </c>
      <c r="P31" s="111">
        <v>102621007</v>
      </c>
      <c r="Q31" s="111">
        <v>49002004</v>
      </c>
      <c r="R31" s="111">
        <v>1302655335</v>
      </c>
      <c r="S31" s="111" t="s">
        <v>361</v>
      </c>
      <c r="T31" s="111" t="s">
        <v>361</v>
      </c>
      <c r="U31" s="111">
        <v>28512248</v>
      </c>
      <c r="W31"/>
      <c r="X31"/>
      <c r="Z31"/>
      <c r="AA31"/>
    </row>
    <row r="32" spans="2:27" ht="15" customHeight="1" x14ac:dyDescent="0.25">
      <c r="B32" s="102" t="s">
        <v>13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W32"/>
      <c r="X32"/>
      <c r="Z32"/>
    </row>
    <row r="33" spans="2:27" s="4" customFormat="1" ht="15" customHeight="1" x14ac:dyDescent="0.25">
      <c r="B33" s="103" t="s">
        <v>14</v>
      </c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W33"/>
      <c r="X33"/>
      <c r="Z33"/>
      <c r="AA33"/>
    </row>
    <row r="34" spans="2:27" s="4" customFormat="1" ht="15" customHeight="1" x14ac:dyDescent="0.25">
      <c r="B34" s="107">
        <v>2021</v>
      </c>
      <c r="C34" s="108">
        <v>881644</v>
      </c>
      <c r="D34" s="108">
        <v>528</v>
      </c>
      <c r="E34" s="108">
        <v>32</v>
      </c>
      <c r="F34" s="108">
        <v>0</v>
      </c>
      <c r="G34" s="108">
        <v>936277</v>
      </c>
      <c r="H34" s="108">
        <v>74149</v>
      </c>
      <c r="I34" s="108"/>
      <c r="J34" s="108">
        <v>1265654</v>
      </c>
      <c r="K34" s="108">
        <v>603723</v>
      </c>
      <c r="L34" s="109">
        <v>1.06</v>
      </c>
      <c r="M34" s="109">
        <v>1.35</v>
      </c>
      <c r="N34" s="108">
        <v>15216893</v>
      </c>
      <c r="O34" s="108">
        <v>11402038</v>
      </c>
      <c r="P34" s="108">
        <v>7043641</v>
      </c>
      <c r="Q34" s="108">
        <v>6410401</v>
      </c>
      <c r="R34" s="108">
        <v>6805923</v>
      </c>
      <c r="S34" s="108">
        <v>2622762</v>
      </c>
      <c r="T34" s="108">
        <v>4183161</v>
      </c>
      <c r="U34" s="108">
        <v>379121</v>
      </c>
      <c r="W34"/>
      <c r="X34"/>
      <c r="Z34"/>
      <c r="AA34"/>
    </row>
    <row r="35" spans="2:27" s="4" customFormat="1" ht="15" customHeight="1" x14ac:dyDescent="0.25">
      <c r="B35" s="110">
        <v>2020</v>
      </c>
      <c r="C35" s="111">
        <v>857335</v>
      </c>
      <c r="D35" s="111">
        <v>343</v>
      </c>
      <c r="E35" s="111">
        <v>26</v>
      </c>
      <c r="F35" s="111">
        <v>0</v>
      </c>
      <c r="G35" s="111">
        <v>931448</v>
      </c>
      <c r="H35" s="111">
        <v>92005</v>
      </c>
      <c r="I35" s="111"/>
      <c r="J35" s="111">
        <v>1121533</v>
      </c>
      <c r="K35" s="111">
        <v>557924</v>
      </c>
      <c r="L35" s="112">
        <v>1.0900000000000001</v>
      </c>
      <c r="M35" s="112">
        <v>1.2</v>
      </c>
      <c r="N35" s="111">
        <v>13815804</v>
      </c>
      <c r="O35" s="111">
        <v>10464088</v>
      </c>
      <c r="P35" s="111">
        <v>6558006</v>
      </c>
      <c r="Q35" s="111">
        <v>5587806</v>
      </c>
      <c r="R35" s="111">
        <v>10865883</v>
      </c>
      <c r="S35" s="111">
        <v>3122307</v>
      </c>
      <c r="T35" s="111">
        <v>7743576</v>
      </c>
      <c r="U35" s="111">
        <v>624046</v>
      </c>
      <c r="W35"/>
      <c r="X35"/>
      <c r="Z35"/>
      <c r="AA35"/>
    </row>
    <row r="36" spans="2:27" s="4" customFormat="1" ht="15" customHeight="1" x14ac:dyDescent="0.25">
      <c r="B36" s="110">
        <v>2019</v>
      </c>
      <c r="C36" s="111">
        <v>887735</v>
      </c>
      <c r="D36" s="111">
        <v>666</v>
      </c>
      <c r="E36" s="111">
        <v>63</v>
      </c>
      <c r="F36" s="111">
        <v>0</v>
      </c>
      <c r="G36" s="111">
        <v>975128</v>
      </c>
      <c r="H36" s="111">
        <v>110812</v>
      </c>
      <c r="I36" s="111"/>
      <c r="J36" s="111">
        <v>1273788</v>
      </c>
      <c r="K36" s="111">
        <v>649474</v>
      </c>
      <c r="L36" s="112">
        <v>1.1000000000000001</v>
      </c>
      <c r="M36" s="112">
        <v>1.31</v>
      </c>
      <c r="N36" s="111">
        <v>15907550</v>
      </c>
      <c r="O36" s="111">
        <v>12231275</v>
      </c>
      <c r="P36" s="111">
        <v>7661737</v>
      </c>
      <c r="Q36" s="111">
        <v>6541000</v>
      </c>
      <c r="R36" s="111">
        <v>10309631</v>
      </c>
      <c r="S36" s="111">
        <v>2994940</v>
      </c>
      <c r="T36" s="111">
        <v>7314691</v>
      </c>
      <c r="U36" s="111">
        <v>645998</v>
      </c>
      <c r="W36"/>
      <c r="X36"/>
      <c r="Z36"/>
      <c r="AA36"/>
    </row>
    <row r="37" spans="2:27" s="4" customFormat="1" ht="15" customHeight="1" x14ac:dyDescent="0.25">
      <c r="B37" s="110">
        <v>2018</v>
      </c>
      <c r="C37" s="111">
        <v>873534</v>
      </c>
      <c r="D37" s="111">
        <v>613</v>
      </c>
      <c r="E37" s="111">
        <v>39</v>
      </c>
      <c r="F37" s="111">
        <v>0</v>
      </c>
      <c r="G37" s="111">
        <v>961798</v>
      </c>
      <c r="H37" s="111">
        <v>116169</v>
      </c>
      <c r="I37" s="111"/>
      <c r="J37" s="111">
        <v>1281522</v>
      </c>
      <c r="K37" s="111">
        <v>671506</v>
      </c>
      <c r="L37" s="112">
        <v>1.1000000000000001</v>
      </c>
      <c r="M37" s="112">
        <v>1.33</v>
      </c>
      <c r="N37" s="111">
        <v>15972362</v>
      </c>
      <c r="O37" s="111">
        <v>12164606</v>
      </c>
      <c r="P37" s="111">
        <v>7544150</v>
      </c>
      <c r="Q37" s="111">
        <v>6429767</v>
      </c>
      <c r="R37" s="111">
        <v>9853355</v>
      </c>
      <c r="S37" s="111">
        <v>2944106</v>
      </c>
      <c r="T37" s="111">
        <v>6909249</v>
      </c>
      <c r="U37" s="111">
        <v>596264</v>
      </c>
      <c r="W37"/>
      <c r="X37"/>
      <c r="Z37"/>
      <c r="AA37"/>
    </row>
    <row r="38" spans="2:27" s="4" customFormat="1" ht="15" customHeight="1" x14ac:dyDescent="0.25">
      <c r="B38" s="110">
        <v>2017</v>
      </c>
      <c r="C38" s="111">
        <v>857725</v>
      </c>
      <c r="D38" s="111">
        <v>646</v>
      </c>
      <c r="E38" s="111">
        <v>31</v>
      </c>
      <c r="F38" s="111">
        <v>0</v>
      </c>
      <c r="G38" s="111">
        <v>946522</v>
      </c>
      <c r="H38" s="111">
        <v>119643</v>
      </c>
      <c r="I38" s="111"/>
      <c r="J38" s="111">
        <v>1249255</v>
      </c>
      <c r="K38" s="111">
        <v>673440</v>
      </c>
      <c r="L38" s="112">
        <v>1.1000000000000001</v>
      </c>
      <c r="M38" s="112">
        <v>1.32</v>
      </c>
      <c r="N38" s="111">
        <v>15419223</v>
      </c>
      <c r="O38" s="111">
        <v>11553938</v>
      </c>
      <c r="P38" s="111">
        <v>7061489</v>
      </c>
      <c r="Q38" s="111">
        <v>5977295</v>
      </c>
      <c r="R38" s="111">
        <v>9436610</v>
      </c>
      <c r="S38" s="111">
        <v>2885875</v>
      </c>
      <c r="T38" s="111">
        <v>6550734</v>
      </c>
      <c r="U38" s="111">
        <v>545264</v>
      </c>
      <c r="W38"/>
      <c r="X38"/>
      <c r="Z38"/>
      <c r="AA38"/>
    </row>
    <row r="39" spans="2:27" s="4" customFormat="1" ht="15" customHeight="1" x14ac:dyDescent="0.25">
      <c r="B39" s="110">
        <v>2016</v>
      </c>
      <c r="C39" s="111">
        <v>825725</v>
      </c>
      <c r="D39" s="111">
        <v>653</v>
      </c>
      <c r="E39" s="111">
        <v>36</v>
      </c>
      <c r="F39" s="111">
        <v>2</v>
      </c>
      <c r="G39" s="111">
        <v>910730</v>
      </c>
      <c r="H39" s="111">
        <v>123344</v>
      </c>
      <c r="I39" s="111"/>
      <c r="J39" s="111">
        <v>1196772</v>
      </c>
      <c r="K39" s="111">
        <v>656036</v>
      </c>
      <c r="L39" s="112">
        <v>1.1000000000000001</v>
      </c>
      <c r="M39" s="112">
        <v>1.31</v>
      </c>
      <c r="N39" s="111">
        <v>14679651</v>
      </c>
      <c r="O39" s="111">
        <v>10742946</v>
      </c>
      <c r="P39" s="111">
        <v>6527860</v>
      </c>
      <c r="Q39" s="111">
        <v>5520145</v>
      </c>
      <c r="R39" s="111">
        <v>9246509</v>
      </c>
      <c r="S39" s="111">
        <v>2859272</v>
      </c>
      <c r="T39" s="111">
        <v>6387236</v>
      </c>
      <c r="U39" s="111">
        <v>485681</v>
      </c>
      <c r="W39"/>
      <c r="X39"/>
      <c r="Z39"/>
      <c r="AA39"/>
    </row>
    <row r="40" spans="2:27" s="1" customFormat="1" ht="15" customHeight="1" x14ac:dyDescent="0.25">
      <c r="B40" s="110">
        <v>2015</v>
      </c>
      <c r="C40" s="111">
        <v>801864</v>
      </c>
      <c r="D40" s="111">
        <v>637</v>
      </c>
      <c r="E40" s="111">
        <v>31</v>
      </c>
      <c r="F40" s="111">
        <v>1</v>
      </c>
      <c r="G40" s="111">
        <v>888200</v>
      </c>
      <c r="H40" s="111">
        <v>124708</v>
      </c>
      <c r="I40" s="111"/>
      <c r="J40" s="111">
        <v>1187862</v>
      </c>
      <c r="K40" s="111">
        <v>661108</v>
      </c>
      <c r="L40" s="112">
        <v>1.1100000000000001</v>
      </c>
      <c r="M40" s="112">
        <v>1.34</v>
      </c>
      <c r="N40" s="111">
        <v>14463715</v>
      </c>
      <c r="O40" s="111">
        <v>10381292</v>
      </c>
      <c r="P40" s="111">
        <v>6116377</v>
      </c>
      <c r="Q40" s="111">
        <v>5096804</v>
      </c>
      <c r="R40" s="111">
        <v>9122882</v>
      </c>
      <c r="S40" s="111">
        <v>2933518</v>
      </c>
      <c r="T40" s="111">
        <v>6189365</v>
      </c>
      <c r="U40" s="111">
        <v>479041</v>
      </c>
      <c r="W40"/>
      <c r="X40"/>
      <c r="Z40"/>
      <c r="AA40"/>
    </row>
    <row r="41" spans="2:27" s="1" customFormat="1" ht="15" customHeight="1" x14ac:dyDescent="0.25">
      <c r="B41" s="110">
        <v>2014</v>
      </c>
      <c r="C41" s="111">
        <v>776835</v>
      </c>
      <c r="D41" s="111">
        <v>642</v>
      </c>
      <c r="E41" s="111">
        <v>40</v>
      </c>
      <c r="F41" s="111">
        <v>3</v>
      </c>
      <c r="G41" s="111">
        <v>863307</v>
      </c>
      <c r="H41" s="111">
        <v>130691</v>
      </c>
      <c r="I41" s="111"/>
      <c r="J41" s="111">
        <v>1188612</v>
      </c>
      <c r="K41" s="111">
        <v>670244</v>
      </c>
      <c r="L41" s="112">
        <v>1.1100000000000001</v>
      </c>
      <c r="M41" s="112">
        <v>1.38</v>
      </c>
      <c r="N41" s="111">
        <v>14296072</v>
      </c>
      <c r="O41" s="111">
        <v>10112630</v>
      </c>
      <c r="P41" s="111">
        <v>5897702</v>
      </c>
      <c r="Q41" s="111">
        <v>4885503</v>
      </c>
      <c r="R41" s="111">
        <v>9244711</v>
      </c>
      <c r="S41" s="111">
        <v>3135803</v>
      </c>
      <c r="T41" s="111">
        <v>6108908</v>
      </c>
      <c r="U41" s="111">
        <v>441486</v>
      </c>
      <c r="W41"/>
      <c r="X41"/>
      <c r="Z41"/>
      <c r="AA41"/>
    </row>
    <row r="42" spans="2:27" s="1" customFormat="1" ht="15" customHeight="1" x14ac:dyDescent="0.25">
      <c r="B42" s="110">
        <v>2013</v>
      </c>
      <c r="C42" s="111">
        <v>756161</v>
      </c>
      <c r="D42" s="111">
        <v>750</v>
      </c>
      <c r="E42" s="111">
        <v>29</v>
      </c>
      <c r="F42" s="111">
        <v>3</v>
      </c>
      <c r="G42" s="111">
        <v>849626</v>
      </c>
      <c r="H42" s="111">
        <v>136919</v>
      </c>
      <c r="I42" s="111"/>
      <c r="J42" s="111">
        <v>1204109</v>
      </c>
      <c r="K42" s="111">
        <v>685388</v>
      </c>
      <c r="L42" s="112">
        <v>1.1200000000000001</v>
      </c>
      <c r="M42" s="112">
        <v>1.42</v>
      </c>
      <c r="N42" s="111">
        <v>14417444</v>
      </c>
      <c r="O42" s="111">
        <v>9984150</v>
      </c>
      <c r="P42" s="111">
        <v>5696823</v>
      </c>
      <c r="Q42" s="111">
        <v>4662268</v>
      </c>
      <c r="R42" s="111">
        <v>9846929</v>
      </c>
      <c r="S42" s="111">
        <v>3357682</v>
      </c>
      <c r="T42" s="111">
        <v>6489246</v>
      </c>
      <c r="U42" s="111">
        <v>445046</v>
      </c>
      <c r="W42"/>
      <c r="X42"/>
      <c r="Z42"/>
      <c r="AA42"/>
    </row>
    <row r="43" spans="2:27" s="1" customFormat="1" ht="15" customHeight="1" x14ac:dyDescent="0.25">
      <c r="B43" s="110">
        <v>2012</v>
      </c>
      <c r="C43" s="111">
        <v>724706</v>
      </c>
      <c r="D43" s="111">
        <v>955</v>
      </c>
      <c r="E43" s="111">
        <v>60</v>
      </c>
      <c r="F43" s="111">
        <v>1</v>
      </c>
      <c r="G43" s="111">
        <v>831723</v>
      </c>
      <c r="H43" s="111">
        <v>149067</v>
      </c>
      <c r="I43" s="111"/>
      <c r="J43" s="111">
        <v>1279923</v>
      </c>
      <c r="K43" s="111">
        <v>738700</v>
      </c>
      <c r="L43" s="112">
        <v>1.1499999999999999</v>
      </c>
      <c r="M43" s="112">
        <v>1.54</v>
      </c>
      <c r="N43" s="111">
        <v>15318951</v>
      </c>
      <c r="O43" s="111">
        <v>10487145</v>
      </c>
      <c r="P43" s="111">
        <v>6059751</v>
      </c>
      <c r="Q43" s="111">
        <v>4932554</v>
      </c>
      <c r="R43" s="111">
        <v>10177595</v>
      </c>
      <c r="S43" s="111">
        <v>3545109</v>
      </c>
      <c r="T43" s="111">
        <v>6632486</v>
      </c>
      <c r="U43" s="111">
        <v>386392</v>
      </c>
      <c r="W43"/>
      <c r="X43"/>
      <c r="Z43"/>
      <c r="AA43"/>
    </row>
    <row r="44" spans="2:27" s="1" customFormat="1" ht="15" customHeight="1" x14ac:dyDescent="0.25">
      <c r="B44" s="110">
        <v>2011</v>
      </c>
      <c r="C44" s="111">
        <v>768306</v>
      </c>
      <c r="D44" s="111">
        <v>1195</v>
      </c>
      <c r="E44" s="111">
        <v>71</v>
      </c>
      <c r="F44" s="111">
        <v>6</v>
      </c>
      <c r="G44" s="111">
        <v>888560</v>
      </c>
      <c r="H44" s="111">
        <v>165960</v>
      </c>
      <c r="I44" s="111"/>
      <c r="J44" s="111">
        <v>1477327</v>
      </c>
      <c r="K44" s="111">
        <v>870949</v>
      </c>
      <c r="L44" s="112">
        <v>1.1599999999999999</v>
      </c>
      <c r="M44" s="112">
        <v>1.66</v>
      </c>
      <c r="N44" s="111">
        <v>17467107</v>
      </c>
      <c r="O44" s="111">
        <v>11936601</v>
      </c>
      <c r="P44" s="111">
        <v>6826618</v>
      </c>
      <c r="Q44" s="111">
        <v>5504665</v>
      </c>
      <c r="R44" s="111">
        <v>10933838</v>
      </c>
      <c r="S44" s="111" t="s">
        <v>361</v>
      </c>
      <c r="T44" s="111" t="s">
        <v>361</v>
      </c>
      <c r="U44" s="111">
        <v>457750</v>
      </c>
      <c r="W44"/>
      <c r="X44"/>
      <c r="Z44"/>
      <c r="AA44"/>
    </row>
    <row r="45" spans="2:27" s="1" customFormat="1" ht="15" customHeight="1" x14ac:dyDescent="0.25">
      <c r="B45" s="110">
        <v>2010</v>
      </c>
      <c r="C45" s="111">
        <v>801657</v>
      </c>
      <c r="D45" s="111">
        <v>1347</v>
      </c>
      <c r="E45" s="111">
        <v>88</v>
      </c>
      <c r="F45" s="111">
        <v>6</v>
      </c>
      <c r="G45" s="111">
        <v>925664</v>
      </c>
      <c r="H45" s="111">
        <v>179568</v>
      </c>
      <c r="I45" s="111"/>
      <c r="J45" s="111">
        <v>1658731</v>
      </c>
      <c r="K45" s="111">
        <v>987748</v>
      </c>
      <c r="L45" s="112">
        <v>1.1499999999999999</v>
      </c>
      <c r="M45" s="112">
        <v>1.79</v>
      </c>
      <c r="N45" s="111">
        <v>19707847</v>
      </c>
      <c r="O45" s="111">
        <v>13386671</v>
      </c>
      <c r="P45" s="111">
        <v>7855353</v>
      </c>
      <c r="Q45" s="111">
        <v>6347789</v>
      </c>
      <c r="R45" s="111">
        <v>11463911</v>
      </c>
      <c r="S45" s="111" t="s">
        <v>361</v>
      </c>
      <c r="T45" s="111" t="s">
        <v>361</v>
      </c>
      <c r="U45" s="111">
        <v>570910</v>
      </c>
      <c r="W45"/>
      <c r="X45"/>
      <c r="Z45"/>
      <c r="AA45"/>
    </row>
    <row r="46" spans="2:27" s="1" customFormat="1" ht="15" customHeight="1" x14ac:dyDescent="0.25">
      <c r="B46" s="110">
        <v>2009</v>
      </c>
      <c r="C46" s="111">
        <v>851531</v>
      </c>
      <c r="D46" s="111">
        <v>1625</v>
      </c>
      <c r="E46" s="111">
        <v>98</v>
      </c>
      <c r="F46" s="111" t="s">
        <v>361</v>
      </c>
      <c r="G46" s="111">
        <v>980894</v>
      </c>
      <c r="H46" s="111">
        <v>179925</v>
      </c>
      <c r="I46" s="111"/>
      <c r="J46" s="111">
        <v>1774689</v>
      </c>
      <c r="K46" s="111">
        <v>1049481</v>
      </c>
      <c r="L46" s="112">
        <v>1.1499999999999999</v>
      </c>
      <c r="M46" s="112">
        <v>1.81</v>
      </c>
      <c r="N46" s="111">
        <v>21163648</v>
      </c>
      <c r="O46" s="111">
        <v>14202907</v>
      </c>
      <c r="P46" s="111">
        <v>8257555</v>
      </c>
      <c r="Q46" s="111">
        <v>6627678</v>
      </c>
      <c r="R46" s="111">
        <v>12311986</v>
      </c>
      <c r="S46" s="111" t="s">
        <v>361</v>
      </c>
      <c r="T46" s="111" t="s">
        <v>361</v>
      </c>
      <c r="U46" s="111">
        <v>572689</v>
      </c>
      <c r="W46"/>
      <c r="X46"/>
      <c r="Z46"/>
      <c r="AA46"/>
    </row>
    <row r="47" spans="2:27" s="1" customFormat="1" ht="15" customHeight="1" x14ac:dyDescent="0.25">
      <c r="B47" s="110">
        <v>2008</v>
      </c>
      <c r="C47" s="111">
        <v>888442</v>
      </c>
      <c r="D47" s="111">
        <v>1739</v>
      </c>
      <c r="E47" s="111">
        <v>74</v>
      </c>
      <c r="F47" s="111" t="s">
        <v>361</v>
      </c>
      <c r="G47" s="111">
        <v>1020499</v>
      </c>
      <c r="H47" s="111">
        <v>189481</v>
      </c>
      <c r="I47" s="111"/>
      <c r="J47" s="111">
        <v>1886206</v>
      </c>
      <c r="K47" s="111">
        <v>1120593</v>
      </c>
      <c r="L47" s="112">
        <v>1.1499999999999999</v>
      </c>
      <c r="M47" s="112">
        <v>1.85</v>
      </c>
      <c r="N47" s="111">
        <v>23452826</v>
      </c>
      <c r="O47" s="111">
        <v>15674178</v>
      </c>
      <c r="P47" s="111">
        <v>8865575</v>
      </c>
      <c r="Q47" s="111">
        <v>7138910</v>
      </c>
      <c r="R47" s="111">
        <v>13261956</v>
      </c>
      <c r="S47" s="111" t="s">
        <v>361</v>
      </c>
      <c r="T47" s="111" t="s">
        <v>361</v>
      </c>
      <c r="U47" s="111">
        <v>747467</v>
      </c>
      <c r="W47"/>
      <c r="X47"/>
      <c r="Z47"/>
      <c r="AA47"/>
    </row>
    <row r="48" spans="2:27" s="4" customFormat="1" ht="15" customHeight="1" x14ac:dyDescent="0.25">
      <c r="B48" s="103" t="s">
        <v>15</v>
      </c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W48"/>
      <c r="X48"/>
      <c r="Z48"/>
      <c r="AA48"/>
    </row>
    <row r="49" spans="2:27" s="4" customFormat="1" ht="15" customHeight="1" x14ac:dyDescent="0.25">
      <c r="B49" s="107">
        <v>2021</v>
      </c>
      <c r="C49" s="108">
        <v>477391</v>
      </c>
      <c r="D49" s="108">
        <v>50409</v>
      </c>
      <c r="E49" s="108">
        <v>5406</v>
      </c>
      <c r="F49" s="108">
        <v>557</v>
      </c>
      <c r="G49" s="108">
        <v>3394767</v>
      </c>
      <c r="H49" s="108">
        <v>3254914</v>
      </c>
      <c r="I49" s="139" t="s">
        <v>536</v>
      </c>
      <c r="J49" s="108">
        <v>69293647</v>
      </c>
      <c r="K49" s="108">
        <v>53943289</v>
      </c>
      <c r="L49" s="109">
        <v>7.11</v>
      </c>
      <c r="M49" s="109">
        <v>20.41</v>
      </c>
      <c r="N49" s="108">
        <v>442794174</v>
      </c>
      <c r="O49" s="108">
        <v>292447755</v>
      </c>
      <c r="P49" s="108">
        <v>113196924</v>
      </c>
      <c r="Q49" s="108">
        <v>45996839</v>
      </c>
      <c r="R49" s="108">
        <v>1537685218</v>
      </c>
      <c r="S49" s="108">
        <v>1153297404</v>
      </c>
      <c r="T49" s="108">
        <v>384387814</v>
      </c>
      <c r="U49" s="108">
        <v>25171366</v>
      </c>
      <c r="W49"/>
      <c r="X49"/>
      <c r="Z49"/>
      <c r="AA49"/>
    </row>
    <row r="50" spans="2:27" s="4" customFormat="1" ht="15" customHeight="1" x14ac:dyDescent="0.25">
      <c r="B50" s="110">
        <v>2020</v>
      </c>
      <c r="C50" s="111">
        <v>458921</v>
      </c>
      <c r="D50" s="111">
        <v>49347</v>
      </c>
      <c r="E50" s="111">
        <v>5782</v>
      </c>
      <c r="F50" s="111">
        <v>580</v>
      </c>
      <c r="G50" s="111">
        <v>3302542</v>
      </c>
      <c r="H50" s="111">
        <v>3170123</v>
      </c>
      <c r="I50" s="111"/>
      <c r="J50" s="111">
        <v>63667824</v>
      </c>
      <c r="K50" s="111">
        <v>49817515</v>
      </c>
      <c r="L50" s="112">
        <v>7.2</v>
      </c>
      <c r="M50" s="112">
        <v>19.28</v>
      </c>
      <c r="N50" s="111">
        <v>381238032</v>
      </c>
      <c r="O50" s="111">
        <v>252028903</v>
      </c>
      <c r="P50" s="111">
        <v>97662237</v>
      </c>
      <c r="Q50" s="111">
        <v>35745568</v>
      </c>
      <c r="R50" s="111">
        <v>1429609773</v>
      </c>
      <c r="S50" s="111">
        <v>1073892460</v>
      </c>
      <c r="T50" s="111">
        <v>355717313</v>
      </c>
      <c r="U50" s="111">
        <v>22894208</v>
      </c>
      <c r="W50"/>
      <c r="X50"/>
      <c r="Z50"/>
      <c r="AA50"/>
    </row>
    <row r="51" spans="2:27" s="4" customFormat="1" ht="15" customHeight="1" x14ac:dyDescent="0.25">
      <c r="B51" s="110">
        <v>2019</v>
      </c>
      <c r="C51" s="111">
        <v>447271</v>
      </c>
      <c r="D51" s="111">
        <v>50034</v>
      </c>
      <c r="E51" s="111">
        <v>7003</v>
      </c>
      <c r="F51" s="111">
        <v>671</v>
      </c>
      <c r="G51" s="111">
        <v>3345364</v>
      </c>
      <c r="H51" s="111">
        <v>3222142</v>
      </c>
      <c r="I51" s="111"/>
      <c r="J51" s="111">
        <v>64678558</v>
      </c>
      <c r="K51" s="111">
        <v>50069411</v>
      </c>
      <c r="L51" s="112">
        <v>7.48</v>
      </c>
      <c r="M51" s="112">
        <v>19.329999999999998</v>
      </c>
      <c r="N51" s="111">
        <v>423834442</v>
      </c>
      <c r="O51" s="111">
        <v>282820346</v>
      </c>
      <c r="P51" s="111">
        <v>107044365</v>
      </c>
      <c r="Q51" s="111">
        <v>42313916</v>
      </c>
      <c r="R51" s="111">
        <v>1345362644</v>
      </c>
      <c r="S51" s="111">
        <v>1009529101</v>
      </c>
      <c r="T51" s="111">
        <v>335833543</v>
      </c>
      <c r="U51" s="111">
        <v>25682245</v>
      </c>
      <c r="W51"/>
      <c r="X51"/>
      <c r="Z51"/>
      <c r="AA51"/>
    </row>
    <row r="52" spans="2:27" s="4" customFormat="1" ht="15" customHeight="1" x14ac:dyDescent="0.25">
      <c r="B52" s="110">
        <v>2018</v>
      </c>
      <c r="C52" s="111">
        <v>421765</v>
      </c>
      <c r="D52" s="111">
        <v>47859</v>
      </c>
      <c r="E52" s="111">
        <v>6943</v>
      </c>
      <c r="F52" s="111">
        <v>685</v>
      </c>
      <c r="G52" s="111">
        <v>3192387</v>
      </c>
      <c r="H52" s="111">
        <v>3074271</v>
      </c>
      <c r="I52" s="111"/>
      <c r="J52" s="111">
        <v>59628480</v>
      </c>
      <c r="K52" s="111">
        <v>46334363</v>
      </c>
      <c r="L52" s="112">
        <v>7.57</v>
      </c>
      <c r="M52" s="112">
        <v>18.68</v>
      </c>
      <c r="N52" s="111">
        <v>408299984</v>
      </c>
      <c r="O52" s="111">
        <v>269345389</v>
      </c>
      <c r="P52" s="111">
        <v>102159414</v>
      </c>
      <c r="Q52" s="111">
        <v>42410129</v>
      </c>
      <c r="R52" s="111">
        <v>1316151661</v>
      </c>
      <c r="S52" s="111">
        <v>996443404</v>
      </c>
      <c r="T52" s="111">
        <v>319708257</v>
      </c>
      <c r="U52" s="111">
        <v>23966620</v>
      </c>
      <c r="W52"/>
      <c r="X52"/>
      <c r="Z52"/>
      <c r="AA52"/>
    </row>
    <row r="53" spans="2:27" s="4" customFormat="1" ht="15" customHeight="1" x14ac:dyDescent="0.25">
      <c r="B53" s="110">
        <v>2017</v>
      </c>
      <c r="C53" s="111">
        <v>402711</v>
      </c>
      <c r="D53" s="111">
        <v>45543</v>
      </c>
      <c r="E53" s="111">
        <v>6419</v>
      </c>
      <c r="F53" s="111">
        <v>561</v>
      </c>
      <c r="G53" s="111">
        <v>3038957</v>
      </c>
      <c r="H53" s="111">
        <v>2928707</v>
      </c>
      <c r="I53" s="111"/>
      <c r="J53" s="111">
        <v>55253863</v>
      </c>
      <c r="K53" s="111">
        <v>42896070</v>
      </c>
      <c r="L53" s="112">
        <v>7.55</v>
      </c>
      <c r="M53" s="112">
        <v>18.18</v>
      </c>
      <c r="N53" s="111">
        <v>382274948</v>
      </c>
      <c r="O53" s="111">
        <v>253301160</v>
      </c>
      <c r="P53" s="111">
        <v>97207169</v>
      </c>
      <c r="Q53" s="111">
        <v>41921843</v>
      </c>
      <c r="R53" s="111">
        <v>1283280041</v>
      </c>
      <c r="S53" s="111">
        <v>985376756</v>
      </c>
      <c r="T53" s="111">
        <v>297903285</v>
      </c>
      <c r="U53" s="111">
        <v>21113899</v>
      </c>
      <c r="W53"/>
      <c r="X53"/>
      <c r="Z53"/>
      <c r="AA53"/>
    </row>
    <row r="54" spans="2:27" s="4" customFormat="1" ht="15" customHeight="1" x14ac:dyDescent="0.25">
      <c r="B54" s="110">
        <v>2016</v>
      </c>
      <c r="C54" s="111">
        <v>388481</v>
      </c>
      <c r="D54" s="111">
        <v>43625</v>
      </c>
      <c r="E54" s="111">
        <v>5588</v>
      </c>
      <c r="F54" s="111">
        <v>477</v>
      </c>
      <c r="G54" s="111">
        <v>2889380</v>
      </c>
      <c r="H54" s="111">
        <v>2783437</v>
      </c>
      <c r="I54" s="111"/>
      <c r="J54" s="111">
        <v>51305104</v>
      </c>
      <c r="K54" s="111">
        <v>40008982</v>
      </c>
      <c r="L54" s="112">
        <v>7.44</v>
      </c>
      <c r="M54" s="112">
        <v>17.760000000000002</v>
      </c>
      <c r="N54" s="111">
        <v>351126085</v>
      </c>
      <c r="O54" s="111">
        <v>230852195</v>
      </c>
      <c r="P54" s="111">
        <v>88969894</v>
      </c>
      <c r="Q54" s="111">
        <v>37743741</v>
      </c>
      <c r="R54" s="111">
        <v>1251663613</v>
      </c>
      <c r="S54" s="111">
        <v>976238520</v>
      </c>
      <c r="T54" s="111">
        <v>275425094</v>
      </c>
      <c r="U54" s="111">
        <v>19156470</v>
      </c>
      <c r="W54"/>
      <c r="X54"/>
      <c r="Z54"/>
      <c r="AA54"/>
    </row>
    <row r="55" spans="2:27" s="1" customFormat="1" ht="15" customHeight="1" x14ac:dyDescent="0.25">
      <c r="B55" s="110">
        <v>2015</v>
      </c>
      <c r="C55" s="111">
        <v>379542</v>
      </c>
      <c r="D55" s="111">
        <v>42017</v>
      </c>
      <c r="E55" s="111">
        <v>4605</v>
      </c>
      <c r="F55" s="111">
        <v>403</v>
      </c>
      <c r="G55" s="111">
        <v>2788264</v>
      </c>
      <c r="H55" s="111">
        <v>2685435</v>
      </c>
      <c r="I55" s="111"/>
      <c r="J55" s="111">
        <v>49685757</v>
      </c>
      <c r="K55" s="111">
        <v>38515065</v>
      </c>
      <c r="L55" s="112">
        <v>7.35</v>
      </c>
      <c r="M55" s="112">
        <v>17.82</v>
      </c>
      <c r="N55" s="111">
        <v>345040102</v>
      </c>
      <c r="O55" s="111">
        <v>226080555</v>
      </c>
      <c r="P55" s="111">
        <v>85262072</v>
      </c>
      <c r="Q55" s="111">
        <v>35641375</v>
      </c>
      <c r="R55" s="111">
        <v>1261426578</v>
      </c>
      <c r="S55" s="111">
        <v>992921792</v>
      </c>
      <c r="T55" s="111">
        <v>268504786</v>
      </c>
      <c r="U55" s="111">
        <v>17289867</v>
      </c>
      <c r="W55"/>
      <c r="X55"/>
      <c r="Z55"/>
      <c r="AA55"/>
    </row>
    <row r="56" spans="2:27" s="1" customFormat="1" ht="15" customHeight="1" x14ac:dyDescent="0.25">
      <c r="B56" s="110">
        <v>2014</v>
      </c>
      <c r="C56" s="111">
        <v>370319</v>
      </c>
      <c r="D56" s="111">
        <v>40133</v>
      </c>
      <c r="E56" s="111">
        <v>3461</v>
      </c>
      <c r="F56" s="111">
        <v>338</v>
      </c>
      <c r="G56" s="111">
        <v>2685277</v>
      </c>
      <c r="H56" s="111">
        <v>2584097</v>
      </c>
      <c r="I56" s="111"/>
      <c r="J56" s="111">
        <v>47597823</v>
      </c>
      <c r="K56" s="111">
        <v>36963299</v>
      </c>
      <c r="L56" s="112">
        <v>7.25</v>
      </c>
      <c r="M56" s="112">
        <v>17.73</v>
      </c>
      <c r="N56" s="111">
        <v>340845733</v>
      </c>
      <c r="O56" s="111">
        <v>220277270</v>
      </c>
      <c r="P56" s="111">
        <v>79879291</v>
      </c>
      <c r="Q56" s="111">
        <v>32486820</v>
      </c>
      <c r="R56" s="111">
        <v>1258569318</v>
      </c>
      <c r="S56" s="111">
        <v>994370572</v>
      </c>
      <c r="T56" s="111">
        <v>264198746</v>
      </c>
      <c r="U56" s="111">
        <v>15424218</v>
      </c>
      <c r="W56"/>
      <c r="X56"/>
      <c r="Z56"/>
      <c r="AA56"/>
    </row>
    <row r="57" spans="2:27" s="1" customFormat="1" ht="15" customHeight="1" x14ac:dyDescent="0.25">
      <c r="B57" s="110">
        <v>2013</v>
      </c>
      <c r="C57" s="111">
        <v>363286</v>
      </c>
      <c r="D57" s="111">
        <v>39589</v>
      </c>
      <c r="E57" s="111">
        <v>3175</v>
      </c>
      <c r="F57" s="111">
        <v>415</v>
      </c>
      <c r="G57" s="111">
        <v>2631105</v>
      </c>
      <c r="H57" s="111">
        <v>2532306</v>
      </c>
      <c r="I57" s="111"/>
      <c r="J57" s="111">
        <v>46835879</v>
      </c>
      <c r="K57" s="111">
        <v>36093030</v>
      </c>
      <c r="L57" s="112">
        <v>7.24</v>
      </c>
      <c r="M57" s="112">
        <v>17.8</v>
      </c>
      <c r="N57" s="111">
        <v>339486940</v>
      </c>
      <c r="O57" s="111">
        <v>217647044</v>
      </c>
      <c r="P57" s="111">
        <v>76839893</v>
      </c>
      <c r="Q57" s="111">
        <v>30099305</v>
      </c>
      <c r="R57" s="111">
        <v>1333605281</v>
      </c>
      <c r="S57" s="111">
        <v>1050691839</v>
      </c>
      <c r="T57" s="111">
        <v>282913442</v>
      </c>
      <c r="U57" s="111">
        <v>13557368</v>
      </c>
      <c r="W57"/>
      <c r="X57"/>
      <c r="Z57"/>
      <c r="AA57"/>
    </row>
    <row r="58" spans="2:27" s="1" customFormat="1" ht="15" customHeight="1" x14ac:dyDescent="0.25">
      <c r="B58" s="110">
        <v>2012</v>
      </c>
      <c r="C58" s="111">
        <v>362209</v>
      </c>
      <c r="D58" s="111">
        <v>41219</v>
      </c>
      <c r="E58" s="111">
        <v>3314</v>
      </c>
      <c r="F58" s="111">
        <v>427</v>
      </c>
      <c r="G58" s="111">
        <v>2679996</v>
      </c>
      <c r="H58" s="111">
        <v>2582795</v>
      </c>
      <c r="I58" s="111"/>
      <c r="J58" s="111">
        <v>47654807</v>
      </c>
      <c r="K58" s="111">
        <v>36764768</v>
      </c>
      <c r="L58" s="112">
        <v>7.4</v>
      </c>
      <c r="M58" s="112">
        <v>17.78</v>
      </c>
      <c r="N58" s="111">
        <v>345282630</v>
      </c>
      <c r="O58" s="111">
        <v>223812412</v>
      </c>
      <c r="P58" s="111">
        <v>78961712</v>
      </c>
      <c r="Q58" s="111">
        <v>31303701</v>
      </c>
      <c r="R58" s="111">
        <v>1388601140</v>
      </c>
      <c r="S58" s="111">
        <v>1105385282</v>
      </c>
      <c r="T58" s="111">
        <v>283215858</v>
      </c>
      <c r="U58" s="111">
        <v>13116674</v>
      </c>
      <c r="W58"/>
      <c r="X58"/>
      <c r="Z58"/>
      <c r="AA58"/>
    </row>
    <row r="59" spans="2:27" s="1" customFormat="1" ht="15" customHeight="1" x14ac:dyDescent="0.25">
      <c r="B59" s="110">
        <v>2011</v>
      </c>
      <c r="C59" s="111">
        <v>367950</v>
      </c>
      <c r="D59" s="111">
        <v>45022</v>
      </c>
      <c r="E59" s="111">
        <v>3775</v>
      </c>
      <c r="F59" s="111">
        <v>482</v>
      </c>
      <c r="G59" s="111">
        <v>2853073</v>
      </c>
      <c r="H59" s="111">
        <v>2758556</v>
      </c>
      <c r="I59" s="111"/>
      <c r="J59" s="111">
        <v>51151893</v>
      </c>
      <c r="K59" s="111">
        <v>39319796</v>
      </c>
      <c r="L59" s="112">
        <v>7.75</v>
      </c>
      <c r="M59" s="112">
        <v>17.93</v>
      </c>
      <c r="N59" s="111">
        <v>366992683</v>
      </c>
      <c r="O59" s="111">
        <v>238013107</v>
      </c>
      <c r="P59" s="111">
        <v>84832977</v>
      </c>
      <c r="Q59" s="111">
        <v>33786905</v>
      </c>
      <c r="R59" s="111">
        <v>1445755517</v>
      </c>
      <c r="S59" s="111" t="s">
        <v>361</v>
      </c>
      <c r="T59" s="111" t="s">
        <v>361</v>
      </c>
      <c r="U59" s="111">
        <v>16670520</v>
      </c>
      <c r="W59"/>
      <c r="X59"/>
      <c r="Z59"/>
      <c r="AA59"/>
    </row>
    <row r="60" spans="2:27" s="1" customFormat="1" ht="15" customHeight="1" x14ac:dyDescent="0.25">
      <c r="B60" s="110">
        <v>2010</v>
      </c>
      <c r="C60" s="111">
        <v>366608</v>
      </c>
      <c r="D60" s="111">
        <v>46808</v>
      </c>
      <c r="E60" s="111">
        <v>4336</v>
      </c>
      <c r="F60" s="111">
        <v>503</v>
      </c>
      <c r="G60" s="111">
        <v>2918372</v>
      </c>
      <c r="H60" s="111">
        <v>2828210</v>
      </c>
      <c r="I60" s="111"/>
      <c r="J60" s="111">
        <v>52119962</v>
      </c>
      <c r="K60" s="111">
        <v>40324636</v>
      </c>
      <c r="L60" s="112">
        <v>7.96</v>
      </c>
      <c r="M60" s="112">
        <v>17.86</v>
      </c>
      <c r="N60" s="111">
        <v>374886569</v>
      </c>
      <c r="O60" s="111">
        <v>240146086</v>
      </c>
      <c r="P60" s="111">
        <v>89583929</v>
      </c>
      <c r="Q60" s="111">
        <v>37596377</v>
      </c>
      <c r="R60" s="111">
        <v>1443771122</v>
      </c>
      <c r="S60" s="111" t="s">
        <v>361</v>
      </c>
      <c r="T60" s="111" t="s">
        <v>361</v>
      </c>
      <c r="U60" s="111">
        <v>20135595</v>
      </c>
      <c r="W60"/>
      <c r="X60"/>
      <c r="Z60"/>
      <c r="AA60"/>
    </row>
    <row r="61" spans="2:27" s="1" customFormat="1" ht="15" customHeight="1" x14ac:dyDescent="0.25">
      <c r="B61" s="110">
        <v>2009</v>
      </c>
      <c r="C61" s="111">
        <v>372047</v>
      </c>
      <c r="D61" s="111">
        <v>47960</v>
      </c>
      <c r="E61" s="111">
        <v>4984</v>
      </c>
      <c r="F61" s="111" t="s">
        <v>361</v>
      </c>
      <c r="G61" s="111">
        <v>2965343</v>
      </c>
      <c r="H61" s="111">
        <v>2869768</v>
      </c>
      <c r="I61" s="111"/>
      <c r="J61" s="111">
        <v>51431169</v>
      </c>
      <c r="K61" s="111">
        <v>39624791</v>
      </c>
      <c r="L61" s="112">
        <v>7.97</v>
      </c>
      <c r="M61" s="112">
        <v>17.34</v>
      </c>
      <c r="N61" s="111">
        <v>358591792</v>
      </c>
      <c r="O61" s="111">
        <v>229978324</v>
      </c>
      <c r="P61" s="111">
        <v>89714913</v>
      </c>
      <c r="Q61" s="111">
        <v>38431582</v>
      </c>
      <c r="R61" s="111">
        <v>1365291292</v>
      </c>
      <c r="S61" s="111" t="s">
        <v>361</v>
      </c>
      <c r="T61" s="111" t="s">
        <v>361</v>
      </c>
      <c r="U61" s="111">
        <v>22764972</v>
      </c>
      <c r="W61"/>
      <c r="X61"/>
      <c r="Z61"/>
      <c r="AA61"/>
    </row>
    <row r="62" spans="2:27" s="1" customFormat="1" ht="15" customHeight="1" x14ac:dyDescent="0.25">
      <c r="B62" s="110">
        <v>2008</v>
      </c>
      <c r="C62" s="111">
        <v>373010</v>
      </c>
      <c r="D62" s="111">
        <v>50168</v>
      </c>
      <c r="E62" s="111">
        <v>5941</v>
      </c>
      <c r="F62" s="111" t="s">
        <v>361</v>
      </c>
      <c r="G62" s="111">
        <v>3053918</v>
      </c>
      <c r="H62" s="111">
        <v>2959670</v>
      </c>
      <c r="I62" s="111"/>
      <c r="J62" s="111">
        <v>51775356</v>
      </c>
      <c r="K62" s="111">
        <v>39932712</v>
      </c>
      <c r="L62" s="112">
        <v>8.19</v>
      </c>
      <c r="M62" s="112">
        <v>16.95</v>
      </c>
      <c r="N62" s="111">
        <v>396839429</v>
      </c>
      <c r="O62" s="111">
        <v>252621042</v>
      </c>
      <c r="P62" s="111">
        <v>93755432</v>
      </c>
      <c r="Q62" s="111">
        <v>41863094</v>
      </c>
      <c r="R62" s="111">
        <v>1289393379</v>
      </c>
      <c r="S62" s="111" t="s">
        <v>361</v>
      </c>
      <c r="T62" s="111" t="s">
        <v>361</v>
      </c>
      <c r="U62" s="111">
        <v>27764781</v>
      </c>
      <c r="W62"/>
      <c r="X62"/>
      <c r="Z62"/>
      <c r="AA62"/>
    </row>
    <row r="63" spans="2:27" s="4" customFormat="1" ht="15" customHeight="1" x14ac:dyDescent="0.25">
      <c r="B63" s="113" t="s">
        <v>527</v>
      </c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W63"/>
      <c r="X63"/>
      <c r="Z63"/>
      <c r="AA63"/>
    </row>
    <row r="64" spans="2:27" s="4" customFormat="1" ht="15" customHeight="1" x14ac:dyDescent="0.25">
      <c r="B64" s="107">
        <v>2021</v>
      </c>
      <c r="C64" s="108">
        <v>23781</v>
      </c>
      <c r="D64" s="108">
        <v>7591</v>
      </c>
      <c r="E64" s="108">
        <v>899</v>
      </c>
      <c r="F64" s="108">
        <v>58</v>
      </c>
      <c r="G64" s="108">
        <v>1073549</v>
      </c>
      <c r="H64" s="108">
        <v>1060688</v>
      </c>
      <c r="I64" s="139" t="s">
        <v>536</v>
      </c>
      <c r="J64" s="108">
        <v>28678585</v>
      </c>
      <c r="K64" s="108">
        <v>21790053</v>
      </c>
      <c r="L64" s="109">
        <v>45.14</v>
      </c>
      <c r="M64" s="109">
        <v>26.71</v>
      </c>
      <c r="N64" s="108">
        <v>220005693</v>
      </c>
      <c r="O64" s="108">
        <v>146848896</v>
      </c>
      <c r="P64" s="108">
        <v>53971709</v>
      </c>
      <c r="Q64" s="108">
        <v>25294325</v>
      </c>
      <c r="R64" s="108">
        <v>942245671</v>
      </c>
      <c r="S64" s="108">
        <v>682980573</v>
      </c>
      <c r="T64" s="108">
        <v>259265098</v>
      </c>
      <c r="U64" s="108">
        <v>11073613</v>
      </c>
      <c r="W64"/>
      <c r="X64"/>
      <c r="Z64"/>
      <c r="AA64"/>
    </row>
    <row r="65" spans="2:27" s="4" customFormat="1" ht="15" customHeight="1" x14ac:dyDescent="0.25">
      <c r="B65" s="110">
        <v>2020</v>
      </c>
      <c r="C65" s="111">
        <v>24301</v>
      </c>
      <c r="D65" s="111">
        <v>7645</v>
      </c>
      <c r="E65" s="111">
        <v>1025</v>
      </c>
      <c r="F65" s="111">
        <v>58</v>
      </c>
      <c r="G65" s="111">
        <v>1067778</v>
      </c>
      <c r="H65" s="111">
        <v>1053942</v>
      </c>
      <c r="I65" s="111"/>
      <c r="J65" s="111">
        <v>26900188</v>
      </c>
      <c r="K65" s="111">
        <v>20614088</v>
      </c>
      <c r="L65" s="112">
        <v>43.94</v>
      </c>
      <c r="M65" s="112">
        <v>25.19</v>
      </c>
      <c r="N65" s="111">
        <v>190013574</v>
      </c>
      <c r="O65" s="111">
        <v>128143314</v>
      </c>
      <c r="P65" s="111">
        <v>47425492</v>
      </c>
      <c r="Q65" s="111">
        <v>20572821</v>
      </c>
      <c r="R65" s="111">
        <v>894159160</v>
      </c>
      <c r="S65" s="111">
        <v>648338646</v>
      </c>
      <c r="T65" s="111">
        <v>245820514</v>
      </c>
      <c r="U65" s="111">
        <v>10616805</v>
      </c>
      <c r="W65"/>
      <c r="X65"/>
      <c r="Z65"/>
      <c r="AA65"/>
    </row>
    <row r="66" spans="2:27" s="4" customFormat="1" ht="15" customHeight="1" x14ac:dyDescent="0.25">
      <c r="B66" s="110">
        <v>2019</v>
      </c>
      <c r="C66" s="111">
        <v>24637</v>
      </c>
      <c r="D66" s="111">
        <v>7714</v>
      </c>
      <c r="E66" s="111">
        <v>1320</v>
      </c>
      <c r="F66" s="111">
        <v>75</v>
      </c>
      <c r="G66" s="111">
        <v>1088988</v>
      </c>
      <c r="H66" s="111">
        <v>1076830</v>
      </c>
      <c r="I66" s="111"/>
      <c r="J66" s="111">
        <v>27926857</v>
      </c>
      <c r="K66" s="111">
        <v>21150650</v>
      </c>
      <c r="L66" s="112">
        <v>44.2</v>
      </c>
      <c r="M66" s="112">
        <v>25.64</v>
      </c>
      <c r="N66" s="111">
        <v>216433395</v>
      </c>
      <c r="O66" s="111">
        <v>147162407</v>
      </c>
      <c r="P66" s="111">
        <v>53139213</v>
      </c>
      <c r="Q66" s="111">
        <v>24771809</v>
      </c>
      <c r="R66" s="111">
        <v>870857734</v>
      </c>
      <c r="S66" s="111">
        <v>635421698</v>
      </c>
      <c r="T66" s="111">
        <v>235436036</v>
      </c>
      <c r="U66" s="111">
        <v>11753795</v>
      </c>
      <c r="W66"/>
      <c r="X66"/>
      <c r="Z66"/>
      <c r="AA66"/>
    </row>
    <row r="67" spans="2:27" s="4" customFormat="1" ht="15" customHeight="1" x14ac:dyDescent="0.25">
      <c r="B67" s="110">
        <v>2018</v>
      </c>
      <c r="C67" s="111">
        <v>24131</v>
      </c>
      <c r="D67" s="111">
        <v>7512</v>
      </c>
      <c r="E67" s="111">
        <v>1278</v>
      </c>
      <c r="F67" s="111">
        <v>55</v>
      </c>
      <c r="G67" s="111">
        <v>1048107</v>
      </c>
      <c r="H67" s="111">
        <v>1035624</v>
      </c>
      <c r="I67" s="111"/>
      <c r="J67" s="111">
        <v>26037259</v>
      </c>
      <c r="K67" s="111">
        <v>19884196</v>
      </c>
      <c r="L67" s="112">
        <v>43.43</v>
      </c>
      <c r="M67" s="112">
        <v>24.84</v>
      </c>
      <c r="N67" s="111">
        <v>214738776</v>
      </c>
      <c r="O67" s="111">
        <v>143732776</v>
      </c>
      <c r="P67" s="111">
        <v>52202997</v>
      </c>
      <c r="Q67" s="111">
        <v>25697392</v>
      </c>
      <c r="R67" s="111">
        <v>864968671</v>
      </c>
      <c r="S67" s="111">
        <v>637486003</v>
      </c>
      <c r="T67" s="111">
        <v>227482668</v>
      </c>
      <c r="U67" s="111">
        <v>11128818</v>
      </c>
      <c r="W67"/>
      <c r="X67"/>
      <c r="Z67"/>
      <c r="AA67"/>
    </row>
    <row r="68" spans="2:27" s="1" customFormat="1" ht="15" customHeight="1" x14ac:dyDescent="0.25">
      <c r="B68" s="110">
        <v>2017</v>
      </c>
      <c r="C68" s="111">
        <v>24551</v>
      </c>
      <c r="D68" s="111">
        <v>7513</v>
      </c>
      <c r="E68" s="111">
        <v>1253</v>
      </c>
      <c r="F68" s="111">
        <v>50</v>
      </c>
      <c r="G68" s="111">
        <v>1011133</v>
      </c>
      <c r="H68" s="111">
        <v>999012</v>
      </c>
      <c r="I68" s="111"/>
      <c r="J68" s="111">
        <v>24798268</v>
      </c>
      <c r="K68" s="111">
        <v>18886769</v>
      </c>
      <c r="L68" s="112">
        <v>41.19</v>
      </c>
      <c r="M68" s="112">
        <v>24.53</v>
      </c>
      <c r="N68" s="111">
        <v>203606632</v>
      </c>
      <c r="O68" s="111">
        <v>138732794</v>
      </c>
      <c r="P68" s="111">
        <v>51634844</v>
      </c>
      <c r="Q68" s="111">
        <v>26405179</v>
      </c>
      <c r="R68" s="111">
        <v>862768594</v>
      </c>
      <c r="S68" s="111">
        <v>648111823</v>
      </c>
      <c r="T68" s="111">
        <v>214656772</v>
      </c>
      <c r="U68" s="111">
        <v>9607693</v>
      </c>
      <c r="W68"/>
      <c r="X68"/>
      <c r="Z68"/>
      <c r="AA68"/>
    </row>
    <row r="69" spans="2:27" s="1" customFormat="1" ht="15" customHeight="1" x14ac:dyDescent="0.25">
      <c r="B69" s="110">
        <v>2016</v>
      </c>
      <c r="C69" s="111">
        <v>24899</v>
      </c>
      <c r="D69" s="111">
        <v>7567</v>
      </c>
      <c r="E69" s="111">
        <v>1158</v>
      </c>
      <c r="F69" s="111">
        <v>51</v>
      </c>
      <c r="G69" s="111">
        <v>973231</v>
      </c>
      <c r="H69" s="111">
        <v>960594</v>
      </c>
      <c r="I69" s="111"/>
      <c r="J69" s="111">
        <v>23570130</v>
      </c>
      <c r="K69" s="111">
        <v>18137357</v>
      </c>
      <c r="L69" s="112">
        <v>39.090000000000003</v>
      </c>
      <c r="M69" s="112">
        <v>24.22</v>
      </c>
      <c r="N69" s="111">
        <v>189095894</v>
      </c>
      <c r="O69" s="111">
        <v>127628295</v>
      </c>
      <c r="P69" s="111">
        <v>47505501</v>
      </c>
      <c r="Q69" s="111">
        <v>23511716</v>
      </c>
      <c r="R69" s="111">
        <v>865700221</v>
      </c>
      <c r="S69" s="111">
        <v>665015333</v>
      </c>
      <c r="T69" s="111">
        <v>200684888</v>
      </c>
      <c r="U69" s="111">
        <v>9344501</v>
      </c>
      <c r="W69"/>
      <c r="X69"/>
      <c r="Z69"/>
      <c r="AA69"/>
    </row>
    <row r="70" spans="2:27" s="1" customFormat="1" ht="15" customHeight="1" x14ac:dyDescent="0.25">
      <c r="B70" s="110">
        <v>2015</v>
      </c>
      <c r="C70" s="111">
        <v>24742</v>
      </c>
      <c r="D70" s="111">
        <v>7498</v>
      </c>
      <c r="E70" s="111">
        <v>996</v>
      </c>
      <c r="F70" s="111">
        <v>50</v>
      </c>
      <c r="G70" s="111">
        <v>950138</v>
      </c>
      <c r="H70" s="111">
        <v>937714</v>
      </c>
      <c r="I70" s="111"/>
      <c r="J70" s="111">
        <v>23302552</v>
      </c>
      <c r="K70" s="111">
        <v>17772180</v>
      </c>
      <c r="L70" s="112">
        <v>38.4</v>
      </c>
      <c r="M70" s="112">
        <v>24.53</v>
      </c>
      <c r="N70" s="111">
        <v>190000000</v>
      </c>
      <c r="O70" s="111">
        <v>128021432</v>
      </c>
      <c r="P70" s="111">
        <v>46677261</v>
      </c>
      <c r="Q70" s="111">
        <v>22929527</v>
      </c>
      <c r="R70" s="111">
        <v>882950146</v>
      </c>
      <c r="S70" s="111">
        <v>684406702</v>
      </c>
      <c r="T70" s="111">
        <v>198543444</v>
      </c>
      <c r="U70" s="111">
        <v>8695922</v>
      </c>
      <c r="W70"/>
      <c r="X70"/>
      <c r="Z70"/>
      <c r="AA70"/>
    </row>
    <row r="71" spans="2:27" s="1" customFormat="1" ht="15" customHeight="1" x14ac:dyDescent="0.25">
      <c r="B71" s="110">
        <v>2014</v>
      </c>
      <c r="C71" s="111">
        <v>24512</v>
      </c>
      <c r="D71" s="111">
        <v>7435</v>
      </c>
      <c r="E71" s="111">
        <v>730</v>
      </c>
      <c r="F71" s="111">
        <v>58</v>
      </c>
      <c r="G71" s="111">
        <v>925487</v>
      </c>
      <c r="H71" s="111">
        <v>912884</v>
      </c>
      <c r="I71" s="111"/>
      <c r="J71" s="111">
        <v>22556704</v>
      </c>
      <c r="K71" s="111">
        <v>17273725</v>
      </c>
      <c r="L71" s="112">
        <v>37.76</v>
      </c>
      <c r="M71" s="112">
        <v>24.37</v>
      </c>
      <c r="N71" s="111">
        <v>191651437</v>
      </c>
      <c r="O71" s="111">
        <v>126771626</v>
      </c>
      <c r="P71" s="111">
        <v>43406780</v>
      </c>
      <c r="Q71" s="111">
        <v>20479239</v>
      </c>
      <c r="R71" s="111">
        <v>888879545</v>
      </c>
      <c r="S71" s="111">
        <v>691445532</v>
      </c>
      <c r="T71" s="111">
        <v>197434014</v>
      </c>
      <c r="U71" s="111">
        <v>7779007</v>
      </c>
      <c r="W71"/>
      <c r="X71"/>
      <c r="Z71"/>
      <c r="AA71"/>
    </row>
    <row r="72" spans="2:27" s="1" customFormat="1" ht="15" customHeight="1" x14ac:dyDescent="0.25">
      <c r="B72" s="110">
        <v>2013</v>
      </c>
      <c r="C72" s="111">
        <v>24306</v>
      </c>
      <c r="D72" s="111">
        <v>7509</v>
      </c>
      <c r="E72" s="111">
        <v>679</v>
      </c>
      <c r="F72" s="111">
        <v>64</v>
      </c>
      <c r="G72" s="111">
        <v>917944</v>
      </c>
      <c r="H72" s="111">
        <v>905794</v>
      </c>
      <c r="I72" s="111"/>
      <c r="J72" s="111">
        <v>22594439</v>
      </c>
      <c r="K72" s="111">
        <v>17074908</v>
      </c>
      <c r="L72" s="112">
        <v>37.770000000000003</v>
      </c>
      <c r="M72" s="112">
        <v>24.61</v>
      </c>
      <c r="N72" s="111">
        <v>195527145</v>
      </c>
      <c r="O72" s="111">
        <v>128542680</v>
      </c>
      <c r="P72" s="111">
        <v>42466507</v>
      </c>
      <c r="Q72" s="111">
        <v>19510750</v>
      </c>
      <c r="R72" s="111">
        <v>956276330</v>
      </c>
      <c r="S72" s="111">
        <v>738194921</v>
      </c>
      <c r="T72" s="111">
        <v>218081408</v>
      </c>
      <c r="U72" s="111">
        <v>7076538</v>
      </c>
      <c r="W72"/>
      <c r="X72"/>
      <c r="Z72"/>
      <c r="AA72"/>
    </row>
    <row r="73" spans="2:27" s="1" customFormat="1" ht="15" customHeight="1" x14ac:dyDescent="0.25">
      <c r="B73" s="110">
        <v>2012</v>
      </c>
      <c r="C73" s="111">
        <v>24385</v>
      </c>
      <c r="D73" s="111">
        <v>7737</v>
      </c>
      <c r="E73" s="111">
        <v>750</v>
      </c>
      <c r="F73" s="111">
        <v>78</v>
      </c>
      <c r="G73" s="111">
        <v>924639</v>
      </c>
      <c r="H73" s="111">
        <v>911385</v>
      </c>
      <c r="I73" s="111"/>
      <c r="J73" s="111">
        <v>22723899</v>
      </c>
      <c r="K73" s="111">
        <v>17220346</v>
      </c>
      <c r="L73" s="112">
        <v>37.92</v>
      </c>
      <c r="M73" s="112">
        <v>24.58</v>
      </c>
      <c r="N73" s="111">
        <v>198900198</v>
      </c>
      <c r="O73" s="111">
        <v>133471634</v>
      </c>
      <c r="P73" s="111">
        <v>44837033</v>
      </c>
      <c r="Q73" s="111">
        <v>21728911</v>
      </c>
      <c r="R73" s="111">
        <v>991173768</v>
      </c>
      <c r="S73" s="111">
        <v>770388587</v>
      </c>
      <c r="T73" s="111">
        <v>220785181</v>
      </c>
      <c r="U73" s="111">
        <v>7264131</v>
      </c>
      <c r="W73"/>
      <c r="X73"/>
      <c r="Z73"/>
      <c r="AA73"/>
    </row>
    <row r="74" spans="2:27" s="1" customFormat="1" ht="15" customHeight="1" x14ac:dyDescent="0.25">
      <c r="B74" s="110">
        <v>2011</v>
      </c>
      <c r="C74" s="111">
        <v>24535</v>
      </c>
      <c r="D74" s="111">
        <v>8097</v>
      </c>
      <c r="E74" s="111">
        <v>836</v>
      </c>
      <c r="F74" s="111">
        <v>79</v>
      </c>
      <c r="G74" s="111">
        <v>970325</v>
      </c>
      <c r="H74" s="111">
        <v>957980</v>
      </c>
      <c r="I74" s="111"/>
      <c r="J74" s="111">
        <v>24214389</v>
      </c>
      <c r="K74" s="111">
        <v>18192941</v>
      </c>
      <c r="L74" s="112">
        <v>39.549999999999997</v>
      </c>
      <c r="M74" s="112">
        <v>24.95</v>
      </c>
      <c r="N74" s="111">
        <v>208730461</v>
      </c>
      <c r="O74" s="111">
        <v>139283162</v>
      </c>
      <c r="P74" s="111">
        <v>47286909</v>
      </c>
      <c r="Q74" s="111">
        <v>22751789</v>
      </c>
      <c r="R74" s="111">
        <v>1049277840</v>
      </c>
      <c r="S74" s="111" t="s">
        <v>361</v>
      </c>
      <c r="T74" s="111" t="s">
        <v>361</v>
      </c>
      <c r="U74" s="111">
        <v>9423692</v>
      </c>
      <c r="W74"/>
      <c r="X74"/>
      <c r="Z74"/>
      <c r="AA74"/>
    </row>
    <row r="75" spans="2:27" s="1" customFormat="1" ht="15" customHeight="1" x14ac:dyDescent="0.25">
      <c r="B75" s="110">
        <v>2010</v>
      </c>
      <c r="C75" s="111">
        <v>24584</v>
      </c>
      <c r="D75" s="111">
        <v>8294</v>
      </c>
      <c r="E75" s="111">
        <v>1017</v>
      </c>
      <c r="F75" s="111">
        <v>87</v>
      </c>
      <c r="G75" s="111">
        <v>990265</v>
      </c>
      <c r="H75" s="111">
        <v>978754</v>
      </c>
      <c r="I75" s="111"/>
      <c r="J75" s="111">
        <v>24809825</v>
      </c>
      <c r="K75" s="111">
        <v>18770163</v>
      </c>
      <c r="L75" s="112">
        <v>40.28</v>
      </c>
      <c r="M75" s="112">
        <v>25.05</v>
      </c>
      <c r="N75" s="111">
        <v>212718312</v>
      </c>
      <c r="O75" s="111">
        <v>139872095</v>
      </c>
      <c r="P75" s="111">
        <v>50549227</v>
      </c>
      <c r="Q75" s="111">
        <v>25414943</v>
      </c>
      <c r="R75" s="111">
        <v>1063706078</v>
      </c>
      <c r="S75" s="111" t="s">
        <v>361</v>
      </c>
      <c r="T75" s="111" t="s">
        <v>361</v>
      </c>
      <c r="U75" s="111">
        <v>11376862</v>
      </c>
      <c r="W75"/>
      <c r="X75"/>
      <c r="Z75"/>
      <c r="AA75"/>
    </row>
    <row r="76" spans="2:27" s="1" customFormat="1" ht="15" customHeight="1" x14ac:dyDescent="0.25">
      <c r="B76" s="110">
        <v>2009</v>
      </c>
      <c r="C76" s="111">
        <v>24609</v>
      </c>
      <c r="D76" s="111">
        <v>8291</v>
      </c>
      <c r="E76" s="111">
        <v>1117</v>
      </c>
      <c r="F76" s="111" t="s">
        <v>361</v>
      </c>
      <c r="G76" s="111">
        <v>983767</v>
      </c>
      <c r="H76" s="111">
        <v>972471</v>
      </c>
      <c r="I76" s="111"/>
      <c r="J76" s="111">
        <v>24103271</v>
      </c>
      <c r="K76" s="111">
        <v>18145102</v>
      </c>
      <c r="L76" s="112">
        <v>39.979999999999997</v>
      </c>
      <c r="M76" s="112">
        <v>24.5</v>
      </c>
      <c r="N76" s="111">
        <v>200881639</v>
      </c>
      <c r="O76" s="111">
        <v>130815488</v>
      </c>
      <c r="P76" s="111">
        <v>49849093</v>
      </c>
      <c r="Q76" s="111">
        <v>25506769</v>
      </c>
      <c r="R76" s="111">
        <v>995009709</v>
      </c>
      <c r="S76" s="111" t="s">
        <v>361</v>
      </c>
      <c r="T76" s="111" t="s">
        <v>361</v>
      </c>
      <c r="U76" s="111">
        <v>13688890</v>
      </c>
      <c r="W76"/>
      <c r="X76"/>
      <c r="Z76"/>
      <c r="AA76"/>
    </row>
    <row r="77" spans="2:27" s="1" customFormat="1" ht="15" customHeight="1" x14ac:dyDescent="0.25">
      <c r="B77" s="110">
        <v>2008</v>
      </c>
      <c r="C77" s="111">
        <v>23696</v>
      </c>
      <c r="D77" s="111">
        <v>8164</v>
      </c>
      <c r="E77" s="111">
        <v>1260</v>
      </c>
      <c r="F77" s="111" t="s">
        <v>361</v>
      </c>
      <c r="G77" s="111">
        <v>978589</v>
      </c>
      <c r="H77" s="111">
        <v>967290</v>
      </c>
      <c r="I77" s="111"/>
      <c r="J77" s="111">
        <v>23742921</v>
      </c>
      <c r="K77" s="111">
        <v>17967359</v>
      </c>
      <c r="L77" s="112">
        <v>41.3</v>
      </c>
      <c r="M77" s="112">
        <v>24.26</v>
      </c>
      <c r="N77" s="111">
        <v>223326618</v>
      </c>
      <c r="O77" s="111">
        <v>143703337</v>
      </c>
      <c r="P77" s="111">
        <v>51342634</v>
      </c>
      <c r="Q77" s="111">
        <v>27342359</v>
      </c>
      <c r="R77" s="111">
        <v>936924400</v>
      </c>
      <c r="S77" s="111" t="s">
        <v>361</v>
      </c>
      <c r="T77" s="111" t="s">
        <v>361</v>
      </c>
      <c r="U77" s="111">
        <v>16396252</v>
      </c>
      <c r="W77"/>
      <c r="X77"/>
      <c r="Z77"/>
      <c r="AA77"/>
    </row>
    <row r="78" spans="2:27" s="1" customFormat="1" ht="15" customHeight="1" x14ac:dyDescent="0.25">
      <c r="B78" s="113" t="s">
        <v>528</v>
      </c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W78"/>
      <c r="X78"/>
      <c r="Z78"/>
      <c r="AA78"/>
    </row>
    <row r="79" spans="2:27" s="1" customFormat="1" ht="15" customHeight="1" x14ac:dyDescent="0.25">
      <c r="B79" s="107">
        <v>2021</v>
      </c>
      <c r="C79" s="108">
        <v>423195</v>
      </c>
      <c r="D79" s="108">
        <v>40871</v>
      </c>
      <c r="E79" s="108">
        <v>4345</v>
      </c>
      <c r="F79" s="108">
        <v>489</v>
      </c>
      <c r="G79" s="108">
        <v>2137875</v>
      </c>
      <c r="H79" s="108">
        <v>2022890</v>
      </c>
      <c r="I79" s="111"/>
      <c r="J79" s="108">
        <v>36357230</v>
      </c>
      <c r="K79" s="108">
        <v>28874688</v>
      </c>
      <c r="L79" s="109">
        <v>5.05</v>
      </c>
      <c r="M79" s="109">
        <v>17.010000000000002</v>
      </c>
      <c r="N79" s="108">
        <v>195959565</v>
      </c>
      <c r="O79" s="108">
        <v>128966245</v>
      </c>
      <c r="P79" s="108">
        <v>51502705</v>
      </c>
      <c r="Q79" s="108">
        <v>16719849</v>
      </c>
      <c r="R79" s="108">
        <v>266020231</v>
      </c>
      <c r="S79" s="108">
        <v>161586599</v>
      </c>
      <c r="T79" s="108">
        <v>104433632</v>
      </c>
      <c r="U79" s="108">
        <v>12292386</v>
      </c>
      <c r="W79"/>
      <c r="X79"/>
      <c r="Z79"/>
      <c r="AA79"/>
    </row>
    <row r="80" spans="2:27" s="4" customFormat="1" ht="15" customHeight="1" x14ac:dyDescent="0.25">
      <c r="B80" s="110">
        <v>2020</v>
      </c>
      <c r="C80" s="111">
        <v>422930</v>
      </c>
      <c r="D80" s="111">
        <v>40269</v>
      </c>
      <c r="E80" s="111">
        <v>4597</v>
      </c>
      <c r="F80" s="111">
        <v>508</v>
      </c>
      <c r="G80" s="111">
        <v>2101072</v>
      </c>
      <c r="H80" s="111">
        <v>1988792</v>
      </c>
      <c r="I80" s="111"/>
      <c r="J80" s="111">
        <v>33278527</v>
      </c>
      <c r="K80" s="111">
        <v>26533921</v>
      </c>
      <c r="L80" s="112">
        <v>4.97</v>
      </c>
      <c r="M80" s="112">
        <v>15.84</v>
      </c>
      <c r="N80" s="111">
        <v>169657314</v>
      </c>
      <c r="O80" s="111">
        <v>110096141</v>
      </c>
      <c r="P80" s="111">
        <v>44264074</v>
      </c>
      <c r="Q80" s="111">
        <v>12239200</v>
      </c>
      <c r="R80" s="111">
        <v>240292166</v>
      </c>
      <c r="S80" s="111">
        <v>147322810</v>
      </c>
      <c r="T80" s="111">
        <v>92969356</v>
      </c>
      <c r="U80" s="111">
        <v>11018754</v>
      </c>
      <c r="W80"/>
      <c r="X80"/>
      <c r="Z80"/>
      <c r="AA80"/>
    </row>
    <row r="81" spans="2:27" s="1" customFormat="1" ht="15" customHeight="1" x14ac:dyDescent="0.25">
      <c r="B81" s="110">
        <v>2019</v>
      </c>
      <c r="C81" s="111">
        <v>414054</v>
      </c>
      <c r="D81" s="111">
        <v>40938</v>
      </c>
      <c r="E81" s="111">
        <v>5524</v>
      </c>
      <c r="F81" s="111">
        <v>587</v>
      </c>
      <c r="G81" s="111">
        <v>2131505</v>
      </c>
      <c r="H81" s="111">
        <v>2025230</v>
      </c>
      <c r="I81" s="111"/>
      <c r="J81" s="111">
        <v>33383718</v>
      </c>
      <c r="K81" s="111">
        <v>26362542</v>
      </c>
      <c r="L81" s="112">
        <v>5.15</v>
      </c>
      <c r="M81" s="112">
        <v>15.66</v>
      </c>
      <c r="N81" s="111">
        <v>185290062</v>
      </c>
      <c r="O81" s="111">
        <v>121127144</v>
      </c>
      <c r="P81" s="111">
        <v>47980040</v>
      </c>
      <c r="Q81" s="111">
        <v>14572715</v>
      </c>
      <c r="R81" s="111">
        <v>221267854</v>
      </c>
      <c r="S81" s="111">
        <v>136937808</v>
      </c>
      <c r="T81" s="111">
        <v>84330046</v>
      </c>
      <c r="U81" s="111">
        <v>12667925</v>
      </c>
      <c r="W81"/>
      <c r="X81"/>
      <c r="Z81"/>
      <c r="AA81"/>
    </row>
    <row r="82" spans="2:27" s="1" customFormat="1" ht="15" customHeight="1" x14ac:dyDescent="0.25">
      <c r="B82" s="110">
        <v>2018</v>
      </c>
      <c r="C82" s="111">
        <v>389085</v>
      </c>
      <c r="D82" s="111">
        <v>38983</v>
      </c>
      <c r="E82" s="111">
        <v>5531</v>
      </c>
      <c r="F82" s="111">
        <v>623</v>
      </c>
      <c r="G82" s="111">
        <v>2025132</v>
      </c>
      <c r="H82" s="111">
        <v>1924619</v>
      </c>
      <c r="I82" s="111"/>
      <c r="J82" s="111">
        <v>30489170</v>
      </c>
      <c r="K82" s="111">
        <v>24097726</v>
      </c>
      <c r="L82" s="112">
        <v>5.2</v>
      </c>
      <c r="M82" s="112">
        <v>15.06</v>
      </c>
      <c r="N82" s="111">
        <v>172604447</v>
      </c>
      <c r="O82" s="111">
        <v>112204216</v>
      </c>
      <c r="P82" s="111">
        <v>44049178</v>
      </c>
      <c r="Q82" s="111">
        <v>13523226</v>
      </c>
      <c r="R82" s="111">
        <v>207113159</v>
      </c>
      <c r="S82" s="111">
        <v>130386487</v>
      </c>
      <c r="T82" s="111">
        <v>76726672</v>
      </c>
      <c r="U82" s="111">
        <v>11616222</v>
      </c>
      <c r="W82"/>
      <c r="X82"/>
      <c r="Z82"/>
      <c r="AA82"/>
    </row>
    <row r="83" spans="2:27" s="1" customFormat="1" ht="15" customHeight="1" x14ac:dyDescent="0.25">
      <c r="B83" s="110">
        <v>2017</v>
      </c>
      <c r="C83" s="111">
        <v>369504</v>
      </c>
      <c r="D83" s="111">
        <v>36670</v>
      </c>
      <c r="E83" s="111">
        <v>5040</v>
      </c>
      <c r="F83" s="111">
        <v>499</v>
      </c>
      <c r="G83" s="111">
        <v>1914680</v>
      </c>
      <c r="H83" s="111">
        <v>1821478</v>
      </c>
      <c r="I83" s="111"/>
      <c r="J83" s="111">
        <v>27572083</v>
      </c>
      <c r="K83" s="111">
        <v>21812098</v>
      </c>
      <c r="L83" s="112">
        <v>5.18</v>
      </c>
      <c r="M83" s="112">
        <v>14.4</v>
      </c>
      <c r="N83" s="111">
        <v>158342175</v>
      </c>
      <c r="O83" s="111">
        <v>101669550</v>
      </c>
      <c r="P83" s="111">
        <v>40083085</v>
      </c>
      <c r="Q83" s="111">
        <v>12566944</v>
      </c>
      <c r="R83" s="111">
        <v>191011442</v>
      </c>
      <c r="S83" s="111">
        <v>123183355</v>
      </c>
      <c r="T83" s="111">
        <v>67828087</v>
      </c>
      <c r="U83" s="111">
        <v>10631960</v>
      </c>
      <c r="W83"/>
      <c r="X83"/>
      <c r="Z83"/>
      <c r="AA83"/>
    </row>
    <row r="84" spans="2:27" s="1" customFormat="1" ht="15" customHeight="1" x14ac:dyDescent="0.25">
      <c r="B84" s="110">
        <v>2016</v>
      </c>
      <c r="C84" s="111">
        <v>354771</v>
      </c>
      <c r="D84" s="111">
        <v>34704</v>
      </c>
      <c r="E84" s="111">
        <v>4322</v>
      </c>
      <c r="F84" s="111">
        <v>420</v>
      </c>
      <c r="G84" s="111">
        <v>1807402</v>
      </c>
      <c r="H84" s="111">
        <v>1719112</v>
      </c>
      <c r="I84" s="111"/>
      <c r="J84" s="111">
        <v>25089488</v>
      </c>
      <c r="K84" s="111">
        <v>19852519</v>
      </c>
      <c r="L84" s="112">
        <v>5.09</v>
      </c>
      <c r="M84" s="112">
        <v>13.88</v>
      </c>
      <c r="N84" s="111">
        <v>142427474</v>
      </c>
      <c r="O84" s="111">
        <v>90211640</v>
      </c>
      <c r="P84" s="111">
        <v>35701167</v>
      </c>
      <c r="Q84" s="111">
        <v>10758085</v>
      </c>
      <c r="R84" s="111">
        <v>174988145</v>
      </c>
      <c r="S84" s="111">
        <v>114556597</v>
      </c>
      <c r="T84" s="111">
        <v>60431548</v>
      </c>
      <c r="U84" s="111">
        <v>9030871</v>
      </c>
      <c r="W84"/>
      <c r="X84"/>
      <c r="Z84"/>
      <c r="AA84"/>
    </row>
    <row r="85" spans="2:27" s="1" customFormat="1" ht="15" customHeight="1" x14ac:dyDescent="0.25">
      <c r="B85" s="110">
        <v>2015</v>
      </c>
      <c r="C85" s="111">
        <v>345798</v>
      </c>
      <c r="D85" s="111">
        <v>33154</v>
      </c>
      <c r="E85" s="111">
        <v>3510</v>
      </c>
      <c r="F85" s="111">
        <v>345</v>
      </c>
      <c r="G85" s="111">
        <v>1726126</v>
      </c>
      <c r="H85" s="111">
        <v>1640821</v>
      </c>
      <c r="I85" s="111"/>
      <c r="J85" s="111">
        <v>23583443</v>
      </c>
      <c r="K85" s="111">
        <v>18624365</v>
      </c>
      <c r="L85" s="112">
        <v>4.99</v>
      </c>
      <c r="M85" s="112">
        <v>13.66</v>
      </c>
      <c r="N85" s="111">
        <v>134853826</v>
      </c>
      <c r="O85" s="111">
        <v>84690110</v>
      </c>
      <c r="P85" s="111">
        <v>33001303</v>
      </c>
      <c r="Q85" s="111">
        <v>9535475</v>
      </c>
      <c r="R85" s="111">
        <v>163779511</v>
      </c>
      <c r="S85" s="111">
        <v>108957132</v>
      </c>
      <c r="T85" s="111">
        <v>54822379</v>
      </c>
      <c r="U85" s="111">
        <v>7703389</v>
      </c>
      <c r="W85"/>
      <c r="X85"/>
      <c r="Z85"/>
      <c r="AA85"/>
    </row>
    <row r="86" spans="2:27" s="1" customFormat="1" ht="15" customHeight="1" x14ac:dyDescent="0.25">
      <c r="B86" s="110">
        <v>2014</v>
      </c>
      <c r="C86" s="111">
        <v>336607</v>
      </c>
      <c r="D86" s="111">
        <v>31340</v>
      </c>
      <c r="E86" s="111">
        <v>2627</v>
      </c>
      <c r="F86" s="111">
        <v>274</v>
      </c>
      <c r="G86" s="111">
        <v>1649795</v>
      </c>
      <c r="H86" s="111">
        <v>1566494</v>
      </c>
      <c r="I86" s="111"/>
      <c r="J86" s="111">
        <v>22270995</v>
      </c>
      <c r="K86" s="111">
        <v>17581612</v>
      </c>
      <c r="L86" s="112">
        <v>4.9000000000000004</v>
      </c>
      <c r="M86" s="112">
        <v>13.5</v>
      </c>
      <c r="N86" s="111">
        <v>128831402</v>
      </c>
      <c r="O86" s="111">
        <v>79873070</v>
      </c>
      <c r="P86" s="111">
        <v>30536975</v>
      </c>
      <c r="Q86" s="111">
        <v>8415883</v>
      </c>
      <c r="R86" s="111">
        <v>160453114</v>
      </c>
      <c r="S86" s="111">
        <v>108627754</v>
      </c>
      <c r="T86" s="111">
        <v>51825360</v>
      </c>
      <c r="U86" s="111">
        <v>6710917</v>
      </c>
      <c r="W86"/>
      <c r="X86"/>
      <c r="Z86"/>
      <c r="AA86"/>
    </row>
    <row r="87" spans="2:27" s="1" customFormat="1" ht="15" customHeight="1" x14ac:dyDescent="0.25">
      <c r="B87" s="110">
        <v>2013</v>
      </c>
      <c r="C87" s="111">
        <v>329773</v>
      </c>
      <c r="D87" s="111">
        <v>30730</v>
      </c>
      <c r="E87" s="111">
        <v>2383</v>
      </c>
      <c r="F87" s="111">
        <v>335</v>
      </c>
      <c r="G87" s="111">
        <v>1603909</v>
      </c>
      <c r="H87" s="111">
        <v>1522549</v>
      </c>
      <c r="I87" s="111"/>
      <c r="J87" s="111">
        <v>21463177</v>
      </c>
      <c r="K87" s="111">
        <v>16923058</v>
      </c>
      <c r="L87" s="112">
        <v>4.8600000000000003</v>
      </c>
      <c r="M87" s="112">
        <v>13.38</v>
      </c>
      <c r="N87" s="111">
        <v>123411634</v>
      </c>
      <c r="O87" s="111">
        <v>76371533</v>
      </c>
      <c r="P87" s="111">
        <v>29274756</v>
      </c>
      <c r="Q87" s="111">
        <v>7847101</v>
      </c>
      <c r="R87" s="111">
        <v>159645249</v>
      </c>
      <c r="S87" s="111">
        <v>109287156</v>
      </c>
      <c r="T87" s="111">
        <v>50358093</v>
      </c>
      <c r="U87" s="111">
        <v>5784442</v>
      </c>
      <c r="W87"/>
      <c r="X87"/>
      <c r="Z87"/>
      <c r="AA87"/>
    </row>
    <row r="88" spans="2:27" s="1" customFormat="1" ht="15" customHeight="1" x14ac:dyDescent="0.25">
      <c r="B88" s="110">
        <v>2012</v>
      </c>
      <c r="C88" s="111">
        <v>328428</v>
      </c>
      <c r="D88" s="111">
        <v>32117</v>
      </c>
      <c r="E88" s="111">
        <v>2454</v>
      </c>
      <c r="F88" s="111">
        <v>338</v>
      </c>
      <c r="G88" s="111">
        <v>1645092</v>
      </c>
      <c r="H88" s="111">
        <v>1566195</v>
      </c>
      <c r="I88" s="111"/>
      <c r="J88" s="111">
        <v>22139736</v>
      </c>
      <c r="K88" s="111">
        <v>17466292</v>
      </c>
      <c r="L88" s="112">
        <v>5.01</v>
      </c>
      <c r="M88" s="112">
        <v>13.46</v>
      </c>
      <c r="N88" s="111">
        <v>123946377</v>
      </c>
      <c r="O88" s="111">
        <v>76177469</v>
      </c>
      <c r="P88" s="111">
        <v>28433384</v>
      </c>
      <c r="Q88" s="111">
        <v>6271680</v>
      </c>
      <c r="R88" s="111">
        <v>161861723</v>
      </c>
      <c r="S88" s="111">
        <v>113298144</v>
      </c>
      <c r="T88" s="111">
        <v>48563579</v>
      </c>
      <c r="U88" s="111">
        <v>5239669</v>
      </c>
      <c r="W88"/>
      <c r="X88"/>
      <c r="Z88"/>
      <c r="AA88"/>
    </row>
    <row r="89" spans="2:27" s="1" customFormat="1" ht="15" customHeight="1" x14ac:dyDescent="0.25">
      <c r="B89" s="110">
        <v>2011</v>
      </c>
      <c r="C89" s="111">
        <v>333311</v>
      </c>
      <c r="D89" s="111">
        <v>35455</v>
      </c>
      <c r="E89" s="111">
        <v>2809</v>
      </c>
      <c r="F89" s="111">
        <v>392</v>
      </c>
      <c r="G89" s="111">
        <v>1766423</v>
      </c>
      <c r="H89" s="111">
        <v>1689722</v>
      </c>
      <c r="I89" s="111"/>
      <c r="J89" s="111">
        <v>24009449</v>
      </c>
      <c r="K89" s="111">
        <v>18948475</v>
      </c>
      <c r="L89" s="112">
        <v>5.3</v>
      </c>
      <c r="M89" s="112">
        <v>13.59</v>
      </c>
      <c r="N89" s="111">
        <v>134838788</v>
      </c>
      <c r="O89" s="111">
        <v>84023124</v>
      </c>
      <c r="P89" s="111">
        <v>32089354</v>
      </c>
      <c r="Q89" s="111">
        <v>8040587</v>
      </c>
      <c r="R89" s="111">
        <v>172309358</v>
      </c>
      <c r="S89" s="111" t="s">
        <v>361</v>
      </c>
      <c r="T89" s="111" t="s">
        <v>361</v>
      </c>
      <c r="U89" s="111">
        <v>6374664</v>
      </c>
      <c r="W89"/>
      <c r="X89"/>
      <c r="Z89"/>
      <c r="AA89"/>
    </row>
    <row r="90" spans="2:27" s="1" customFormat="1" ht="15" customHeight="1" x14ac:dyDescent="0.25">
      <c r="B90" s="110">
        <v>2010</v>
      </c>
      <c r="C90" s="111">
        <v>331399</v>
      </c>
      <c r="D90" s="111">
        <v>37016</v>
      </c>
      <c r="E90" s="111">
        <v>3166</v>
      </c>
      <c r="F90" s="111">
        <v>403</v>
      </c>
      <c r="G90" s="111">
        <v>1811114</v>
      </c>
      <c r="H90" s="111">
        <v>1737995</v>
      </c>
      <c r="I90" s="111"/>
      <c r="J90" s="111">
        <v>24515017</v>
      </c>
      <c r="K90" s="111">
        <v>19389743</v>
      </c>
      <c r="L90" s="112">
        <v>5.47</v>
      </c>
      <c r="M90" s="112">
        <v>13.54</v>
      </c>
      <c r="N90" s="111">
        <v>140618403</v>
      </c>
      <c r="O90" s="111">
        <v>85958558</v>
      </c>
      <c r="P90" s="111">
        <v>33704469</v>
      </c>
      <c r="Q90" s="111">
        <v>9123734</v>
      </c>
      <c r="R90" s="111">
        <v>177594492</v>
      </c>
      <c r="S90" s="111" t="s">
        <v>361</v>
      </c>
      <c r="T90" s="111" t="s">
        <v>361</v>
      </c>
      <c r="U90" s="111">
        <v>7938968</v>
      </c>
      <c r="W90"/>
      <c r="X90"/>
      <c r="Z90"/>
      <c r="AA90"/>
    </row>
    <row r="91" spans="2:27" s="1" customFormat="1" ht="15" customHeight="1" x14ac:dyDescent="0.25">
      <c r="B91" s="110">
        <v>2009</v>
      </c>
      <c r="C91" s="111">
        <v>336182</v>
      </c>
      <c r="D91" s="111">
        <v>38176</v>
      </c>
      <c r="E91" s="111">
        <v>3701</v>
      </c>
      <c r="F91" s="111" t="s">
        <v>361</v>
      </c>
      <c r="G91" s="111">
        <v>1862579</v>
      </c>
      <c r="H91" s="111">
        <v>1785221</v>
      </c>
      <c r="I91" s="111"/>
      <c r="J91" s="111">
        <v>24589200</v>
      </c>
      <c r="K91" s="111">
        <v>19368144</v>
      </c>
      <c r="L91" s="112">
        <v>5.54</v>
      </c>
      <c r="M91" s="112">
        <v>13.2</v>
      </c>
      <c r="N91" s="111">
        <v>136937162</v>
      </c>
      <c r="O91" s="111">
        <v>85295258</v>
      </c>
      <c r="P91" s="111">
        <v>34643935</v>
      </c>
      <c r="Q91" s="111">
        <v>9961982</v>
      </c>
      <c r="R91" s="111">
        <v>181105345</v>
      </c>
      <c r="S91" s="111" t="s">
        <v>361</v>
      </c>
      <c r="T91" s="111" t="s">
        <v>361</v>
      </c>
      <c r="U91" s="111">
        <v>8181954</v>
      </c>
      <c r="W91"/>
      <c r="X91"/>
      <c r="Z91"/>
      <c r="AA91"/>
    </row>
    <row r="92" spans="2:27" s="1" customFormat="1" ht="15" customHeight="1" x14ac:dyDescent="0.25">
      <c r="B92" s="110">
        <v>2008</v>
      </c>
      <c r="C92" s="111">
        <v>337727</v>
      </c>
      <c r="D92" s="111">
        <v>40439</v>
      </c>
      <c r="E92" s="111">
        <v>4486</v>
      </c>
      <c r="F92" s="111" t="s">
        <v>361</v>
      </c>
      <c r="G92" s="111">
        <v>1955660</v>
      </c>
      <c r="H92" s="111">
        <v>1879770</v>
      </c>
      <c r="I92" s="111"/>
      <c r="J92" s="111">
        <v>25331988</v>
      </c>
      <c r="K92" s="111">
        <v>19908381</v>
      </c>
      <c r="L92" s="112">
        <v>5.79</v>
      </c>
      <c r="M92" s="112">
        <v>12.95</v>
      </c>
      <c r="N92" s="111">
        <v>150735434</v>
      </c>
      <c r="O92" s="111">
        <v>94919551</v>
      </c>
      <c r="P92" s="111">
        <v>36786259</v>
      </c>
      <c r="Q92" s="111">
        <v>11176353</v>
      </c>
      <c r="R92" s="111">
        <v>186355407</v>
      </c>
      <c r="S92" s="111" t="s">
        <v>361</v>
      </c>
      <c r="T92" s="111" t="s">
        <v>361</v>
      </c>
      <c r="U92" s="111">
        <v>10250795</v>
      </c>
      <c r="W92"/>
      <c r="X92"/>
      <c r="Z92"/>
      <c r="AA92"/>
    </row>
    <row r="93" spans="2:27" s="1" customFormat="1" ht="15" customHeight="1" x14ac:dyDescent="0.25">
      <c r="B93" s="113" t="s">
        <v>529</v>
      </c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W93"/>
      <c r="X93"/>
      <c r="Z93"/>
      <c r="AA93"/>
    </row>
    <row r="94" spans="2:27" s="1" customFormat="1" ht="15" customHeight="1" x14ac:dyDescent="0.25">
      <c r="B94" s="107">
        <v>2021</v>
      </c>
      <c r="C94" s="108">
        <v>30415</v>
      </c>
      <c r="D94" s="108">
        <v>1947</v>
      </c>
      <c r="E94" s="108">
        <v>162</v>
      </c>
      <c r="F94" s="108">
        <v>10</v>
      </c>
      <c r="G94" s="108">
        <v>183343</v>
      </c>
      <c r="H94" s="108">
        <v>171336</v>
      </c>
      <c r="I94" s="111"/>
      <c r="J94" s="108">
        <v>4257832</v>
      </c>
      <c r="K94" s="108">
        <v>3278548</v>
      </c>
      <c r="L94" s="109">
        <v>6.03</v>
      </c>
      <c r="M94" s="109">
        <v>23.22</v>
      </c>
      <c r="N94" s="108">
        <v>26828917</v>
      </c>
      <c r="O94" s="108">
        <v>16632615</v>
      </c>
      <c r="P94" s="108">
        <v>7722511</v>
      </c>
      <c r="Q94" s="108">
        <v>3982665</v>
      </c>
      <c r="R94" s="108">
        <v>329419316</v>
      </c>
      <c r="S94" s="108">
        <v>308730232</v>
      </c>
      <c r="T94" s="108">
        <v>20689084</v>
      </c>
      <c r="U94" s="108">
        <v>1805366</v>
      </c>
      <c r="W94"/>
      <c r="X94"/>
      <c r="Z94"/>
      <c r="AA94"/>
    </row>
    <row r="95" spans="2:27" s="4" customFormat="1" ht="15" customHeight="1" x14ac:dyDescent="0.25">
      <c r="B95" s="110">
        <v>2020</v>
      </c>
      <c r="C95" s="111">
        <v>11690</v>
      </c>
      <c r="D95" s="111">
        <v>1433</v>
      </c>
      <c r="E95" s="111">
        <v>160</v>
      </c>
      <c r="F95" s="111">
        <v>14</v>
      </c>
      <c r="G95" s="111">
        <v>133692</v>
      </c>
      <c r="H95" s="111">
        <v>127389</v>
      </c>
      <c r="I95" s="111"/>
      <c r="J95" s="111">
        <v>3489109</v>
      </c>
      <c r="K95" s="111">
        <v>2669506</v>
      </c>
      <c r="L95" s="112">
        <v>11.44</v>
      </c>
      <c r="M95" s="112">
        <v>26.1</v>
      </c>
      <c r="N95" s="111">
        <v>21567145</v>
      </c>
      <c r="O95" s="111">
        <v>13789448</v>
      </c>
      <c r="P95" s="111">
        <v>5972671</v>
      </c>
      <c r="Q95" s="111">
        <v>2933547</v>
      </c>
      <c r="R95" s="111">
        <v>295158447</v>
      </c>
      <c r="S95" s="111">
        <v>278231004</v>
      </c>
      <c r="T95" s="111">
        <v>16927443</v>
      </c>
      <c r="U95" s="111">
        <v>1258649</v>
      </c>
      <c r="W95"/>
      <c r="X95"/>
      <c r="Z95"/>
      <c r="AA95"/>
    </row>
    <row r="96" spans="2:27" s="1" customFormat="1" ht="15" customHeight="1" x14ac:dyDescent="0.25">
      <c r="B96" s="110">
        <v>2019</v>
      </c>
      <c r="C96" s="111">
        <v>8580</v>
      </c>
      <c r="D96" s="111">
        <v>1382</v>
      </c>
      <c r="E96" s="111">
        <v>159</v>
      </c>
      <c r="F96" s="111">
        <v>9</v>
      </c>
      <c r="G96" s="111">
        <v>124871</v>
      </c>
      <c r="H96" s="111">
        <v>120082</v>
      </c>
      <c r="I96" s="111"/>
      <c r="J96" s="111">
        <v>3367982</v>
      </c>
      <c r="K96" s="111">
        <v>2556220</v>
      </c>
      <c r="L96" s="112">
        <v>14.55</v>
      </c>
      <c r="M96" s="112">
        <v>26.97</v>
      </c>
      <c r="N96" s="111">
        <v>22110984</v>
      </c>
      <c r="O96" s="111">
        <v>14530794</v>
      </c>
      <c r="P96" s="111">
        <v>5925112</v>
      </c>
      <c r="Q96" s="111">
        <v>2969392</v>
      </c>
      <c r="R96" s="111">
        <v>253237056</v>
      </c>
      <c r="S96" s="111">
        <v>237169595</v>
      </c>
      <c r="T96" s="111">
        <v>16067461</v>
      </c>
      <c r="U96" s="111">
        <v>1260525</v>
      </c>
      <c r="W96"/>
      <c r="X96"/>
      <c r="Z96"/>
      <c r="AA96"/>
    </row>
    <row r="97" spans="2:27" s="1" customFormat="1" ht="15" customHeight="1" x14ac:dyDescent="0.25">
      <c r="B97" s="110">
        <v>2018</v>
      </c>
      <c r="C97" s="111">
        <v>8549</v>
      </c>
      <c r="D97" s="111">
        <v>1364</v>
      </c>
      <c r="E97" s="111">
        <v>134</v>
      </c>
      <c r="F97" s="111">
        <v>7</v>
      </c>
      <c r="G97" s="111">
        <v>119148</v>
      </c>
      <c r="H97" s="111">
        <v>114028</v>
      </c>
      <c r="I97" s="111"/>
      <c r="J97" s="111">
        <v>3102051</v>
      </c>
      <c r="K97" s="111">
        <v>2352441</v>
      </c>
      <c r="L97" s="112">
        <v>13.94</v>
      </c>
      <c r="M97" s="112">
        <v>26.04</v>
      </c>
      <c r="N97" s="111">
        <v>20956761</v>
      </c>
      <c r="O97" s="111">
        <v>13408397</v>
      </c>
      <c r="P97" s="111">
        <v>5907240</v>
      </c>
      <c r="Q97" s="111">
        <v>3189511</v>
      </c>
      <c r="R97" s="111">
        <v>244069831</v>
      </c>
      <c r="S97" s="111">
        <v>228570914</v>
      </c>
      <c r="T97" s="111">
        <v>15498917</v>
      </c>
      <c r="U97" s="111">
        <v>1221581</v>
      </c>
      <c r="W97"/>
      <c r="X97"/>
      <c r="Z97"/>
      <c r="AA97"/>
    </row>
    <row r="98" spans="2:27" s="1" customFormat="1" ht="15" customHeight="1" x14ac:dyDescent="0.25">
      <c r="B98" s="110">
        <v>2017</v>
      </c>
      <c r="C98" s="111">
        <v>8656</v>
      </c>
      <c r="D98" s="111">
        <v>1360</v>
      </c>
      <c r="E98" s="111">
        <v>126</v>
      </c>
      <c r="F98" s="111">
        <v>12</v>
      </c>
      <c r="G98" s="111">
        <v>113144</v>
      </c>
      <c r="H98" s="111">
        <v>108217</v>
      </c>
      <c r="I98" s="111"/>
      <c r="J98" s="111">
        <v>2883512</v>
      </c>
      <c r="K98" s="111">
        <v>2197202</v>
      </c>
      <c r="L98" s="112">
        <v>13.07</v>
      </c>
      <c r="M98" s="112">
        <v>25.49</v>
      </c>
      <c r="N98" s="111">
        <v>20326142</v>
      </c>
      <c r="O98" s="111">
        <v>12898816</v>
      </c>
      <c r="P98" s="111">
        <v>5489240</v>
      </c>
      <c r="Q98" s="111">
        <v>2949721</v>
      </c>
      <c r="R98" s="111">
        <v>229500004</v>
      </c>
      <c r="S98" s="111">
        <v>214081578</v>
      </c>
      <c r="T98" s="111">
        <v>15418426</v>
      </c>
      <c r="U98" s="111">
        <v>874246</v>
      </c>
      <c r="W98"/>
      <c r="X98"/>
      <c r="Z98"/>
      <c r="AA98"/>
    </row>
    <row r="99" spans="2:27" s="1" customFormat="1" ht="15" customHeight="1" x14ac:dyDescent="0.25">
      <c r="B99" s="110">
        <v>2016</v>
      </c>
      <c r="C99" s="111">
        <v>8811</v>
      </c>
      <c r="D99" s="111">
        <v>1354</v>
      </c>
      <c r="E99" s="111">
        <v>108</v>
      </c>
      <c r="F99" s="111">
        <v>6</v>
      </c>
      <c r="G99" s="111">
        <v>108747</v>
      </c>
      <c r="H99" s="111">
        <v>103731</v>
      </c>
      <c r="I99" s="111"/>
      <c r="J99" s="111">
        <v>2645486</v>
      </c>
      <c r="K99" s="111">
        <v>2019105</v>
      </c>
      <c r="L99" s="112">
        <v>12.34</v>
      </c>
      <c r="M99" s="112">
        <v>24.33</v>
      </c>
      <c r="N99" s="111">
        <v>19602717</v>
      </c>
      <c r="O99" s="111">
        <v>13012261</v>
      </c>
      <c r="P99" s="111">
        <v>5763226</v>
      </c>
      <c r="Q99" s="111">
        <v>3473940</v>
      </c>
      <c r="R99" s="111">
        <v>210975248</v>
      </c>
      <c r="S99" s="111">
        <v>196666589</v>
      </c>
      <c r="T99" s="111">
        <v>14308659</v>
      </c>
      <c r="U99" s="111">
        <v>781098</v>
      </c>
      <c r="W99"/>
      <c r="X99"/>
      <c r="Z99"/>
      <c r="AA99"/>
    </row>
    <row r="100" spans="2:27" s="1" customFormat="1" ht="15" customHeight="1" x14ac:dyDescent="0.25">
      <c r="B100" s="110">
        <v>2015</v>
      </c>
      <c r="C100" s="111">
        <v>9002</v>
      </c>
      <c r="D100" s="111">
        <v>1365</v>
      </c>
      <c r="E100" s="111">
        <v>99</v>
      </c>
      <c r="F100" s="111">
        <v>8</v>
      </c>
      <c r="G100" s="111">
        <v>112000</v>
      </c>
      <c r="H100" s="111">
        <v>106900</v>
      </c>
      <c r="I100" s="111"/>
      <c r="J100" s="111">
        <v>2799762</v>
      </c>
      <c r="K100" s="111">
        <v>2118520</v>
      </c>
      <c r="L100" s="112">
        <v>12.44</v>
      </c>
      <c r="M100" s="112">
        <v>25</v>
      </c>
      <c r="N100" s="111">
        <v>20186276</v>
      </c>
      <c r="O100" s="111">
        <v>13369013</v>
      </c>
      <c r="P100" s="111">
        <v>5583508</v>
      </c>
      <c r="Q100" s="111">
        <v>3176373</v>
      </c>
      <c r="R100" s="111">
        <v>214696920</v>
      </c>
      <c r="S100" s="111">
        <v>199557958</v>
      </c>
      <c r="T100" s="111">
        <v>15138962</v>
      </c>
      <c r="U100" s="111">
        <v>890556</v>
      </c>
      <c r="W100"/>
      <c r="X100"/>
      <c r="Z100"/>
      <c r="AA100"/>
    </row>
    <row r="101" spans="2:27" s="1" customFormat="1" ht="15" customHeight="1" x14ac:dyDescent="0.25">
      <c r="B101" s="110">
        <v>2014</v>
      </c>
      <c r="C101" s="111">
        <v>9200</v>
      </c>
      <c r="D101" s="111">
        <v>1358</v>
      </c>
      <c r="E101" s="111">
        <v>104</v>
      </c>
      <c r="F101" s="111">
        <v>6</v>
      </c>
      <c r="G101" s="111">
        <v>109995</v>
      </c>
      <c r="H101" s="111">
        <v>104719</v>
      </c>
      <c r="I101" s="111"/>
      <c r="J101" s="111">
        <v>2770124</v>
      </c>
      <c r="K101" s="111">
        <v>2107962</v>
      </c>
      <c r="L101" s="112">
        <v>11.96</v>
      </c>
      <c r="M101" s="112">
        <v>25.18</v>
      </c>
      <c r="N101" s="111">
        <v>20362895</v>
      </c>
      <c r="O101" s="111">
        <v>13632574</v>
      </c>
      <c r="P101" s="111">
        <v>5935537</v>
      </c>
      <c r="Q101" s="111">
        <v>3591698</v>
      </c>
      <c r="R101" s="111">
        <v>209236659</v>
      </c>
      <c r="S101" s="111">
        <v>194297287</v>
      </c>
      <c r="T101" s="111">
        <v>14939372</v>
      </c>
      <c r="U101" s="111">
        <v>934293</v>
      </c>
      <c r="W101"/>
      <c r="X101"/>
      <c r="Z101"/>
      <c r="AA101"/>
    </row>
    <row r="102" spans="2:27" s="1" customFormat="1" ht="15" customHeight="1" x14ac:dyDescent="0.25">
      <c r="B102" s="110">
        <v>2013</v>
      </c>
      <c r="C102" s="111">
        <v>9207</v>
      </c>
      <c r="D102" s="111">
        <v>1350</v>
      </c>
      <c r="E102" s="111">
        <v>113</v>
      </c>
      <c r="F102" s="111">
        <v>16</v>
      </c>
      <c r="G102" s="111">
        <v>109252</v>
      </c>
      <c r="H102" s="111">
        <v>103963</v>
      </c>
      <c r="I102" s="111"/>
      <c r="J102" s="111">
        <v>2778263</v>
      </c>
      <c r="K102" s="111">
        <v>2095065</v>
      </c>
      <c r="L102" s="112">
        <v>11.87</v>
      </c>
      <c r="M102" s="112">
        <v>25.43</v>
      </c>
      <c r="N102" s="111">
        <v>20548161</v>
      </c>
      <c r="O102" s="111">
        <v>12732832</v>
      </c>
      <c r="P102" s="111">
        <v>5098629</v>
      </c>
      <c r="Q102" s="111">
        <v>2741454</v>
      </c>
      <c r="R102" s="111">
        <v>217683702</v>
      </c>
      <c r="S102" s="111">
        <v>203209762</v>
      </c>
      <c r="T102" s="111">
        <v>14473941</v>
      </c>
      <c r="U102" s="111">
        <v>696388</v>
      </c>
      <c r="W102"/>
      <c r="X102"/>
      <c r="Z102"/>
      <c r="AA102"/>
    </row>
    <row r="103" spans="2:27" s="1" customFormat="1" ht="15" customHeight="1" x14ac:dyDescent="0.25">
      <c r="B103" s="110">
        <v>2012</v>
      </c>
      <c r="C103" s="111">
        <v>9396</v>
      </c>
      <c r="D103" s="111">
        <v>1365</v>
      </c>
      <c r="E103" s="111">
        <v>110</v>
      </c>
      <c r="F103" s="111">
        <v>11</v>
      </c>
      <c r="G103" s="111">
        <v>110265</v>
      </c>
      <c r="H103" s="111">
        <v>105215</v>
      </c>
      <c r="I103" s="111"/>
      <c r="J103" s="111">
        <v>2791172</v>
      </c>
      <c r="K103" s="111">
        <v>2078129</v>
      </c>
      <c r="L103" s="112">
        <v>11.74</v>
      </c>
      <c r="M103" s="112">
        <v>25.31</v>
      </c>
      <c r="N103" s="111">
        <v>22436054</v>
      </c>
      <c r="O103" s="111">
        <v>14163309</v>
      </c>
      <c r="P103" s="111">
        <v>5691295</v>
      </c>
      <c r="Q103" s="111">
        <v>3303111</v>
      </c>
      <c r="R103" s="111">
        <v>235565649</v>
      </c>
      <c r="S103" s="111">
        <v>221698552</v>
      </c>
      <c r="T103" s="111">
        <v>13867097</v>
      </c>
      <c r="U103" s="111">
        <v>612873</v>
      </c>
      <c r="W103"/>
      <c r="X103"/>
      <c r="Z103"/>
      <c r="AA103"/>
    </row>
    <row r="104" spans="2:27" s="1" customFormat="1" ht="15" customHeight="1" x14ac:dyDescent="0.25">
      <c r="B104" s="110">
        <v>2011</v>
      </c>
      <c r="C104" s="111">
        <v>10104</v>
      </c>
      <c r="D104" s="111">
        <v>1470</v>
      </c>
      <c r="E104" s="111">
        <v>130</v>
      </c>
      <c r="F104" s="111">
        <v>11</v>
      </c>
      <c r="G104" s="111">
        <v>116325</v>
      </c>
      <c r="H104" s="111">
        <v>110854</v>
      </c>
      <c r="I104" s="111"/>
      <c r="J104" s="111">
        <v>2928055</v>
      </c>
      <c r="K104" s="111">
        <v>2178380</v>
      </c>
      <c r="L104" s="112">
        <v>11.51</v>
      </c>
      <c r="M104" s="112">
        <v>25.17</v>
      </c>
      <c r="N104" s="111">
        <v>23423434</v>
      </c>
      <c r="O104" s="111">
        <v>14706821</v>
      </c>
      <c r="P104" s="111">
        <v>5456714</v>
      </c>
      <c r="Q104" s="111">
        <v>2994528</v>
      </c>
      <c r="R104" s="111">
        <v>224168319</v>
      </c>
      <c r="S104" s="111" t="s">
        <v>361</v>
      </c>
      <c r="T104" s="111" t="s">
        <v>361</v>
      </c>
      <c r="U104" s="111">
        <v>872165</v>
      </c>
      <c r="W104"/>
      <c r="X104"/>
      <c r="Z104"/>
      <c r="AA104"/>
    </row>
    <row r="105" spans="2:27" s="1" customFormat="1" ht="15" customHeight="1" x14ac:dyDescent="0.25">
      <c r="B105" s="110">
        <v>2010</v>
      </c>
      <c r="C105" s="111">
        <v>10625</v>
      </c>
      <c r="D105" s="111">
        <v>1498</v>
      </c>
      <c r="E105" s="111">
        <v>153</v>
      </c>
      <c r="F105" s="111">
        <v>13</v>
      </c>
      <c r="G105" s="111">
        <v>116993</v>
      </c>
      <c r="H105" s="111">
        <v>111461</v>
      </c>
      <c r="I105" s="111"/>
      <c r="J105" s="111">
        <v>2795120</v>
      </c>
      <c r="K105" s="111">
        <v>2164730</v>
      </c>
      <c r="L105" s="112">
        <v>11.01</v>
      </c>
      <c r="M105" s="112">
        <v>23.89</v>
      </c>
      <c r="N105" s="111">
        <v>21549854</v>
      </c>
      <c r="O105" s="111">
        <v>14315434</v>
      </c>
      <c r="P105" s="111">
        <v>5330232</v>
      </c>
      <c r="Q105" s="111">
        <v>3057699</v>
      </c>
      <c r="R105" s="111">
        <v>202470553</v>
      </c>
      <c r="S105" s="111" t="s">
        <v>361</v>
      </c>
      <c r="T105" s="111" t="s">
        <v>361</v>
      </c>
      <c r="U105" s="111">
        <v>819764</v>
      </c>
      <c r="W105"/>
      <c r="X105"/>
      <c r="Z105"/>
      <c r="AA105"/>
    </row>
    <row r="106" spans="2:27" s="1" customFormat="1" ht="15" customHeight="1" x14ac:dyDescent="0.25">
      <c r="B106" s="110">
        <v>2009</v>
      </c>
      <c r="C106" s="111">
        <v>11256</v>
      </c>
      <c r="D106" s="111">
        <v>1493</v>
      </c>
      <c r="E106" s="111">
        <v>166</v>
      </c>
      <c r="F106" s="111" t="s">
        <v>361</v>
      </c>
      <c r="G106" s="111">
        <v>118997</v>
      </c>
      <c r="H106" s="111">
        <v>112076</v>
      </c>
      <c r="I106" s="111"/>
      <c r="J106" s="111">
        <v>2738698</v>
      </c>
      <c r="K106" s="111">
        <v>2111545</v>
      </c>
      <c r="L106" s="112">
        <v>10.57</v>
      </c>
      <c r="M106" s="112">
        <v>23.01</v>
      </c>
      <c r="N106" s="111">
        <v>20772991</v>
      </c>
      <c r="O106" s="111">
        <v>13867578</v>
      </c>
      <c r="P106" s="111">
        <v>5221885</v>
      </c>
      <c r="Q106" s="111">
        <v>2962831</v>
      </c>
      <c r="R106" s="111">
        <v>189176238</v>
      </c>
      <c r="S106" s="111" t="s">
        <v>361</v>
      </c>
      <c r="T106" s="111" t="s">
        <v>361</v>
      </c>
      <c r="U106" s="111">
        <v>894128</v>
      </c>
      <c r="W106"/>
      <c r="X106"/>
      <c r="Z106"/>
      <c r="AA106"/>
    </row>
    <row r="107" spans="2:27" s="1" customFormat="1" ht="15" customHeight="1" x14ac:dyDescent="0.25">
      <c r="B107" s="110">
        <v>2008</v>
      </c>
      <c r="C107" s="111">
        <v>11587</v>
      </c>
      <c r="D107" s="111">
        <v>1565</v>
      </c>
      <c r="E107" s="111">
        <v>195</v>
      </c>
      <c r="F107" s="111" t="s">
        <v>361</v>
      </c>
      <c r="G107" s="111">
        <v>119669</v>
      </c>
      <c r="H107" s="111">
        <v>112610</v>
      </c>
      <c r="I107" s="111"/>
      <c r="J107" s="111">
        <v>2700447</v>
      </c>
      <c r="K107" s="111">
        <v>2056973</v>
      </c>
      <c r="L107" s="112">
        <v>10.33</v>
      </c>
      <c r="M107" s="112">
        <v>22.57</v>
      </c>
      <c r="N107" s="111">
        <v>22777376</v>
      </c>
      <c r="O107" s="111">
        <v>13998153</v>
      </c>
      <c r="P107" s="111">
        <v>5626538</v>
      </c>
      <c r="Q107" s="111">
        <v>3344382</v>
      </c>
      <c r="R107" s="111">
        <v>166113572</v>
      </c>
      <c r="S107" s="111" t="s">
        <v>361</v>
      </c>
      <c r="T107" s="111" t="s">
        <v>361</v>
      </c>
      <c r="U107" s="111">
        <v>1117734</v>
      </c>
      <c r="W107"/>
      <c r="X107"/>
      <c r="Z107"/>
      <c r="AA107"/>
    </row>
    <row r="108" spans="2:27" ht="15" customHeight="1" x14ac:dyDescent="0.25">
      <c r="B108" s="102" t="s">
        <v>16</v>
      </c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W108"/>
      <c r="X108"/>
      <c r="Z108"/>
    </row>
    <row r="109" spans="2:27" s="4" customFormat="1" ht="15" customHeight="1" x14ac:dyDescent="0.25">
      <c r="B109" s="103" t="s">
        <v>17</v>
      </c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W109"/>
      <c r="X109"/>
      <c r="Z109"/>
      <c r="AA109"/>
    </row>
    <row r="110" spans="2:27" s="4" customFormat="1" ht="15" customHeight="1" x14ac:dyDescent="0.25">
      <c r="B110" s="107">
        <v>2021</v>
      </c>
      <c r="C110" s="108">
        <v>1357657</v>
      </c>
      <c r="D110" s="108">
        <v>49589</v>
      </c>
      <c r="E110" s="108">
        <v>5180</v>
      </c>
      <c r="F110" s="108">
        <v>542</v>
      </c>
      <c r="G110" s="108">
        <v>3362991</v>
      </c>
      <c r="H110" s="108">
        <v>2363106</v>
      </c>
      <c r="I110" s="139" t="s">
        <v>536</v>
      </c>
      <c r="J110" s="108">
        <v>45378505</v>
      </c>
      <c r="K110" s="108">
        <v>35526035</v>
      </c>
      <c r="L110" s="109">
        <v>2.48</v>
      </c>
      <c r="M110" s="109">
        <v>13.49</v>
      </c>
      <c r="N110" s="108">
        <v>262709070</v>
      </c>
      <c r="O110" s="108">
        <v>178438314</v>
      </c>
      <c r="P110" s="108">
        <v>72961908</v>
      </c>
      <c r="Q110" s="108">
        <v>30305717</v>
      </c>
      <c r="R110" s="108">
        <v>661170716</v>
      </c>
      <c r="S110" s="108">
        <v>383446290</v>
      </c>
      <c r="T110" s="108">
        <v>277724426</v>
      </c>
      <c r="U110" s="108">
        <v>18350351</v>
      </c>
      <c r="W110"/>
      <c r="X110"/>
      <c r="Z110"/>
      <c r="AA110"/>
    </row>
    <row r="111" spans="2:27" s="4" customFormat="1" ht="15" customHeight="1" x14ac:dyDescent="0.25">
      <c r="B111" s="110">
        <v>2020</v>
      </c>
      <c r="C111" s="111">
        <v>1314944</v>
      </c>
      <c r="D111" s="111">
        <v>48402</v>
      </c>
      <c r="E111" s="111">
        <v>5548</v>
      </c>
      <c r="F111" s="111">
        <v>555</v>
      </c>
      <c r="G111" s="111">
        <v>3293582</v>
      </c>
      <c r="H111" s="111">
        <v>2324230</v>
      </c>
      <c r="I111" s="111"/>
      <c r="J111" s="111">
        <v>41720349</v>
      </c>
      <c r="K111" s="111">
        <v>32809792</v>
      </c>
      <c r="L111" s="112">
        <v>2.5</v>
      </c>
      <c r="M111" s="112">
        <v>12.67</v>
      </c>
      <c r="N111" s="111">
        <v>230207221</v>
      </c>
      <c r="O111" s="111">
        <v>155895811</v>
      </c>
      <c r="P111" s="111">
        <v>63967546</v>
      </c>
      <c r="Q111" s="111">
        <v>23985392</v>
      </c>
      <c r="R111" s="111">
        <v>637769819</v>
      </c>
      <c r="S111" s="111">
        <v>376380520</v>
      </c>
      <c r="T111" s="111">
        <v>261389299</v>
      </c>
      <c r="U111" s="111">
        <v>16571482</v>
      </c>
      <c r="W111"/>
      <c r="X111"/>
      <c r="Z111"/>
      <c r="AA111"/>
    </row>
    <row r="112" spans="2:27" s="4" customFormat="1" ht="15" customHeight="1" x14ac:dyDescent="0.25">
      <c r="B112" s="110">
        <v>2019</v>
      </c>
      <c r="C112" s="111">
        <v>1333649</v>
      </c>
      <c r="D112" s="111">
        <v>49371</v>
      </c>
      <c r="E112" s="111">
        <v>6727</v>
      </c>
      <c r="F112" s="111">
        <v>646</v>
      </c>
      <c r="G112" s="111">
        <v>3344792</v>
      </c>
      <c r="H112" s="111">
        <v>2358660</v>
      </c>
      <c r="I112" s="111"/>
      <c r="J112" s="111">
        <v>41800014</v>
      </c>
      <c r="K112" s="111">
        <v>32578792</v>
      </c>
      <c r="L112" s="112">
        <v>2.5099999999999998</v>
      </c>
      <c r="M112" s="112">
        <v>12.5</v>
      </c>
      <c r="N112" s="111">
        <v>248445025</v>
      </c>
      <c r="O112" s="111">
        <v>169872843</v>
      </c>
      <c r="P112" s="111">
        <v>69352323</v>
      </c>
      <c r="Q112" s="111">
        <v>27805456</v>
      </c>
      <c r="R112" s="111">
        <v>599665988</v>
      </c>
      <c r="S112" s="111">
        <v>357022204</v>
      </c>
      <c r="T112" s="111">
        <v>242643784</v>
      </c>
      <c r="U112" s="111">
        <v>18371940</v>
      </c>
      <c r="W112"/>
      <c r="X112"/>
      <c r="Z112"/>
      <c r="AA112"/>
    </row>
    <row r="113" spans="2:27" s="4" customFormat="1" ht="15" customHeight="1" x14ac:dyDescent="0.25">
      <c r="B113" s="110">
        <v>2018</v>
      </c>
      <c r="C113" s="111">
        <v>1294037</v>
      </c>
      <c r="D113" s="111">
        <v>47236</v>
      </c>
      <c r="E113" s="111">
        <v>6674</v>
      </c>
      <c r="F113" s="111">
        <v>673</v>
      </c>
      <c r="G113" s="111">
        <v>3230077</v>
      </c>
      <c r="H113" s="111">
        <v>2267748</v>
      </c>
      <c r="I113" s="111"/>
      <c r="J113" s="111">
        <v>38770044</v>
      </c>
      <c r="K113" s="111">
        <v>30201651</v>
      </c>
      <c r="L113" s="112">
        <v>2.5</v>
      </c>
      <c r="M113" s="112">
        <v>12</v>
      </c>
      <c r="N113" s="111">
        <v>238522014</v>
      </c>
      <c r="O113" s="111">
        <v>161175627</v>
      </c>
      <c r="P113" s="111">
        <v>65741694</v>
      </c>
      <c r="Q113" s="111">
        <v>27289605</v>
      </c>
      <c r="R113" s="111">
        <v>585377603</v>
      </c>
      <c r="S113" s="111">
        <v>358047197</v>
      </c>
      <c r="T113" s="111">
        <v>227330406</v>
      </c>
      <c r="U113" s="111">
        <v>17292231</v>
      </c>
      <c r="W113"/>
      <c r="X113"/>
      <c r="Z113"/>
      <c r="AA113"/>
    </row>
    <row r="114" spans="2:27" s="4" customFormat="1" ht="15" customHeight="1" x14ac:dyDescent="0.25">
      <c r="B114" s="110">
        <v>2017</v>
      </c>
      <c r="C114" s="111">
        <v>1259234</v>
      </c>
      <c r="D114" s="111">
        <v>45014</v>
      </c>
      <c r="E114" s="111">
        <v>6158</v>
      </c>
      <c r="F114" s="111">
        <v>549</v>
      </c>
      <c r="G114" s="111">
        <v>3114405</v>
      </c>
      <c r="H114" s="111">
        <v>2178130</v>
      </c>
      <c r="I114" s="111"/>
      <c r="J114" s="111">
        <v>36058403</v>
      </c>
      <c r="K114" s="111">
        <v>28079982</v>
      </c>
      <c r="L114" s="112">
        <v>2.4700000000000002</v>
      </c>
      <c r="M114" s="112">
        <v>11.58</v>
      </c>
      <c r="N114" s="111">
        <v>225485481</v>
      </c>
      <c r="O114" s="111">
        <v>151357375</v>
      </c>
      <c r="P114" s="111">
        <v>61317614</v>
      </c>
      <c r="Q114" s="111">
        <v>25659869</v>
      </c>
      <c r="R114" s="111">
        <v>564445727</v>
      </c>
      <c r="S114" s="111">
        <v>353336570</v>
      </c>
      <c r="T114" s="111">
        <v>211109157</v>
      </c>
      <c r="U114" s="111">
        <v>15152526</v>
      </c>
      <c r="W114"/>
      <c r="X114"/>
      <c r="Z114"/>
      <c r="AA114"/>
    </row>
    <row r="115" spans="2:27" s="4" customFormat="1" ht="15" customHeight="1" x14ac:dyDescent="0.25">
      <c r="B115" s="110">
        <v>2016</v>
      </c>
      <c r="C115" s="111">
        <v>1213107</v>
      </c>
      <c r="D115" s="111">
        <v>43208</v>
      </c>
      <c r="E115" s="111">
        <v>5387</v>
      </c>
      <c r="F115" s="111">
        <v>471</v>
      </c>
      <c r="G115" s="111">
        <v>2994706</v>
      </c>
      <c r="H115" s="111">
        <v>2102330</v>
      </c>
      <c r="I115" s="111"/>
      <c r="J115" s="111">
        <v>33833179</v>
      </c>
      <c r="K115" s="111">
        <v>26346514</v>
      </c>
      <c r="L115" s="112">
        <v>2.4700000000000002</v>
      </c>
      <c r="M115" s="112">
        <v>11.3</v>
      </c>
      <c r="N115" s="111">
        <v>210030909</v>
      </c>
      <c r="O115" s="111">
        <v>138928284</v>
      </c>
      <c r="P115" s="111">
        <v>56044224</v>
      </c>
      <c r="Q115" s="111">
        <v>22734499</v>
      </c>
      <c r="R115" s="111">
        <v>559537765</v>
      </c>
      <c r="S115" s="111">
        <v>359107356</v>
      </c>
      <c r="T115" s="111">
        <v>200430408</v>
      </c>
      <c r="U115" s="111">
        <v>13861064</v>
      </c>
      <c r="W115"/>
      <c r="X115"/>
      <c r="Z115"/>
      <c r="AA115"/>
    </row>
    <row r="116" spans="2:27" s="1" customFormat="1" ht="15" customHeight="1" x14ac:dyDescent="0.25">
      <c r="B116" s="110">
        <v>2015</v>
      </c>
      <c r="C116" s="111">
        <v>1180331</v>
      </c>
      <c r="D116" s="111">
        <v>41606</v>
      </c>
      <c r="E116" s="111">
        <v>4421</v>
      </c>
      <c r="F116" s="111">
        <v>395</v>
      </c>
      <c r="G116" s="111">
        <v>2897135</v>
      </c>
      <c r="H116" s="111">
        <v>2031749</v>
      </c>
      <c r="I116" s="111"/>
      <c r="J116" s="111">
        <v>32159295</v>
      </c>
      <c r="K116" s="111">
        <v>25022925</v>
      </c>
      <c r="L116" s="112">
        <v>2.4500000000000002</v>
      </c>
      <c r="M116" s="112">
        <v>11.1</v>
      </c>
      <c r="N116" s="111">
        <v>201761518</v>
      </c>
      <c r="O116" s="111">
        <v>133478031</v>
      </c>
      <c r="P116" s="111">
        <v>52423479</v>
      </c>
      <c r="Q116" s="111">
        <v>20740115</v>
      </c>
      <c r="R116" s="111">
        <v>549767077</v>
      </c>
      <c r="S116" s="111">
        <v>358210446</v>
      </c>
      <c r="T116" s="111">
        <v>191556631</v>
      </c>
      <c r="U116" s="111">
        <v>12393469</v>
      </c>
      <c r="W116"/>
      <c r="X116"/>
      <c r="Z116"/>
      <c r="AA116"/>
    </row>
    <row r="117" spans="2:27" s="1" customFormat="1" ht="15" customHeight="1" x14ac:dyDescent="0.25">
      <c r="B117" s="110">
        <v>2014</v>
      </c>
      <c r="C117" s="111">
        <v>1146119</v>
      </c>
      <c r="D117" s="111">
        <v>39770</v>
      </c>
      <c r="E117" s="111">
        <v>3350</v>
      </c>
      <c r="F117" s="111">
        <v>334</v>
      </c>
      <c r="G117" s="111">
        <v>2805998</v>
      </c>
      <c r="H117" s="111">
        <v>1973076</v>
      </c>
      <c r="I117" s="111"/>
      <c r="J117" s="111">
        <v>31001293</v>
      </c>
      <c r="K117" s="111">
        <v>24092038</v>
      </c>
      <c r="L117" s="112">
        <v>2.4500000000000002</v>
      </c>
      <c r="M117" s="112">
        <v>11.05</v>
      </c>
      <c r="N117" s="111">
        <v>194811597</v>
      </c>
      <c r="O117" s="111">
        <v>127844810</v>
      </c>
      <c r="P117" s="111">
        <v>49450614</v>
      </c>
      <c r="Q117" s="111">
        <v>19029684</v>
      </c>
      <c r="R117" s="111">
        <v>548249669</v>
      </c>
      <c r="S117" s="111">
        <v>353863317</v>
      </c>
      <c r="T117" s="111">
        <v>194386352</v>
      </c>
      <c r="U117" s="111">
        <v>10846803</v>
      </c>
      <c r="W117"/>
      <c r="X117"/>
      <c r="Z117"/>
      <c r="AA117"/>
    </row>
    <row r="118" spans="2:27" s="1" customFormat="1" ht="15" customHeight="1" x14ac:dyDescent="0.25">
      <c r="B118" s="110">
        <v>2013</v>
      </c>
      <c r="C118" s="111">
        <v>1118427</v>
      </c>
      <c r="D118" s="111">
        <v>39356</v>
      </c>
      <c r="E118" s="111">
        <v>3065</v>
      </c>
      <c r="F118" s="111">
        <v>410</v>
      </c>
      <c r="G118" s="111">
        <v>2758702</v>
      </c>
      <c r="H118" s="111">
        <v>1948051</v>
      </c>
      <c r="I118" s="111"/>
      <c r="J118" s="111">
        <v>30428069</v>
      </c>
      <c r="K118" s="111">
        <v>23617923</v>
      </c>
      <c r="L118" s="112">
        <v>2.4700000000000002</v>
      </c>
      <c r="M118" s="112">
        <v>11.03</v>
      </c>
      <c r="N118" s="111">
        <v>190186971</v>
      </c>
      <c r="O118" s="111">
        <v>124888091</v>
      </c>
      <c r="P118" s="111">
        <v>48183287</v>
      </c>
      <c r="Q118" s="111">
        <v>18192918</v>
      </c>
      <c r="R118" s="111">
        <v>563217717</v>
      </c>
      <c r="S118" s="111">
        <v>358974637</v>
      </c>
      <c r="T118" s="111">
        <v>204243080</v>
      </c>
      <c r="U118" s="111">
        <v>9559076</v>
      </c>
      <c r="W118"/>
      <c r="X118"/>
      <c r="Z118"/>
      <c r="AA118"/>
    </row>
    <row r="119" spans="2:27" s="1" customFormat="1" ht="15" customHeight="1" x14ac:dyDescent="0.25">
      <c r="B119" s="110">
        <v>2012</v>
      </c>
      <c r="C119" s="111">
        <v>1085894</v>
      </c>
      <c r="D119" s="111">
        <v>41187</v>
      </c>
      <c r="E119" s="111">
        <v>3219</v>
      </c>
      <c r="F119" s="111">
        <v>414</v>
      </c>
      <c r="G119" s="111">
        <v>2791760</v>
      </c>
      <c r="H119" s="111">
        <v>2013603</v>
      </c>
      <c r="I119" s="111"/>
      <c r="J119" s="111">
        <v>31400169</v>
      </c>
      <c r="K119" s="111">
        <v>24420403</v>
      </c>
      <c r="L119" s="112">
        <v>2.57</v>
      </c>
      <c r="M119" s="112">
        <v>11.25</v>
      </c>
      <c r="N119" s="111">
        <v>191973399</v>
      </c>
      <c r="O119" s="111">
        <v>125891825</v>
      </c>
      <c r="P119" s="111">
        <v>47345651</v>
      </c>
      <c r="Q119" s="111">
        <v>16256565</v>
      </c>
      <c r="R119" s="111">
        <v>567395291</v>
      </c>
      <c r="S119" s="111">
        <v>367930369</v>
      </c>
      <c r="T119" s="111">
        <v>199464923</v>
      </c>
      <c r="U119" s="111">
        <v>9145549</v>
      </c>
      <c r="W119"/>
      <c r="X119"/>
      <c r="Z119"/>
      <c r="AA119"/>
    </row>
    <row r="120" spans="2:27" s="1" customFormat="1" ht="15" customHeight="1" x14ac:dyDescent="0.25">
      <c r="B120" s="110">
        <v>2011</v>
      </c>
      <c r="C120" s="111">
        <v>1135153</v>
      </c>
      <c r="D120" s="111">
        <v>45150</v>
      </c>
      <c r="E120" s="111">
        <v>3686</v>
      </c>
      <c r="F120" s="111">
        <v>466</v>
      </c>
      <c r="G120" s="111">
        <v>2976970</v>
      </c>
      <c r="H120" s="111">
        <v>2161444</v>
      </c>
      <c r="I120" s="111"/>
      <c r="J120" s="111">
        <v>33721307</v>
      </c>
      <c r="K120" s="111">
        <v>26264666</v>
      </c>
      <c r="L120" s="112">
        <v>2.62</v>
      </c>
      <c r="M120" s="112">
        <v>11.33</v>
      </c>
      <c r="N120" s="111">
        <v>208317274</v>
      </c>
      <c r="O120" s="111">
        <v>138337922</v>
      </c>
      <c r="P120" s="111">
        <v>52814341</v>
      </c>
      <c r="Q120" s="111">
        <v>19441179</v>
      </c>
      <c r="R120" s="111">
        <v>599316633</v>
      </c>
      <c r="S120" s="111" t="s">
        <v>361</v>
      </c>
      <c r="T120" s="111" t="s">
        <v>361</v>
      </c>
      <c r="U120" s="111">
        <v>11669381</v>
      </c>
      <c r="W120"/>
      <c r="X120"/>
      <c r="Z120"/>
      <c r="AA120"/>
    </row>
    <row r="121" spans="2:27" s="1" customFormat="1" ht="15" customHeight="1" x14ac:dyDescent="0.25">
      <c r="B121" s="110">
        <v>2010</v>
      </c>
      <c r="C121" s="111">
        <v>1167168</v>
      </c>
      <c r="D121" s="111">
        <v>47091</v>
      </c>
      <c r="E121" s="111">
        <v>4234</v>
      </c>
      <c r="F121" s="111">
        <v>485</v>
      </c>
      <c r="G121" s="111">
        <v>3069196</v>
      </c>
      <c r="H121" s="111">
        <v>2233834</v>
      </c>
      <c r="I121" s="111"/>
      <c r="J121" s="111">
        <v>34634055</v>
      </c>
      <c r="K121" s="111">
        <v>27072980</v>
      </c>
      <c r="L121" s="112">
        <v>2.63</v>
      </c>
      <c r="M121" s="112">
        <v>11.28</v>
      </c>
      <c r="N121" s="111">
        <v>219743980</v>
      </c>
      <c r="O121" s="111">
        <v>144100737</v>
      </c>
      <c r="P121" s="111">
        <v>56853873</v>
      </c>
      <c r="Q121" s="111">
        <v>22586965</v>
      </c>
      <c r="R121" s="111">
        <v>594830396</v>
      </c>
      <c r="S121" s="111" t="s">
        <v>361</v>
      </c>
      <c r="T121" s="111" t="s">
        <v>361</v>
      </c>
      <c r="U121" s="111">
        <v>14041153</v>
      </c>
      <c r="W121"/>
      <c r="X121"/>
      <c r="Z121"/>
      <c r="AA121"/>
    </row>
    <row r="122" spans="2:27" s="1" customFormat="1" ht="15" customHeight="1" x14ac:dyDescent="0.25">
      <c r="B122" s="110">
        <v>2009</v>
      </c>
      <c r="C122" s="111">
        <v>1222488</v>
      </c>
      <c r="D122" s="111">
        <v>48519</v>
      </c>
      <c r="E122" s="111">
        <v>4878</v>
      </c>
      <c r="F122" s="111" t="s">
        <v>361</v>
      </c>
      <c r="G122" s="111">
        <v>3176056</v>
      </c>
      <c r="H122" s="111">
        <v>2280876</v>
      </c>
      <c r="I122" s="111"/>
      <c r="J122" s="111">
        <v>34757085</v>
      </c>
      <c r="K122" s="111">
        <v>26988421</v>
      </c>
      <c r="L122" s="112">
        <v>2.6</v>
      </c>
      <c r="M122" s="112">
        <v>10.94</v>
      </c>
      <c r="N122" s="111">
        <v>216219469</v>
      </c>
      <c r="O122" s="111">
        <v>143088699</v>
      </c>
      <c r="P122" s="111">
        <v>57957338</v>
      </c>
      <c r="Q122" s="111">
        <v>23435974</v>
      </c>
      <c r="R122" s="111">
        <v>563790862</v>
      </c>
      <c r="S122" s="111" t="s">
        <v>361</v>
      </c>
      <c r="T122" s="111" t="s">
        <v>361</v>
      </c>
      <c r="U122" s="111">
        <v>16135944</v>
      </c>
      <c r="W122"/>
      <c r="X122"/>
      <c r="Z122"/>
      <c r="AA122"/>
    </row>
    <row r="123" spans="2:27" s="1" customFormat="1" ht="15" customHeight="1" x14ac:dyDescent="0.25">
      <c r="B123" s="110">
        <v>2008</v>
      </c>
      <c r="C123" s="111">
        <v>1260302</v>
      </c>
      <c r="D123" s="111">
        <v>50785</v>
      </c>
      <c r="E123" s="111">
        <v>5748</v>
      </c>
      <c r="F123" s="111" t="s">
        <v>361</v>
      </c>
      <c r="G123" s="111">
        <v>3291889</v>
      </c>
      <c r="H123" s="111">
        <v>2368212</v>
      </c>
      <c r="I123" s="111"/>
      <c r="J123" s="111">
        <v>35188777</v>
      </c>
      <c r="K123" s="111">
        <v>27269996</v>
      </c>
      <c r="L123" s="112">
        <v>2.61</v>
      </c>
      <c r="M123" s="112">
        <v>10.69</v>
      </c>
      <c r="N123" s="111">
        <v>232695668</v>
      </c>
      <c r="O123" s="111">
        <v>154922865</v>
      </c>
      <c r="P123" s="111">
        <v>60471370</v>
      </c>
      <c r="Q123" s="111">
        <v>25229586</v>
      </c>
      <c r="R123" s="111">
        <v>537831430</v>
      </c>
      <c r="S123" s="111" t="s">
        <v>361</v>
      </c>
      <c r="T123" s="111" t="s">
        <v>361</v>
      </c>
      <c r="U123" s="111">
        <v>19179137</v>
      </c>
      <c r="W123"/>
      <c r="X123"/>
      <c r="Z123"/>
      <c r="AA123"/>
    </row>
    <row r="124" spans="2:27" s="4" customFormat="1" ht="15" customHeight="1" x14ac:dyDescent="0.25">
      <c r="B124" s="113" t="s">
        <v>384</v>
      </c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W124"/>
      <c r="X124"/>
      <c r="Z124"/>
      <c r="AA124"/>
    </row>
    <row r="125" spans="2:27" s="4" customFormat="1" ht="15" customHeight="1" x14ac:dyDescent="0.25">
      <c r="B125" s="107">
        <v>2021</v>
      </c>
      <c r="C125" s="108">
        <v>1305100</v>
      </c>
      <c r="D125" s="108">
        <v>0</v>
      </c>
      <c r="E125" s="108">
        <v>0</v>
      </c>
      <c r="F125" s="108">
        <v>0</v>
      </c>
      <c r="G125" s="108">
        <v>1889990</v>
      </c>
      <c r="H125" s="108">
        <v>894134</v>
      </c>
      <c r="I125" s="108"/>
      <c r="J125" s="108">
        <v>13912532</v>
      </c>
      <c r="K125" s="108">
        <v>10733060</v>
      </c>
      <c r="L125" s="109">
        <v>1.45</v>
      </c>
      <c r="M125" s="109">
        <v>7.36</v>
      </c>
      <c r="N125" s="108">
        <v>81698424</v>
      </c>
      <c r="O125" s="108">
        <v>56236579</v>
      </c>
      <c r="P125" s="108">
        <v>24819455</v>
      </c>
      <c r="Q125" s="108">
        <v>12362609</v>
      </c>
      <c r="R125" s="108">
        <v>313132671</v>
      </c>
      <c r="S125" s="108">
        <v>169308858</v>
      </c>
      <c r="T125" s="108">
        <v>143823813</v>
      </c>
      <c r="U125" s="108">
        <v>8737391</v>
      </c>
      <c r="W125"/>
      <c r="X125"/>
      <c r="Z125"/>
      <c r="AA125"/>
    </row>
    <row r="126" spans="2:27" s="4" customFormat="1" ht="15" customHeight="1" x14ac:dyDescent="0.25">
      <c r="B126" s="110">
        <v>2020</v>
      </c>
      <c r="C126" s="111">
        <v>1264086</v>
      </c>
      <c r="D126" s="111">
        <v>0</v>
      </c>
      <c r="E126" s="111">
        <v>0</v>
      </c>
      <c r="F126" s="111">
        <v>0</v>
      </c>
      <c r="G126" s="111">
        <v>1860830</v>
      </c>
      <c r="H126" s="111">
        <v>895533</v>
      </c>
      <c r="I126" s="111"/>
      <c r="J126" s="111">
        <v>12812205</v>
      </c>
      <c r="K126" s="111">
        <v>9955089</v>
      </c>
      <c r="L126" s="112">
        <v>1.47</v>
      </c>
      <c r="M126" s="112">
        <v>6.89</v>
      </c>
      <c r="N126" s="111">
        <v>72114531</v>
      </c>
      <c r="O126" s="111">
        <v>49207915</v>
      </c>
      <c r="P126" s="111">
        <v>21451099</v>
      </c>
      <c r="Q126" s="111">
        <v>9259428</v>
      </c>
      <c r="R126" s="111">
        <v>308119485</v>
      </c>
      <c r="S126" s="111">
        <v>169602889</v>
      </c>
      <c r="T126" s="111">
        <v>138516596</v>
      </c>
      <c r="U126" s="111">
        <v>8172390</v>
      </c>
      <c r="W126"/>
      <c r="X126"/>
      <c r="Z126"/>
      <c r="AA126"/>
    </row>
    <row r="127" spans="2:27" s="4" customFormat="1" ht="15" customHeight="1" x14ac:dyDescent="0.25">
      <c r="B127" s="110">
        <v>2019</v>
      </c>
      <c r="C127" s="111">
        <v>1281857</v>
      </c>
      <c r="D127" s="111">
        <v>0</v>
      </c>
      <c r="E127" s="111">
        <v>0</v>
      </c>
      <c r="F127" s="111">
        <v>0</v>
      </c>
      <c r="G127" s="111">
        <v>1887051</v>
      </c>
      <c r="H127" s="111">
        <v>905027</v>
      </c>
      <c r="I127" s="111"/>
      <c r="J127" s="111">
        <v>12691467</v>
      </c>
      <c r="K127" s="111">
        <v>9745897</v>
      </c>
      <c r="L127" s="112">
        <v>1.47</v>
      </c>
      <c r="M127" s="112">
        <v>6.73</v>
      </c>
      <c r="N127" s="111">
        <v>78207350</v>
      </c>
      <c r="O127" s="111">
        <v>53944983</v>
      </c>
      <c r="P127" s="111">
        <v>23520446</v>
      </c>
      <c r="Q127" s="111">
        <v>10891102</v>
      </c>
      <c r="R127" s="111">
        <v>290924365</v>
      </c>
      <c r="S127" s="111">
        <v>165300835</v>
      </c>
      <c r="T127" s="111">
        <v>125623530</v>
      </c>
      <c r="U127" s="111">
        <v>9141427</v>
      </c>
      <c r="W127"/>
      <c r="X127"/>
      <c r="Z127"/>
      <c r="AA127"/>
    </row>
    <row r="128" spans="2:27" s="4" customFormat="1" ht="15" customHeight="1" x14ac:dyDescent="0.25">
      <c r="B128" s="110">
        <v>2018</v>
      </c>
      <c r="C128" s="111">
        <v>1244495</v>
      </c>
      <c r="D128" s="111">
        <v>0</v>
      </c>
      <c r="E128" s="111">
        <v>0</v>
      </c>
      <c r="F128" s="111">
        <v>0</v>
      </c>
      <c r="G128" s="111">
        <v>1832029</v>
      </c>
      <c r="H128" s="111">
        <v>873309</v>
      </c>
      <c r="I128" s="111"/>
      <c r="J128" s="111">
        <v>11714010</v>
      </c>
      <c r="K128" s="111">
        <v>8984682</v>
      </c>
      <c r="L128" s="112">
        <v>1.47</v>
      </c>
      <c r="M128" s="112">
        <v>6.39</v>
      </c>
      <c r="N128" s="111">
        <v>74485661</v>
      </c>
      <c r="O128" s="111">
        <v>51160180</v>
      </c>
      <c r="P128" s="111">
        <v>23275704</v>
      </c>
      <c r="Q128" s="111">
        <v>11744433</v>
      </c>
      <c r="R128" s="111">
        <v>296420935</v>
      </c>
      <c r="S128" s="111">
        <v>170539062</v>
      </c>
      <c r="T128" s="111">
        <v>125881873</v>
      </c>
      <c r="U128" s="111">
        <v>8225019</v>
      </c>
      <c r="W128"/>
      <c r="X128"/>
      <c r="Z128"/>
      <c r="AA128"/>
    </row>
    <row r="129" spans="2:27" s="4" customFormat="1" ht="15" customHeight="1" x14ac:dyDescent="0.25">
      <c r="B129" s="110">
        <v>2017</v>
      </c>
      <c r="C129" s="111">
        <v>1212059</v>
      </c>
      <c r="D129" s="111">
        <v>0</v>
      </c>
      <c r="E129" s="111">
        <v>0</v>
      </c>
      <c r="F129" s="111">
        <v>0</v>
      </c>
      <c r="G129" s="111">
        <v>1785234</v>
      </c>
      <c r="H129" s="111">
        <v>852418</v>
      </c>
      <c r="I129" s="111"/>
      <c r="J129" s="111">
        <v>10959651</v>
      </c>
      <c r="K129" s="111">
        <v>8409117</v>
      </c>
      <c r="L129" s="112">
        <v>1.47</v>
      </c>
      <c r="M129" s="112">
        <v>6.14</v>
      </c>
      <c r="N129" s="111">
        <v>71099921</v>
      </c>
      <c r="O129" s="111">
        <v>47425545</v>
      </c>
      <c r="P129" s="111">
        <v>21540792</v>
      </c>
      <c r="Q129" s="111">
        <v>10773741</v>
      </c>
      <c r="R129" s="111">
        <v>285526987</v>
      </c>
      <c r="S129" s="111">
        <v>172103559</v>
      </c>
      <c r="T129" s="111">
        <v>113423429</v>
      </c>
      <c r="U129" s="111">
        <v>7001207</v>
      </c>
      <c r="W129"/>
      <c r="X129"/>
      <c r="Z129"/>
      <c r="AA129"/>
    </row>
    <row r="130" spans="2:27" s="4" customFormat="1" ht="15" customHeight="1" x14ac:dyDescent="0.25">
      <c r="B130" s="110">
        <v>2016</v>
      </c>
      <c r="C130" s="111">
        <v>1167993</v>
      </c>
      <c r="D130" s="111">
        <v>0</v>
      </c>
      <c r="E130" s="111">
        <v>0</v>
      </c>
      <c r="F130" s="111">
        <v>0</v>
      </c>
      <c r="G130" s="111">
        <v>1724942</v>
      </c>
      <c r="H130" s="111">
        <v>836088</v>
      </c>
      <c r="I130" s="111"/>
      <c r="J130" s="111">
        <v>10277310</v>
      </c>
      <c r="K130" s="111">
        <v>7883198</v>
      </c>
      <c r="L130" s="112">
        <v>1.48</v>
      </c>
      <c r="M130" s="112">
        <v>5.96</v>
      </c>
      <c r="N130" s="111">
        <v>66186663</v>
      </c>
      <c r="O130" s="111">
        <v>42974223</v>
      </c>
      <c r="P130" s="111">
        <v>19373325</v>
      </c>
      <c r="Q130" s="111">
        <v>9408149</v>
      </c>
      <c r="R130" s="111">
        <v>286098175</v>
      </c>
      <c r="S130" s="111">
        <v>174088150</v>
      </c>
      <c r="T130" s="111">
        <v>112010026</v>
      </c>
      <c r="U130" s="111">
        <v>6210711</v>
      </c>
      <c r="W130"/>
      <c r="X130"/>
      <c r="Z130"/>
      <c r="AA130"/>
    </row>
    <row r="131" spans="2:27" s="1" customFormat="1" ht="15" customHeight="1" x14ac:dyDescent="0.25">
      <c r="B131" s="110">
        <v>2015</v>
      </c>
      <c r="C131" s="111">
        <v>1136865</v>
      </c>
      <c r="D131" s="111">
        <v>0</v>
      </c>
      <c r="E131" s="111">
        <v>0</v>
      </c>
      <c r="F131" s="111">
        <v>0</v>
      </c>
      <c r="G131" s="111">
        <v>1682942</v>
      </c>
      <c r="H131" s="111">
        <v>820950</v>
      </c>
      <c r="I131" s="111"/>
      <c r="J131" s="111">
        <v>9850905</v>
      </c>
      <c r="K131" s="111">
        <v>7537837</v>
      </c>
      <c r="L131" s="112">
        <v>1.48</v>
      </c>
      <c r="M131" s="112">
        <v>5.85</v>
      </c>
      <c r="N131" s="111">
        <v>64328619</v>
      </c>
      <c r="O131" s="111">
        <v>41060029</v>
      </c>
      <c r="P131" s="111">
        <v>17996670</v>
      </c>
      <c r="Q131" s="111">
        <v>8381160</v>
      </c>
      <c r="R131" s="111">
        <v>284337987</v>
      </c>
      <c r="S131" s="111">
        <v>177791103</v>
      </c>
      <c r="T131" s="111">
        <v>106546884</v>
      </c>
      <c r="U131" s="111">
        <v>5771757</v>
      </c>
      <c r="W131"/>
      <c r="X131"/>
      <c r="Z131"/>
      <c r="AA131"/>
    </row>
    <row r="132" spans="2:27" s="1" customFormat="1" ht="15" customHeight="1" x14ac:dyDescent="0.25">
      <c r="B132" s="110">
        <v>2014</v>
      </c>
      <c r="C132" s="111">
        <v>1104490</v>
      </c>
      <c r="D132" s="111">
        <v>0</v>
      </c>
      <c r="E132" s="111">
        <v>0</v>
      </c>
      <c r="F132" s="111">
        <v>0</v>
      </c>
      <c r="G132" s="111">
        <v>1640265</v>
      </c>
      <c r="H132" s="111">
        <v>811319</v>
      </c>
      <c r="I132" s="111"/>
      <c r="J132" s="111">
        <v>9571676</v>
      </c>
      <c r="K132" s="111">
        <v>7314816</v>
      </c>
      <c r="L132" s="112">
        <v>1.49</v>
      </c>
      <c r="M132" s="112">
        <v>5.84</v>
      </c>
      <c r="N132" s="111">
        <v>62460879</v>
      </c>
      <c r="O132" s="111">
        <v>38975293</v>
      </c>
      <c r="P132" s="111">
        <v>16714680</v>
      </c>
      <c r="Q132" s="111">
        <v>7435399</v>
      </c>
      <c r="R132" s="111">
        <v>274671353</v>
      </c>
      <c r="S132" s="111">
        <v>168011176</v>
      </c>
      <c r="T132" s="111">
        <v>106660176</v>
      </c>
      <c r="U132" s="111">
        <v>5115096</v>
      </c>
      <c r="W132"/>
      <c r="X132"/>
      <c r="Z132"/>
      <c r="AA132"/>
    </row>
    <row r="133" spans="2:27" s="1" customFormat="1" ht="15" customHeight="1" x14ac:dyDescent="0.25">
      <c r="B133" s="110">
        <v>2013</v>
      </c>
      <c r="C133" s="111">
        <v>1077294</v>
      </c>
      <c r="D133" s="111">
        <v>0</v>
      </c>
      <c r="E133" s="111">
        <v>0</v>
      </c>
      <c r="F133" s="111">
        <v>0</v>
      </c>
      <c r="G133" s="111">
        <v>1613327</v>
      </c>
      <c r="H133" s="111">
        <v>806108</v>
      </c>
      <c r="I133" s="111"/>
      <c r="J133" s="111">
        <v>9391886</v>
      </c>
      <c r="K133" s="111">
        <v>7172633</v>
      </c>
      <c r="L133" s="112">
        <v>1.5</v>
      </c>
      <c r="M133" s="112">
        <v>5.82</v>
      </c>
      <c r="N133" s="111">
        <v>60738323</v>
      </c>
      <c r="O133" s="111">
        <v>37559722</v>
      </c>
      <c r="P133" s="111">
        <v>15869268</v>
      </c>
      <c r="Q133" s="111">
        <v>6665215</v>
      </c>
      <c r="R133" s="111">
        <v>270328195</v>
      </c>
      <c r="S133" s="111">
        <v>166668371</v>
      </c>
      <c r="T133" s="111">
        <v>103659824</v>
      </c>
      <c r="U133" s="111">
        <v>4349168</v>
      </c>
      <c r="W133"/>
      <c r="X133"/>
      <c r="Z133"/>
      <c r="AA133"/>
    </row>
    <row r="134" spans="2:27" s="1" customFormat="1" ht="15" customHeight="1" x14ac:dyDescent="0.25">
      <c r="B134" s="110">
        <v>2012</v>
      </c>
      <c r="C134" s="111">
        <v>1043003</v>
      </c>
      <c r="D134" s="111">
        <v>0</v>
      </c>
      <c r="E134" s="111">
        <v>0</v>
      </c>
      <c r="F134" s="111">
        <v>0</v>
      </c>
      <c r="G134" s="111">
        <v>1605077</v>
      </c>
      <c r="H134" s="111">
        <v>830538</v>
      </c>
      <c r="I134" s="111"/>
      <c r="J134" s="111">
        <v>9699137</v>
      </c>
      <c r="K134" s="111">
        <v>7460523</v>
      </c>
      <c r="L134" s="112">
        <v>1.54</v>
      </c>
      <c r="M134" s="112">
        <v>6.04</v>
      </c>
      <c r="N134" s="111">
        <v>61385401</v>
      </c>
      <c r="O134" s="111">
        <v>38148872</v>
      </c>
      <c r="P134" s="111">
        <v>16038340</v>
      </c>
      <c r="Q134" s="111">
        <v>6452670</v>
      </c>
      <c r="R134" s="111">
        <v>267500792</v>
      </c>
      <c r="S134" s="111">
        <v>167959369</v>
      </c>
      <c r="T134" s="111">
        <v>99541423</v>
      </c>
      <c r="U134" s="111">
        <v>4041748</v>
      </c>
      <c r="W134"/>
      <c r="X134"/>
      <c r="Z134"/>
      <c r="AA134"/>
    </row>
    <row r="135" spans="2:27" s="1" customFormat="1" ht="15" customHeight="1" x14ac:dyDescent="0.25">
      <c r="B135" s="110">
        <v>2011</v>
      </c>
      <c r="C135" s="111">
        <v>1088145</v>
      </c>
      <c r="D135" s="111">
        <v>0</v>
      </c>
      <c r="E135" s="111">
        <v>0</v>
      </c>
      <c r="F135" s="111">
        <v>0</v>
      </c>
      <c r="G135" s="111">
        <v>1690400</v>
      </c>
      <c r="H135" s="111">
        <v>878720</v>
      </c>
      <c r="I135" s="111"/>
      <c r="J135" s="111">
        <v>10408090</v>
      </c>
      <c r="K135" s="111">
        <v>8029567</v>
      </c>
      <c r="L135" s="112">
        <v>1.55</v>
      </c>
      <c r="M135" s="112">
        <v>6.16</v>
      </c>
      <c r="N135" s="111">
        <v>66916848</v>
      </c>
      <c r="O135" s="111">
        <v>42326914</v>
      </c>
      <c r="P135" s="111">
        <v>18137602</v>
      </c>
      <c r="Q135" s="111">
        <v>7861455</v>
      </c>
      <c r="R135" s="111">
        <v>303496167</v>
      </c>
      <c r="S135" s="111" t="s">
        <v>361</v>
      </c>
      <c r="T135" s="111" t="s">
        <v>361</v>
      </c>
      <c r="U135" s="111">
        <v>4876424</v>
      </c>
      <c r="W135"/>
      <c r="X135"/>
      <c r="Z135"/>
      <c r="AA135"/>
    </row>
    <row r="136" spans="2:27" s="1" customFormat="1" ht="15" customHeight="1" x14ac:dyDescent="0.25">
      <c r="B136" s="110">
        <v>2010</v>
      </c>
      <c r="C136" s="111">
        <v>1117787</v>
      </c>
      <c r="D136" s="111">
        <v>0</v>
      </c>
      <c r="E136" s="111">
        <v>0</v>
      </c>
      <c r="F136" s="111">
        <v>0</v>
      </c>
      <c r="G136" s="111">
        <v>1731624</v>
      </c>
      <c r="H136" s="111">
        <v>900981</v>
      </c>
      <c r="I136" s="111"/>
      <c r="J136" s="111">
        <v>10755458</v>
      </c>
      <c r="K136" s="111">
        <v>8283125</v>
      </c>
      <c r="L136" s="112">
        <v>1.55</v>
      </c>
      <c r="M136" s="112">
        <v>6.21</v>
      </c>
      <c r="N136" s="111">
        <v>71939853</v>
      </c>
      <c r="O136" s="111">
        <v>46039781</v>
      </c>
      <c r="P136" s="111">
        <v>20310918</v>
      </c>
      <c r="Q136" s="111">
        <v>9666885</v>
      </c>
      <c r="R136" s="111">
        <v>277010234</v>
      </c>
      <c r="S136" s="111" t="s">
        <v>361</v>
      </c>
      <c r="T136" s="111" t="s">
        <v>361</v>
      </c>
      <c r="U136" s="111">
        <v>6279972</v>
      </c>
      <c r="W136"/>
      <c r="X136"/>
      <c r="Z136"/>
      <c r="AA136"/>
    </row>
    <row r="137" spans="2:27" s="1" customFormat="1" ht="15" customHeight="1" x14ac:dyDescent="0.25">
      <c r="B137" s="110">
        <v>2009</v>
      </c>
      <c r="C137" s="111">
        <v>1171689</v>
      </c>
      <c r="D137" s="111">
        <v>0</v>
      </c>
      <c r="E137" s="111">
        <v>0</v>
      </c>
      <c r="F137" s="111" t="s">
        <v>361</v>
      </c>
      <c r="G137" s="111">
        <v>1796950</v>
      </c>
      <c r="H137" s="111">
        <v>907709</v>
      </c>
      <c r="I137" s="111"/>
      <c r="J137" s="111">
        <v>10716938</v>
      </c>
      <c r="K137" s="111">
        <v>8177530</v>
      </c>
      <c r="L137" s="112">
        <v>1.53</v>
      </c>
      <c r="M137" s="112">
        <v>5.96</v>
      </c>
      <c r="N137" s="111">
        <v>72253075</v>
      </c>
      <c r="O137" s="111">
        <v>46770129</v>
      </c>
      <c r="P137" s="111">
        <v>21410716</v>
      </c>
      <c r="Q137" s="111">
        <v>10785327</v>
      </c>
      <c r="R137" s="111">
        <v>274663926</v>
      </c>
      <c r="S137" s="111" t="s">
        <v>361</v>
      </c>
      <c r="T137" s="111" t="s">
        <v>361</v>
      </c>
      <c r="U137" s="111">
        <v>6571652</v>
      </c>
      <c r="W137"/>
      <c r="X137"/>
      <c r="Z137"/>
      <c r="AA137"/>
    </row>
    <row r="138" spans="2:27" s="1" customFormat="1" ht="15" customHeight="1" x14ac:dyDescent="0.25">
      <c r="B138" s="110">
        <v>2008</v>
      </c>
      <c r="C138" s="111">
        <v>1207098</v>
      </c>
      <c r="D138" s="111">
        <v>0</v>
      </c>
      <c r="E138" s="111">
        <v>0</v>
      </c>
      <c r="F138" s="111" t="s">
        <v>361</v>
      </c>
      <c r="G138" s="111">
        <v>1846263</v>
      </c>
      <c r="H138" s="111">
        <v>928545</v>
      </c>
      <c r="I138" s="111"/>
      <c r="J138" s="111">
        <v>10663304</v>
      </c>
      <c r="K138" s="111">
        <v>8095441</v>
      </c>
      <c r="L138" s="112">
        <v>1.53</v>
      </c>
      <c r="M138" s="112">
        <v>5.78</v>
      </c>
      <c r="N138" s="111">
        <v>77047589</v>
      </c>
      <c r="O138" s="111">
        <v>50159731</v>
      </c>
      <c r="P138" s="111">
        <v>21797712</v>
      </c>
      <c r="Q138" s="111">
        <v>11102413</v>
      </c>
      <c r="R138" s="111">
        <v>256542322</v>
      </c>
      <c r="S138" s="111" t="s">
        <v>361</v>
      </c>
      <c r="T138" s="111" t="s">
        <v>361</v>
      </c>
      <c r="U138" s="111">
        <v>7641477</v>
      </c>
      <c r="W138"/>
      <c r="X138"/>
      <c r="Z138"/>
      <c r="AA138"/>
    </row>
    <row r="139" spans="2:27" s="4" customFormat="1" ht="15" customHeight="1" x14ac:dyDescent="0.25">
      <c r="B139" s="113" t="s">
        <v>385</v>
      </c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W139"/>
      <c r="X139"/>
      <c r="Z139"/>
      <c r="AA139"/>
    </row>
    <row r="140" spans="2:27" s="4" customFormat="1" ht="15" customHeight="1" x14ac:dyDescent="0.25">
      <c r="B140" s="107">
        <v>2021</v>
      </c>
      <c r="C140" s="108">
        <v>45036</v>
      </c>
      <c r="D140" s="108">
        <v>42350</v>
      </c>
      <c r="E140" s="108">
        <v>3832</v>
      </c>
      <c r="F140" s="108">
        <v>403</v>
      </c>
      <c r="G140" s="108">
        <v>817044</v>
      </c>
      <c r="H140" s="108">
        <v>814067</v>
      </c>
      <c r="I140" s="108"/>
      <c r="J140" s="108">
        <v>15919586</v>
      </c>
      <c r="K140" s="108">
        <v>12660184</v>
      </c>
      <c r="L140" s="109">
        <v>18.14</v>
      </c>
      <c r="M140" s="109">
        <v>19.48</v>
      </c>
      <c r="N140" s="108">
        <v>86092786</v>
      </c>
      <c r="O140" s="108">
        <v>55941860</v>
      </c>
      <c r="P140" s="108">
        <v>23612593</v>
      </c>
      <c r="Q140" s="108">
        <v>8552900</v>
      </c>
      <c r="R140" s="108">
        <v>163195864</v>
      </c>
      <c r="S140" s="108">
        <v>96748916</v>
      </c>
      <c r="T140" s="108">
        <v>66446948</v>
      </c>
      <c r="U140" s="108">
        <v>5266792</v>
      </c>
      <c r="W140"/>
      <c r="X140"/>
      <c r="Z140"/>
      <c r="AA140"/>
    </row>
    <row r="141" spans="2:27" s="4" customFormat="1" ht="15" customHeight="1" x14ac:dyDescent="0.25">
      <c r="B141" s="110">
        <v>2020</v>
      </c>
      <c r="C141" s="111">
        <v>43678</v>
      </c>
      <c r="D141" s="111">
        <v>41446</v>
      </c>
      <c r="E141" s="111">
        <v>4147</v>
      </c>
      <c r="F141" s="111">
        <v>441</v>
      </c>
      <c r="G141" s="111">
        <v>800372</v>
      </c>
      <c r="H141" s="111">
        <v>797407</v>
      </c>
      <c r="I141" s="111"/>
      <c r="J141" s="111">
        <v>14717369</v>
      </c>
      <c r="K141" s="111">
        <v>11757661</v>
      </c>
      <c r="L141" s="112">
        <v>18.32</v>
      </c>
      <c r="M141" s="112">
        <v>18.39</v>
      </c>
      <c r="N141" s="111">
        <v>75381697</v>
      </c>
      <c r="O141" s="111">
        <v>49404468</v>
      </c>
      <c r="P141" s="111">
        <v>20962190</v>
      </c>
      <c r="Q141" s="111">
        <v>6959320</v>
      </c>
      <c r="R141" s="111">
        <v>157431531</v>
      </c>
      <c r="S141" s="111">
        <v>98066281</v>
      </c>
      <c r="T141" s="111">
        <v>59365251</v>
      </c>
      <c r="U141" s="111">
        <v>4434993</v>
      </c>
      <c r="W141"/>
      <c r="X141"/>
      <c r="Z141"/>
      <c r="AA141"/>
    </row>
    <row r="142" spans="2:27" s="4" customFormat="1" ht="15" customHeight="1" x14ac:dyDescent="0.25">
      <c r="B142" s="110">
        <v>2019</v>
      </c>
      <c r="C142" s="111">
        <v>44492</v>
      </c>
      <c r="D142" s="111">
        <v>42301</v>
      </c>
      <c r="E142" s="111">
        <v>4964</v>
      </c>
      <c r="F142" s="111">
        <v>489</v>
      </c>
      <c r="G142" s="111">
        <v>813849</v>
      </c>
      <c r="H142" s="111">
        <v>810943</v>
      </c>
      <c r="I142" s="111"/>
      <c r="J142" s="111">
        <v>14718281</v>
      </c>
      <c r="K142" s="111">
        <v>11668370</v>
      </c>
      <c r="L142" s="112">
        <v>18.29</v>
      </c>
      <c r="M142" s="112">
        <v>18.079999999999998</v>
      </c>
      <c r="N142" s="111">
        <v>81477272</v>
      </c>
      <c r="O142" s="111">
        <v>53760366</v>
      </c>
      <c r="P142" s="111">
        <v>22519692</v>
      </c>
      <c r="Q142" s="111">
        <v>7924762</v>
      </c>
      <c r="R142" s="111">
        <v>146414896</v>
      </c>
      <c r="S142" s="111">
        <v>84574545</v>
      </c>
      <c r="T142" s="111">
        <v>61840351</v>
      </c>
      <c r="U142" s="111">
        <v>4734362</v>
      </c>
      <c r="W142"/>
      <c r="X142"/>
      <c r="Z142"/>
      <c r="AA142"/>
    </row>
    <row r="143" spans="2:27" s="4" customFormat="1" ht="15" customHeight="1" x14ac:dyDescent="0.25">
      <c r="B143" s="110">
        <v>2018</v>
      </c>
      <c r="C143" s="111">
        <v>42581</v>
      </c>
      <c r="D143" s="111">
        <v>40486</v>
      </c>
      <c r="E143" s="111">
        <v>4957</v>
      </c>
      <c r="F143" s="111">
        <v>504</v>
      </c>
      <c r="G143" s="111">
        <v>781782</v>
      </c>
      <c r="H143" s="111">
        <v>779069</v>
      </c>
      <c r="I143" s="111"/>
      <c r="J143" s="111">
        <v>13693240</v>
      </c>
      <c r="K143" s="111">
        <v>10844234</v>
      </c>
      <c r="L143" s="112">
        <v>18.36</v>
      </c>
      <c r="M143" s="112">
        <v>17.52</v>
      </c>
      <c r="N143" s="111">
        <v>77486788</v>
      </c>
      <c r="O143" s="111">
        <v>50355915</v>
      </c>
      <c r="P143" s="111">
        <v>20748557</v>
      </c>
      <c r="Q143" s="111">
        <v>7151860</v>
      </c>
      <c r="R143" s="111">
        <v>126701362</v>
      </c>
      <c r="S143" s="111">
        <v>77537587</v>
      </c>
      <c r="T143" s="111">
        <v>49163775</v>
      </c>
      <c r="U143" s="111">
        <v>4659047</v>
      </c>
      <c r="W143"/>
      <c r="X143"/>
      <c r="Z143"/>
      <c r="AA143"/>
    </row>
    <row r="144" spans="2:27" s="4" customFormat="1" ht="15" customHeight="1" x14ac:dyDescent="0.25">
      <c r="B144" s="110">
        <v>2017</v>
      </c>
      <c r="C144" s="111">
        <v>40547</v>
      </c>
      <c r="D144" s="111">
        <v>38580</v>
      </c>
      <c r="E144" s="111">
        <v>4547</v>
      </c>
      <c r="F144" s="111">
        <v>408</v>
      </c>
      <c r="G144" s="111">
        <v>744038</v>
      </c>
      <c r="H144" s="111">
        <v>741475</v>
      </c>
      <c r="I144" s="111"/>
      <c r="J144" s="111">
        <v>12703198</v>
      </c>
      <c r="K144" s="111">
        <v>10058055</v>
      </c>
      <c r="L144" s="112">
        <v>18.350000000000001</v>
      </c>
      <c r="M144" s="112">
        <v>17.07</v>
      </c>
      <c r="N144" s="111">
        <v>73423044</v>
      </c>
      <c r="O144" s="111">
        <v>47657633</v>
      </c>
      <c r="P144" s="111">
        <v>19365857</v>
      </c>
      <c r="Q144" s="111">
        <v>6782552</v>
      </c>
      <c r="R144" s="111">
        <v>132622977</v>
      </c>
      <c r="S144" s="111">
        <v>79437961</v>
      </c>
      <c r="T144" s="111">
        <v>53185016</v>
      </c>
      <c r="U144" s="111">
        <v>4021909</v>
      </c>
      <c r="W144"/>
      <c r="X144"/>
      <c r="Z144"/>
      <c r="AA144"/>
    </row>
    <row r="145" spans="2:27" s="4" customFormat="1" ht="15" customHeight="1" x14ac:dyDescent="0.25">
      <c r="B145" s="110">
        <v>2016</v>
      </c>
      <c r="C145" s="111">
        <v>38866</v>
      </c>
      <c r="D145" s="111">
        <v>37137</v>
      </c>
      <c r="E145" s="111">
        <v>3939</v>
      </c>
      <c r="F145" s="111">
        <v>342</v>
      </c>
      <c r="G145" s="111">
        <v>713513</v>
      </c>
      <c r="H145" s="111">
        <v>711076</v>
      </c>
      <c r="I145" s="111"/>
      <c r="J145" s="111">
        <v>11910522</v>
      </c>
      <c r="K145" s="111">
        <v>9408784</v>
      </c>
      <c r="L145" s="112">
        <v>18.36</v>
      </c>
      <c r="M145" s="112">
        <v>16.690000000000001</v>
      </c>
      <c r="N145" s="111">
        <v>68221768</v>
      </c>
      <c r="O145" s="111">
        <v>44032774</v>
      </c>
      <c r="P145" s="111">
        <v>17747405</v>
      </c>
      <c r="Q145" s="111">
        <v>5972713</v>
      </c>
      <c r="R145" s="111">
        <v>129537071</v>
      </c>
      <c r="S145" s="111">
        <v>83566489</v>
      </c>
      <c r="T145" s="111">
        <v>45970582</v>
      </c>
      <c r="U145" s="111">
        <v>3804902</v>
      </c>
      <c r="W145"/>
      <c r="X145"/>
      <c r="Z145"/>
      <c r="AA145"/>
    </row>
    <row r="146" spans="2:27" s="1" customFormat="1" ht="15" customHeight="1" x14ac:dyDescent="0.25">
      <c r="B146" s="110">
        <v>2015</v>
      </c>
      <c r="C146" s="111">
        <v>37515</v>
      </c>
      <c r="D146" s="111">
        <v>35810</v>
      </c>
      <c r="E146" s="111">
        <v>3204</v>
      </c>
      <c r="F146" s="111">
        <v>300</v>
      </c>
      <c r="G146" s="111">
        <v>684687</v>
      </c>
      <c r="H146" s="111">
        <v>682213</v>
      </c>
      <c r="I146" s="111"/>
      <c r="J146" s="111">
        <v>11320431</v>
      </c>
      <c r="K146" s="111">
        <v>8944458</v>
      </c>
      <c r="L146" s="112">
        <v>18.25</v>
      </c>
      <c r="M146" s="112">
        <v>16.53</v>
      </c>
      <c r="N146" s="111">
        <v>66214574</v>
      </c>
      <c r="O146" s="111">
        <v>42099571</v>
      </c>
      <c r="P146" s="111">
        <v>16529022</v>
      </c>
      <c r="Q146" s="111">
        <v>5380915</v>
      </c>
      <c r="R146" s="111">
        <v>127358394</v>
      </c>
      <c r="S146" s="111">
        <v>82658721</v>
      </c>
      <c r="T146" s="111">
        <v>44699673</v>
      </c>
      <c r="U146" s="111">
        <v>3403506</v>
      </c>
      <c r="W146"/>
      <c r="X146"/>
      <c r="Z146"/>
      <c r="AA146"/>
    </row>
    <row r="147" spans="2:27" s="1" customFormat="1" ht="15" customHeight="1" x14ac:dyDescent="0.25">
      <c r="B147" s="110">
        <v>2014</v>
      </c>
      <c r="C147" s="111">
        <v>35870</v>
      </c>
      <c r="D147" s="111">
        <v>34171</v>
      </c>
      <c r="E147" s="111">
        <v>2413</v>
      </c>
      <c r="F147" s="111">
        <v>256</v>
      </c>
      <c r="G147" s="111">
        <v>655303</v>
      </c>
      <c r="H147" s="111">
        <v>652758</v>
      </c>
      <c r="I147" s="111"/>
      <c r="J147" s="111">
        <v>10839800</v>
      </c>
      <c r="K147" s="111">
        <v>8543699</v>
      </c>
      <c r="L147" s="112">
        <v>18.27</v>
      </c>
      <c r="M147" s="112">
        <v>16.54</v>
      </c>
      <c r="N147" s="111">
        <v>63895214</v>
      </c>
      <c r="O147" s="111">
        <v>40394701</v>
      </c>
      <c r="P147" s="111">
        <v>15693988</v>
      </c>
      <c r="Q147" s="111">
        <v>5058536</v>
      </c>
      <c r="R147" s="111">
        <v>137528554</v>
      </c>
      <c r="S147" s="111">
        <v>89275005</v>
      </c>
      <c r="T147" s="111">
        <v>48253549</v>
      </c>
      <c r="U147" s="111">
        <v>2968399</v>
      </c>
      <c r="W147"/>
      <c r="X147"/>
      <c r="Z147"/>
      <c r="AA147"/>
    </row>
    <row r="148" spans="2:27" s="1" customFormat="1" ht="15" customHeight="1" x14ac:dyDescent="0.25">
      <c r="B148" s="110">
        <v>2013</v>
      </c>
      <c r="C148" s="111">
        <v>35446</v>
      </c>
      <c r="D148" s="111">
        <v>33825</v>
      </c>
      <c r="E148" s="111">
        <v>2250</v>
      </c>
      <c r="F148" s="111">
        <v>303</v>
      </c>
      <c r="G148" s="111">
        <v>646510</v>
      </c>
      <c r="H148" s="111">
        <v>643923</v>
      </c>
      <c r="I148" s="111"/>
      <c r="J148" s="111">
        <v>10631256</v>
      </c>
      <c r="K148" s="111">
        <v>8395475</v>
      </c>
      <c r="L148" s="112">
        <v>18.239999999999998</v>
      </c>
      <c r="M148" s="112">
        <v>16.440000000000001</v>
      </c>
      <c r="N148" s="111">
        <v>62221018</v>
      </c>
      <c r="O148" s="111">
        <v>39984697</v>
      </c>
      <c r="P148" s="111">
        <v>15767195</v>
      </c>
      <c r="Q148" s="111">
        <v>5316582</v>
      </c>
      <c r="R148" s="111">
        <v>155776779</v>
      </c>
      <c r="S148" s="111">
        <v>94163425</v>
      </c>
      <c r="T148" s="111">
        <v>61613353</v>
      </c>
      <c r="U148" s="111">
        <v>2575632</v>
      </c>
      <c r="W148"/>
      <c r="X148"/>
      <c r="Z148"/>
      <c r="AA148"/>
    </row>
    <row r="149" spans="2:27" s="1" customFormat="1" ht="15" customHeight="1" x14ac:dyDescent="0.25">
      <c r="B149" s="110">
        <v>2012</v>
      </c>
      <c r="C149" s="111">
        <v>37118</v>
      </c>
      <c r="D149" s="111">
        <v>35567</v>
      </c>
      <c r="E149" s="111">
        <v>2372</v>
      </c>
      <c r="F149" s="111">
        <v>306</v>
      </c>
      <c r="G149" s="111">
        <v>678276</v>
      </c>
      <c r="H149" s="111">
        <v>675812</v>
      </c>
      <c r="I149" s="111"/>
      <c r="J149" s="111">
        <v>11090864</v>
      </c>
      <c r="K149" s="111">
        <v>8773366</v>
      </c>
      <c r="L149" s="112">
        <v>18.27</v>
      </c>
      <c r="M149" s="112">
        <v>16.350000000000001</v>
      </c>
      <c r="N149" s="111">
        <v>63056836</v>
      </c>
      <c r="O149" s="111">
        <v>40160081</v>
      </c>
      <c r="P149" s="111">
        <v>14919764</v>
      </c>
      <c r="Q149" s="111">
        <v>3968770</v>
      </c>
      <c r="R149" s="111">
        <v>163067077</v>
      </c>
      <c r="S149" s="111">
        <v>99105162</v>
      </c>
      <c r="T149" s="111">
        <v>63961915</v>
      </c>
      <c r="U149" s="111">
        <v>2666829</v>
      </c>
      <c r="W149"/>
      <c r="X149"/>
      <c r="Z149"/>
      <c r="AA149"/>
    </row>
    <row r="150" spans="2:27" s="1" customFormat="1" ht="15" customHeight="1" x14ac:dyDescent="0.25">
      <c r="B150" s="110">
        <v>2011</v>
      </c>
      <c r="C150" s="111">
        <v>40815</v>
      </c>
      <c r="D150" s="111">
        <v>39118</v>
      </c>
      <c r="E150" s="111">
        <v>2781</v>
      </c>
      <c r="F150" s="111">
        <v>357</v>
      </c>
      <c r="G150" s="111">
        <v>743629</v>
      </c>
      <c r="H150" s="111">
        <v>740980</v>
      </c>
      <c r="I150" s="111"/>
      <c r="J150" s="111">
        <v>12089820</v>
      </c>
      <c r="K150" s="111">
        <v>9565738</v>
      </c>
      <c r="L150" s="112">
        <v>18.22</v>
      </c>
      <c r="M150" s="112">
        <v>16.260000000000002</v>
      </c>
      <c r="N150" s="111">
        <v>68818986</v>
      </c>
      <c r="O150" s="111">
        <v>44796857</v>
      </c>
      <c r="P150" s="111">
        <v>17260302</v>
      </c>
      <c r="Q150" s="111">
        <v>5304571</v>
      </c>
      <c r="R150" s="111">
        <v>150407125</v>
      </c>
      <c r="S150" s="111" t="s">
        <v>361</v>
      </c>
      <c r="T150" s="111" t="s">
        <v>361</v>
      </c>
      <c r="U150" s="111">
        <v>3284756</v>
      </c>
      <c r="W150"/>
      <c r="X150"/>
      <c r="Z150"/>
      <c r="AA150"/>
    </row>
    <row r="151" spans="2:27" s="1" customFormat="1" ht="15" customHeight="1" x14ac:dyDescent="0.25">
      <c r="B151" s="110">
        <v>2010</v>
      </c>
      <c r="C151" s="111">
        <v>42968</v>
      </c>
      <c r="D151" s="111">
        <v>40873</v>
      </c>
      <c r="E151" s="111">
        <v>3136</v>
      </c>
      <c r="F151" s="111">
        <v>364</v>
      </c>
      <c r="G151" s="111">
        <v>778116</v>
      </c>
      <c r="H151" s="111">
        <v>774752</v>
      </c>
      <c r="I151" s="111"/>
      <c r="J151" s="111">
        <v>12448879</v>
      </c>
      <c r="K151" s="111">
        <v>9878972</v>
      </c>
      <c r="L151" s="112">
        <v>18.11</v>
      </c>
      <c r="M151" s="112">
        <v>16</v>
      </c>
      <c r="N151" s="111">
        <v>72364382</v>
      </c>
      <c r="O151" s="111">
        <v>45828076</v>
      </c>
      <c r="P151" s="111">
        <v>17958835</v>
      </c>
      <c r="Q151" s="111">
        <v>5655400</v>
      </c>
      <c r="R151" s="111">
        <v>173443603</v>
      </c>
      <c r="S151" s="111" t="s">
        <v>361</v>
      </c>
      <c r="T151" s="111" t="s">
        <v>361</v>
      </c>
      <c r="U151" s="111">
        <v>4034823</v>
      </c>
      <c r="W151"/>
      <c r="X151"/>
      <c r="Z151"/>
      <c r="AA151"/>
    </row>
    <row r="152" spans="2:27" s="1" customFormat="1" ht="15" customHeight="1" x14ac:dyDescent="0.25">
      <c r="B152" s="110">
        <v>2009</v>
      </c>
      <c r="C152" s="111">
        <v>44253</v>
      </c>
      <c r="D152" s="111">
        <v>42181</v>
      </c>
      <c r="E152" s="111">
        <v>3614</v>
      </c>
      <c r="F152" s="111" t="s">
        <v>361</v>
      </c>
      <c r="G152" s="111">
        <v>802304</v>
      </c>
      <c r="H152" s="111">
        <v>798185</v>
      </c>
      <c r="I152" s="111"/>
      <c r="J152" s="111">
        <v>12530971</v>
      </c>
      <c r="K152" s="111">
        <v>9892613</v>
      </c>
      <c r="L152" s="112">
        <v>18.13</v>
      </c>
      <c r="M152" s="112">
        <v>15.62</v>
      </c>
      <c r="N152" s="111">
        <v>70857623</v>
      </c>
      <c r="O152" s="111">
        <v>45189622</v>
      </c>
      <c r="P152" s="111">
        <v>18319328</v>
      </c>
      <c r="Q152" s="111">
        <v>5852778</v>
      </c>
      <c r="R152" s="111">
        <v>155994787</v>
      </c>
      <c r="S152" s="111" t="s">
        <v>361</v>
      </c>
      <c r="T152" s="111" t="s">
        <v>361</v>
      </c>
      <c r="U152" s="111">
        <v>4619080</v>
      </c>
      <c r="W152"/>
      <c r="X152"/>
      <c r="Z152"/>
      <c r="AA152"/>
    </row>
    <row r="153" spans="2:27" s="1" customFormat="1" ht="15" customHeight="1" x14ac:dyDescent="0.25">
      <c r="B153" s="110">
        <v>2008</v>
      </c>
      <c r="C153" s="111">
        <v>46383</v>
      </c>
      <c r="D153" s="111">
        <v>44155</v>
      </c>
      <c r="E153" s="111">
        <v>4261</v>
      </c>
      <c r="F153" s="111" t="s">
        <v>361</v>
      </c>
      <c r="G153" s="111">
        <v>842130</v>
      </c>
      <c r="H153" s="111">
        <v>837845</v>
      </c>
      <c r="I153" s="111"/>
      <c r="J153" s="111">
        <v>12794794</v>
      </c>
      <c r="K153" s="111">
        <v>10062741</v>
      </c>
      <c r="L153" s="112">
        <v>18.16</v>
      </c>
      <c r="M153" s="112">
        <v>15.19</v>
      </c>
      <c r="N153" s="111">
        <v>77145119</v>
      </c>
      <c r="O153" s="111">
        <v>49932053</v>
      </c>
      <c r="P153" s="111">
        <v>19612763</v>
      </c>
      <c r="Q153" s="111">
        <v>6758714</v>
      </c>
      <c r="R153" s="111">
        <v>139089164</v>
      </c>
      <c r="S153" s="111" t="s">
        <v>361</v>
      </c>
      <c r="T153" s="111" t="s">
        <v>361</v>
      </c>
      <c r="U153" s="111">
        <v>5545086</v>
      </c>
      <c r="W153"/>
      <c r="X153"/>
      <c r="Z153"/>
      <c r="AA153"/>
    </row>
    <row r="154" spans="2:27" s="4" customFormat="1" ht="15" customHeight="1" x14ac:dyDescent="0.25">
      <c r="B154" s="113" t="s">
        <v>387</v>
      </c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W154"/>
      <c r="X154"/>
      <c r="Z154"/>
      <c r="AA154"/>
    </row>
    <row r="155" spans="2:27" s="4" customFormat="1" ht="15" customHeight="1" x14ac:dyDescent="0.25">
      <c r="B155" s="107">
        <v>2021</v>
      </c>
      <c r="C155" s="108">
        <v>7521</v>
      </c>
      <c r="D155" s="108">
        <v>7239</v>
      </c>
      <c r="E155" s="108">
        <v>1348</v>
      </c>
      <c r="F155" s="108">
        <v>139</v>
      </c>
      <c r="G155" s="108">
        <v>655957</v>
      </c>
      <c r="H155" s="108">
        <v>654905</v>
      </c>
      <c r="I155" s="139" t="s">
        <v>536</v>
      </c>
      <c r="J155" s="108">
        <v>15546386</v>
      </c>
      <c r="K155" s="108">
        <v>12132791</v>
      </c>
      <c r="L155" s="109">
        <v>87.22</v>
      </c>
      <c r="M155" s="109">
        <v>23.7</v>
      </c>
      <c r="N155" s="108">
        <v>94917860</v>
      </c>
      <c r="O155" s="108">
        <v>66259876</v>
      </c>
      <c r="P155" s="108">
        <v>24529860</v>
      </c>
      <c r="Q155" s="108">
        <v>9390208</v>
      </c>
      <c r="R155" s="108">
        <v>184842181</v>
      </c>
      <c r="S155" s="108">
        <v>117388516</v>
      </c>
      <c r="T155" s="108">
        <v>67453666</v>
      </c>
      <c r="U155" s="108">
        <v>4346168</v>
      </c>
      <c r="W155"/>
      <c r="X155"/>
      <c r="Z155"/>
      <c r="AA155"/>
    </row>
    <row r="156" spans="2:27" s="4" customFormat="1" ht="15" customHeight="1" x14ac:dyDescent="0.25">
      <c r="B156" s="110">
        <v>2020</v>
      </c>
      <c r="C156" s="111">
        <v>7180</v>
      </c>
      <c r="D156" s="111">
        <v>6956</v>
      </c>
      <c r="E156" s="111">
        <v>1401</v>
      </c>
      <c r="F156" s="111">
        <v>114</v>
      </c>
      <c r="G156" s="111">
        <v>632380</v>
      </c>
      <c r="H156" s="111">
        <v>631290</v>
      </c>
      <c r="I156" s="111"/>
      <c r="J156" s="111">
        <v>14190775</v>
      </c>
      <c r="K156" s="111">
        <v>11097041</v>
      </c>
      <c r="L156" s="112">
        <v>88.08</v>
      </c>
      <c r="M156" s="112">
        <v>22.44</v>
      </c>
      <c r="N156" s="111">
        <v>82710994</v>
      </c>
      <c r="O156" s="111">
        <v>57283428</v>
      </c>
      <c r="P156" s="111">
        <v>21554258</v>
      </c>
      <c r="Q156" s="111">
        <v>7766644</v>
      </c>
      <c r="R156" s="111">
        <v>172218803</v>
      </c>
      <c r="S156" s="111">
        <v>108711350</v>
      </c>
      <c r="T156" s="111">
        <v>63507453</v>
      </c>
      <c r="U156" s="111">
        <v>3964098</v>
      </c>
      <c r="W156"/>
      <c r="X156"/>
      <c r="Z156"/>
      <c r="AA156"/>
    </row>
    <row r="157" spans="2:27" s="4" customFormat="1" ht="15" customHeight="1" x14ac:dyDescent="0.25">
      <c r="B157" s="110">
        <v>2019</v>
      </c>
      <c r="C157" s="111">
        <v>7300</v>
      </c>
      <c r="D157" s="111">
        <v>7070</v>
      </c>
      <c r="E157" s="111">
        <v>1763</v>
      </c>
      <c r="F157" s="111">
        <v>157</v>
      </c>
      <c r="G157" s="111">
        <v>643892</v>
      </c>
      <c r="H157" s="111">
        <v>642690</v>
      </c>
      <c r="I157" s="111"/>
      <c r="J157" s="111">
        <v>14390266</v>
      </c>
      <c r="K157" s="111">
        <v>11164525</v>
      </c>
      <c r="L157" s="112">
        <v>88.2</v>
      </c>
      <c r="M157" s="112">
        <v>22.35</v>
      </c>
      <c r="N157" s="111">
        <v>88760404</v>
      </c>
      <c r="O157" s="111">
        <v>62167494</v>
      </c>
      <c r="P157" s="111">
        <v>23312185</v>
      </c>
      <c r="Q157" s="111">
        <v>8989592</v>
      </c>
      <c r="R157" s="111">
        <v>162326727</v>
      </c>
      <c r="S157" s="111">
        <v>107146824</v>
      </c>
      <c r="T157" s="111">
        <v>55179903</v>
      </c>
      <c r="U157" s="111">
        <v>4496151</v>
      </c>
      <c r="W157"/>
      <c r="X157"/>
      <c r="Z157"/>
      <c r="AA157"/>
    </row>
    <row r="158" spans="2:27" s="4" customFormat="1" ht="15" customHeight="1" x14ac:dyDescent="0.25">
      <c r="B158" s="110">
        <v>2018</v>
      </c>
      <c r="C158" s="111">
        <v>6961</v>
      </c>
      <c r="D158" s="111">
        <v>6750</v>
      </c>
      <c r="E158" s="111">
        <v>1717</v>
      </c>
      <c r="F158" s="111">
        <v>169</v>
      </c>
      <c r="G158" s="111">
        <v>616266</v>
      </c>
      <c r="H158" s="111">
        <v>615370</v>
      </c>
      <c r="I158" s="111"/>
      <c r="J158" s="111">
        <v>13362794</v>
      </c>
      <c r="K158" s="111">
        <v>10372735</v>
      </c>
      <c r="L158" s="112">
        <v>88.53</v>
      </c>
      <c r="M158" s="112">
        <v>21.68</v>
      </c>
      <c r="N158" s="111">
        <v>86549564</v>
      </c>
      <c r="O158" s="111">
        <v>59659533</v>
      </c>
      <c r="P158" s="111">
        <v>21717432</v>
      </c>
      <c r="Q158" s="111">
        <v>8393312</v>
      </c>
      <c r="R158" s="111">
        <v>162255306</v>
      </c>
      <c r="S158" s="111">
        <v>109970548</v>
      </c>
      <c r="T158" s="111">
        <v>52284759</v>
      </c>
      <c r="U158" s="111">
        <v>4408165</v>
      </c>
      <c r="W158"/>
      <c r="X158"/>
      <c r="Z158"/>
      <c r="AA158"/>
    </row>
    <row r="159" spans="2:27" s="4" customFormat="1" ht="15" customHeight="1" x14ac:dyDescent="0.25">
      <c r="B159" s="110">
        <v>2017</v>
      </c>
      <c r="C159" s="111">
        <v>6628</v>
      </c>
      <c r="D159" s="111">
        <v>6434</v>
      </c>
      <c r="E159" s="111">
        <v>1611</v>
      </c>
      <c r="F159" s="111">
        <v>141</v>
      </c>
      <c r="G159" s="111">
        <v>585133</v>
      </c>
      <c r="H159" s="111">
        <v>584237</v>
      </c>
      <c r="I159" s="111"/>
      <c r="J159" s="111">
        <v>12395553</v>
      </c>
      <c r="K159" s="111">
        <v>9612810</v>
      </c>
      <c r="L159" s="112">
        <v>88.28</v>
      </c>
      <c r="M159" s="112">
        <v>21.18</v>
      </c>
      <c r="N159" s="111">
        <v>80962516</v>
      </c>
      <c r="O159" s="111">
        <v>56274197</v>
      </c>
      <c r="P159" s="111">
        <v>20410964</v>
      </c>
      <c r="Q159" s="111">
        <v>8103576</v>
      </c>
      <c r="R159" s="111">
        <v>146295762</v>
      </c>
      <c r="S159" s="111">
        <v>101795050</v>
      </c>
      <c r="T159" s="111">
        <v>44500712</v>
      </c>
      <c r="U159" s="111">
        <v>4129410</v>
      </c>
      <c r="W159"/>
      <c r="X159"/>
      <c r="Z159"/>
      <c r="AA159"/>
    </row>
    <row r="160" spans="2:27" s="4" customFormat="1" ht="15" customHeight="1" x14ac:dyDescent="0.25">
      <c r="B160" s="110">
        <v>2016</v>
      </c>
      <c r="C160" s="111">
        <v>6248</v>
      </c>
      <c r="D160" s="111">
        <v>6071</v>
      </c>
      <c r="E160" s="111">
        <v>1448</v>
      </c>
      <c r="F160" s="111">
        <v>129</v>
      </c>
      <c r="G160" s="111">
        <v>556251</v>
      </c>
      <c r="H160" s="111">
        <v>555166</v>
      </c>
      <c r="I160" s="111"/>
      <c r="J160" s="111">
        <v>11645347</v>
      </c>
      <c r="K160" s="111">
        <v>9054533</v>
      </c>
      <c r="L160" s="112">
        <v>89.03</v>
      </c>
      <c r="M160" s="112">
        <v>20.94</v>
      </c>
      <c r="N160" s="111">
        <v>75622478</v>
      </c>
      <c r="O160" s="111">
        <v>51921288</v>
      </c>
      <c r="P160" s="111">
        <v>18923494</v>
      </c>
      <c r="Q160" s="111">
        <v>7353638</v>
      </c>
      <c r="R160" s="111">
        <v>143902518</v>
      </c>
      <c r="S160" s="111">
        <v>101452717</v>
      </c>
      <c r="T160" s="111">
        <v>42449801</v>
      </c>
      <c r="U160" s="111">
        <v>3845450</v>
      </c>
      <c r="W160"/>
      <c r="X160"/>
      <c r="Z160"/>
      <c r="AA160"/>
    </row>
    <row r="161" spans="2:27" s="1" customFormat="1" ht="15" customHeight="1" x14ac:dyDescent="0.25">
      <c r="B161" s="110">
        <v>2015</v>
      </c>
      <c r="C161" s="111">
        <v>5951</v>
      </c>
      <c r="D161" s="111">
        <v>5796</v>
      </c>
      <c r="E161" s="111">
        <v>1217</v>
      </c>
      <c r="F161" s="111">
        <v>95</v>
      </c>
      <c r="G161" s="111">
        <v>529506</v>
      </c>
      <c r="H161" s="111">
        <v>528586</v>
      </c>
      <c r="I161" s="111"/>
      <c r="J161" s="111">
        <v>10987959</v>
      </c>
      <c r="K161" s="111">
        <v>8540630</v>
      </c>
      <c r="L161" s="112">
        <v>88.98</v>
      </c>
      <c r="M161" s="112">
        <v>20.75</v>
      </c>
      <c r="N161" s="111">
        <v>71218324</v>
      </c>
      <c r="O161" s="111">
        <v>50318430</v>
      </c>
      <c r="P161" s="111">
        <v>17897786</v>
      </c>
      <c r="Q161" s="111">
        <v>6978041</v>
      </c>
      <c r="R161" s="111">
        <v>138070696</v>
      </c>
      <c r="S161" s="111">
        <v>97760622</v>
      </c>
      <c r="T161" s="111">
        <v>40310074</v>
      </c>
      <c r="U161" s="111">
        <v>3218206</v>
      </c>
      <c r="W161"/>
      <c r="X161"/>
      <c r="Z161"/>
      <c r="AA161"/>
    </row>
    <row r="162" spans="2:27" s="1" customFormat="1" ht="15" customHeight="1" x14ac:dyDescent="0.25">
      <c r="B162" s="110">
        <v>2014</v>
      </c>
      <c r="C162" s="111">
        <v>5759</v>
      </c>
      <c r="D162" s="111">
        <v>5599</v>
      </c>
      <c r="E162" s="111">
        <v>937</v>
      </c>
      <c r="F162" s="111">
        <v>78</v>
      </c>
      <c r="G162" s="111">
        <v>510430</v>
      </c>
      <c r="H162" s="111">
        <v>508999</v>
      </c>
      <c r="I162" s="111"/>
      <c r="J162" s="111">
        <v>10589817</v>
      </c>
      <c r="K162" s="111">
        <v>8233523</v>
      </c>
      <c r="L162" s="112">
        <v>88.63</v>
      </c>
      <c r="M162" s="112">
        <v>20.75</v>
      </c>
      <c r="N162" s="111">
        <v>68455503</v>
      </c>
      <c r="O162" s="111">
        <v>48474815</v>
      </c>
      <c r="P162" s="111">
        <v>17041946</v>
      </c>
      <c r="Q162" s="111">
        <v>6535749</v>
      </c>
      <c r="R162" s="111">
        <v>136049763</v>
      </c>
      <c r="S162" s="111">
        <v>96577135</v>
      </c>
      <c r="T162" s="111">
        <v>39472627</v>
      </c>
      <c r="U162" s="111">
        <v>2763307</v>
      </c>
      <c r="W162"/>
      <c r="X162"/>
      <c r="Z162"/>
      <c r="AA162"/>
    </row>
    <row r="163" spans="2:27" s="1" customFormat="1" ht="15" customHeight="1" x14ac:dyDescent="0.25">
      <c r="B163" s="110">
        <v>2013</v>
      </c>
      <c r="C163" s="111">
        <v>5687</v>
      </c>
      <c r="D163" s="111">
        <v>5531</v>
      </c>
      <c r="E163" s="111">
        <v>815</v>
      </c>
      <c r="F163" s="111">
        <v>107</v>
      </c>
      <c r="G163" s="111">
        <v>498865</v>
      </c>
      <c r="H163" s="111">
        <v>498020</v>
      </c>
      <c r="I163" s="111"/>
      <c r="J163" s="111">
        <v>10404926</v>
      </c>
      <c r="K163" s="111">
        <v>8049815</v>
      </c>
      <c r="L163" s="112">
        <v>87.72</v>
      </c>
      <c r="M163" s="112">
        <v>20.86</v>
      </c>
      <c r="N163" s="111">
        <v>67227630</v>
      </c>
      <c r="O163" s="111">
        <v>47343672</v>
      </c>
      <c r="P163" s="111">
        <v>16546825</v>
      </c>
      <c r="Q163" s="111">
        <v>6211120</v>
      </c>
      <c r="R163" s="111">
        <v>137112743</v>
      </c>
      <c r="S163" s="111">
        <v>98142840</v>
      </c>
      <c r="T163" s="111">
        <v>38969903</v>
      </c>
      <c r="U163" s="111">
        <v>2634277</v>
      </c>
      <c r="W163"/>
      <c r="X163"/>
      <c r="Z163"/>
      <c r="AA163"/>
    </row>
    <row r="164" spans="2:27" s="1" customFormat="1" ht="15" customHeight="1" x14ac:dyDescent="0.25">
      <c r="B164" s="110">
        <v>2012</v>
      </c>
      <c r="C164" s="111">
        <v>5773</v>
      </c>
      <c r="D164" s="111">
        <v>5620</v>
      </c>
      <c r="E164" s="111">
        <v>847</v>
      </c>
      <c r="F164" s="111">
        <v>108</v>
      </c>
      <c r="G164" s="111">
        <v>508407</v>
      </c>
      <c r="H164" s="111">
        <v>507253</v>
      </c>
      <c r="I164" s="111"/>
      <c r="J164" s="111">
        <v>10610167</v>
      </c>
      <c r="K164" s="111">
        <v>8186514</v>
      </c>
      <c r="L164" s="112">
        <v>88.07</v>
      </c>
      <c r="M164" s="112">
        <v>20.87</v>
      </c>
      <c r="N164" s="111">
        <v>67531162</v>
      </c>
      <c r="O164" s="111">
        <v>47582872</v>
      </c>
      <c r="P164" s="111">
        <v>16387547</v>
      </c>
      <c r="Q164" s="111">
        <v>5835124</v>
      </c>
      <c r="R164" s="111">
        <v>136827422</v>
      </c>
      <c r="S164" s="111">
        <v>100865837</v>
      </c>
      <c r="T164" s="111">
        <v>35961585</v>
      </c>
      <c r="U164" s="111">
        <v>2436972</v>
      </c>
      <c r="W164"/>
      <c r="X164"/>
      <c r="Z164"/>
      <c r="AA164"/>
    </row>
    <row r="165" spans="2:27" s="1" customFormat="1" ht="15" customHeight="1" x14ac:dyDescent="0.25">
      <c r="B165" s="110">
        <v>2011</v>
      </c>
      <c r="C165" s="111">
        <v>6193</v>
      </c>
      <c r="D165" s="111">
        <v>6032</v>
      </c>
      <c r="E165" s="111">
        <v>905</v>
      </c>
      <c r="F165" s="111">
        <v>109</v>
      </c>
      <c r="G165" s="111">
        <v>542941</v>
      </c>
      <c r="H165" s="111">
        <v>541744</v>
      </c>
      <c r="I165" s="111"/>
      <c r="J165" s="111">
        <v>11223397</v>
      </c>
      <c r="K165" s="111">
        <v>8669361</v>
      </c>
      <c r="L165" s="112">
        <v>87.67</v>
      </c>
      <c r="M165" s="112">
        <v>20.67</v>
      </c>
      <c r="N165" s="111">
        <v>72581439</v>
      </c>
      <c r="O165" s="111">
        <v>51214150</v>
      </c>
      <c r="P165" s="111">
        <v>17416437</v>
      </c>
      <c r="Q165" s="111">
        <v>6275152</v>
      </c>
      <c r="R165" s="111">
        <v>145413341</v>
      </c>
      <c r="S165" s="111" t="s">
        <v>361</v>
      </c>
      <c r="T165" s="111" t="s">
        <v>361</v>
      </c>
      <c r="U165" s="111">
        <v>3508201</v>
      </c>
      <c r="W165"/>
      <c r="X165"/>
      <c r="Z165"/>
      <c r="AA165"/>
    </row>
    <row r="166" spans="2:27" s="1" customFormat="1" ht="15" customHeight="1" x14ac:dyDescent="0.25">
      <c r="B166" s="110">
        <v>2010</v>
      </c>
      <c r="C166" s="111">
        <v>6413</v>
      </c>
      <c r="D166" s="111">
        <v>6218</v>
      </c>
      <c r="E166" s="111">
        <v>1098</v>
      </c>
      <c r="F166" s="111">
        <v>121</v>
      </c>
      <c r="G166" s="111">
        <v>559456</v>
      </c>
      <c r="H166" s="111">
        <v>558101</v>
      </c>
      <c r="I166" s="111"/>
      <c r="J166" s="111">
        <v>11429718</v>
      </c>
      <c r="K166" s="111">
        <v>8910883</v>
      </c>
      <c r="L166" s="112">
        <v>87.24</v>
      </c>
      <c r="M166" s="112">
        <v>20.43</v>
      </c>
      <c r="N166" s="111">
        <v>75439745</v>
      </c>
      <c r="O166" s="111">
        <v>52232880</v>
      </c>
      <c r="P166" s="111">
        <v>18584119</v>
      </c>
      <c r="Q166" s="111">
        <v>7264679</v>
      </c>
      <c r="R166" s="111">
        <v>144376560</v>
      </c>
      <c r="S166" s="111" t="s">
        <v>361</v>
      </c>
      <c r="T166" s="111" t="s">
        <v>361</v>
      </c>
      <c r="U166" s="111">
        <v>3726359</v>
      </c>
      <c r="W166"/>
      <c r="X166"/>
      <c r="Z166"/>
      <c r="AA166"/>
    </row>
    <row r="167" spans="2:27" s="1" customFormat="1" ht="15" customHeight="1" x14ac:dyDescent="0.25">
      <c r="B167" s="110">
        <v>2009</v>
      </c>
      <c r="C167" s="111">
        <v>6546</v>
      </c>
      <c r="D167" s="111">
        <v>6338</v>
      </c>
      <c r="E167" s="111">
        <v>1264</v>
      </c>
      <c r="F167" s="111" t="s">
        <v>361</v>
      </c>
      <c r="G167" s="111">
        <v>576802</v>
      </c>
      <c r="H167" s="111">
        <v>574982</v>
      </c>
      <c r="I167" s="111"/>
      <c r="J167" s="111">
        <v>11509177</v>
      </c>
      <c r="K167" s="111">
        <v>8918278</v>
      </c>
      <c r="L167" s="112">
        <v>88.12</v>
      </c>
      <c r="M167" s="112">
        <v>19.95</v>
      </c>
      <c r="N167" s="111">
        <v>73108771</v>
      </c>
      <c r="O167" s="111">
        <v>51128948</v>
      </c>
      <c r="P167" s="111">
        <v>18227294</v>
      </c>
      <c r="Q167" s="111">
        <v>6797868</v>
      </c>
      <c r="R167" s="111">
        <v>133132149</v>
      </c>
      <c r="S167" s="111" t="s">
        <v>361</v>
      </c>
      <c r="T167" s="111" t="s">
        <v>361</v>
      </c>
      <c r="U167" s="111">
        <v>4945212</v>
      </c>
      <c r="W167"/>
      <c r="X167"/>
      <c r="Z167"/>
      <c r="AA167"/>
    </row>
    <row r="168" spans="2:27" s="1" customFormat="1" ht="15" customHeight="1" x14ac:dyDescent="0.25">
      <c r="B168" s="110">
        <v>2008</v>
      </c>
      <c r="C168" s="111">
        <v>6821</v>
      </c>
      <c r="D168" s="111">
        <v>6630</v>
      </c>
      <c r="E168" s="111">
        <v>1487</v>
      </c>
      <c r="F168" s="111" t="s">
        <v>361</v>
      </c>
      <c r="G168" s="111">
        <v>603496</v>
      </c>
      <c r="H168" s="111">
        <v>601822</v>
      </c>
      <c r="I168" s="111"/>
      <c r="J168" s="111">
        <v>11730679</v>
      </c>
      <c r="K168" s="111">
        <v>9111813</v>
      </c>
      <c r="L168" s="112">
        <v>88.48</v>
      </c>
      <c r="M168" s="112">
        <v>19.440000000000001</v>
      </c>
      <c r="N168" s="111">
        <v>78502959</v>
      </c>
      <c r="O168" s="111">
        <v>54831080</v>
      </c>
      <c r="P168" s="111">
        <v>19060895</v>
      </c>
      <c r="Q168" s="111">
        <v>7368460</v>
      </c>
      <c r="R168" s="111">
        <v>142199943</v>
      </c>
      <c r="S168" s="111" t="s">
        <v>361</v>
      </c>
      <c r="T168" s="111" t="s">
        <v>361</v>
      </c>
      <c r="U168" s="111">
        <v>5992574</v>
      </c>
      <c r="W168"/>
      <c r="X168"/>
      <c r="Z168"/>
      <c r="AA168"/>
    </row>
    <row r="169" spans="2:27" s="4" customFormat="1" ht="15" customHeight="1" collapsed="1" x14ac:dyDescent="0.25">
      <c r="B169" s="103" t="s">
        <v>18</v>
      </c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W169"/>
      <c r="X169"/>
      <c r="Z169"/>
      <c r="AA169"/>
    </row>
    <row r="170" spans="2:27" s="4" customFormat="1" ht="15" customHeight="1" x14ac:dyDescent="0.25">
      <c r="B170" s="107">
        <v>2021</v>
      </c>
      <c r="C170" s="108">
        <v>1378</v>
      </c>
      <c r="D170" s="108">
        <v>1348</v>
      </c>
      <c r="E170" s="108">
        <v>258</v>
      </c>
      <c r="F170" s="108">
        <v>15</v>
      </c>
      <c r="G170" s="108">
        <v>968053</v>
      </c>
      <c r="H170" s="108">
        <v>965957</v>
      </c>
      <c r="I170" s="139" t="s">
        <v>536</v>
      </c>
      <c r="J170" s="108">
        <v>25180797</v>
      </c>
      <c r="K170" s="108">
        <v>19020977</v>
      </c>
      <c r="L170" s="109">
        <v>702.51</v>
      </c>
      <c r="M170" s="109">
        <v>26.01</v>
      </c>
      <c r="N170" s="108">
        <v>195301997</v>
      </c>
      <c r="O170" s="108">
        <v>125411479</v>
      </c>
      <c r="P170" s="108">
        <v>47278657</v>
      </c>
      <c r="Q170" s="108">
        <v>22101523</v>
      </c>
      <c r="R170" s="108">
        <v>883320425</v>
      </c>
      <c r="S170" s="108">
        <v>772473876</v>
      </c>
      <c r="T170" s="108">
        <v>110846549</v>
      </c>
      <c r="U170" s="108">
        <v>7200136</v>
      </c>
      <c r="W170"/>
      <c r="X170"/>
      <c r="Z170"/>
      <c r="AA170"/>
    </row>
    <row r="171" spans="2:27" s="4" customFormat="1" ht="15" customHeight="1" x14ac:dyDescent="0.25">
      <c r="B171" s="110">
        <v>2020</v>
      </c>
      <c r="C171" s="111">
        <v>1312</v>
      </c>
      <c r="D171" s="111">
        <v>1288</v>
      </c>
      <c r="E171" s="111">
        <v>260</v>
      </c>
      <c r="F171" s="111">
        <v>25</v>
      </c>
      <c r="G171" s="111">
        <v>940408</v>
      </c>
      <c r="H171" s="111">
        <v>937898</v>
      </c>
      <c r="I171" s="111"/>
      <c r="J171" s="111">
        <v>23069008</v>
      </c>
      <c r="K171" s="111">
        <v>17565648</v>
      </c>
      <c r="L171" s="112">
        <v>716.77</v>
      </c>
      <c r="M171" s="112">
        <v>24.53</v>
      </c>
      <c r="N171" s="111">
        <v>164846614</v>
      </c>
      <c r="O171" s="111">
        <v>106597180</v>
      </c>
      <c r="P171" s="111">
        <v>40252696</v>
      </c>
      <c r="Q171" s="111">
        <v>17347982</v>
      </c>
      <c r="R171" s="111">
        <v>802705837</v>
      </c>
      <c r="S171" s="111">
        <v>700634247</v>
      </c>
      <c r="T171" s="111">
        <v>102071590</v>
      </c>
      <c r="U171" s="111">
        <v>6946773</v>
      </c>
      <c r="W171"/>
      <c r="X171"/>
      <c r="Z171"/>
      <c r="AA171"/>
    </row>
    <row r="172" spans="2:27" s="4" customFormat="1" ht="15" customHeight="1" x14ac:dyDescent="0.25">
      <c r="B172" s="110">
        <v>2019</v>
      </c>
      <c r="C172" s="111">
        <v>1357</v>
      </c>
      <c r="D172" s="111">
        <v>1329</v>
      </c>
      <c r="E172" s="111">
        <v>339</v>
      </c>
      <c r="F172" s="111">
        <v>25</v>
      </c>
      <c r="G172" s="111">
        <v>975700</v>
      </c>
      <c r="H172" s="111">
        <v>974294</v>
      </c>
      <c r="I172" s="111"/>
      <c r="J172" s="111">
        <v>24152331</v>
      </c>
      <c r="K172" s="111">
        <v>18140093</v>
      </c>
      <c r="L172" s="112">
        <v>719.01</v>
      </c>
      <c r="M172" s="112">
        <v>24.75</v>
      </c>
      <c r="N172" s="111">
        <v>191296967</v>
      </c>
      <c r="O172" s="111">
        <v>125178778</v>
      </c>
      <c r="P172" s="111">
        <v>45353779</v>
      </c>
      <c r="Q172" s="111">
        <v>21049461</v>
      </c>
      <c r="R172" s="111">
        <v>756006286</v>
      </c>
      <c r="S172" s="111">
        <v>655501837</v>
      </c>
      <c r="T172" s="111">
        <v>100504449</v>
      </c>
      <c r="U172" s="111">
        <v>7956303</v>
      </c>
      <c r="W172"/>
      <c r="X172"/>
      <c r="Z172"/>
      <c r="AA172"/>
    </row>
    <row r="173" spans="2:27" s="4" customFormat="1" ht="15" customHeight="1" x14ac:dyDescent="0.25">
      <c r="B173" s="110">
        <v>2018</v>
      </c>
      <c r="C173" s="111">
        <v>1262</v>
      </c>
      <c r="D173" s="111">
        <v>1236</v>
      </c>
      <c r="E173" s="111">
        <v>308</v>
      </c>
      <c r="F173" s="111">
        <v>12</v>
      </c>
      <c r="G173" s="111">
        <v>924108</v>
      </c>
      <c r="H173" s="111">
        <v>922692</v>
      </c>
      <c r="I173" s="111"/>
      <c r="J173" s="111">
        <v>22139958</v>
      </c>
      <c r="K173" s="111">
        <v>16804218</v>
      </c>
      <c r="L173" s="112">
        <v>732.26</v>
      </c>
      <c r="M173" s="112">
        <v>23.96</v>
      </c>
      <c r="N173" s="111">
        <v>185750333</v>
      </c>
      <c r="O173" s="111">
        <v>120334368</v>
      </c>
      <c r="P173" s="111">
        <v>43961870</v>
      </c>
      <c r="Q173" s="111">
        <v>21550291</v>
      </c>
      <c r="R173" s="111">
        <v>740627413</v>
      </c>
      <c r="S173" s="111">
        <v>641340313</v>
      </c>
      <c r="T173" s="111">
        <v>99287100</v>
      </c>
      <c r="U173" s="111">
        <v>7270653</v>
      </c>
      <c r="W173"/>
      <c r="X173"/>
      <c r="Z173"/>
      <c r="AA173"/>
    </row>
    <row r="174" spans="2:27" s="4" customFormat="1" ht="15" customHeight="1" x14ac:dyDescent="0.25">
      <c r="B174" s="110">
        <v>2017</v>
      </c>
      <c r="C174" s="111">
        <v>1202</v>
      </c>
      <c r="D174" s="111">
        <v>1175</v>
      </c>
      <c r="E174" s="111">
        <v>292</v>
      </c>
      <c r="F174" s="111">
        <v>12</v>
      </c>
      <c r="G174" s="111">
        <v>871074</v>
      </c>
      <c r="H174" s="111">
        <v>870220</v>
      </c>
      <c r="I174" s="111"/>
      <c r="J174" s="111">
        <v>20444715</v>
      </c>
      <c r="K174" s="111">
        <v>15489528</v>
      </c>
      <c r="L174" s="112">
        <v>724.69</v>
      </c>
      <c r="M174" s="112">
        <v>23.47</v>
      </c>
      <c r="N174" s="111">
        <v>172208691</v>
      </c>
      <c r="O174" s="111">
        <v>113497724</v>
      </c>
      <c r="P174" s="111">
        <v>42951044</v>
      </c>
      <c r="Q174" s="111">
        <v>22239270</v>
      </c>
      <c r="R174" s="111">
        <v>728270924</v>
      </c>
      <c r="S174" s="111">
        <v>634926062</v>
      </c>
      <c r="T174" s="111">
        <v>93344863</v>
      </c>
      <c r="U174" s="111">
        <v>6506637</v>
      </c>
      <c r="W174"/>
      <c r="X174"/>
      <c r="Z174"/>
      <c r="AA174"/>
    </row>
    <row r="175" spans="2:27" s="4" customFormat="1" ht="15" customHeight="1" x14ac:dyDescent="0.25">
      <c r="B175" s="110">
        <v>2016</v>
      </c>
      <c r="C175" s="111">
        <v>1099</v>
      </c>
      <c r="D175" s="111">
        <v>1070</v>
      </c>
      <c r="E175" s="111">
        <v>237</v>
      </c>
      <c r="F175" s="111">
        <v>8</v>
      </c>
      <c r="G175" s="111">
        <v>805404</v>
      </c>
      <c r="H175" s="111">
        <v>804451</v>
      </c>
      <c r="I175" s="111"/>
      <c r="J175" s="111">
        <v>18668697</v>
      </c>
      <c r="K175" s="111">
        <v>14318504</v>
      </c>
      <c r="L175" s="112">
        <v>732.85</v>
      </c>
      <c r="M175" s="112">
        <v>23.18</v>
      </c>
      <c r="N175" s="111">
        <v>155774827</v>
      </c>
      <c r="O175" s="111">
        <v>102666857</v>
      </c>
      <c r="P175" s="111">
        <v>39453530</v>
      </c>
      <c r="Q175" s="111">
        <v>20529388</v>
      </c>
      <c r="R175" s="111">
        <v>701372357</v>
      </c>
      <c r="S175" s="111">
        <v>619990436</v>
      </c>
      <c r="T175" s="111">
        <v>81381922</v>
      </c>
      <c r="U175" s="111">
        <v>5781087</v>
      </c>
      <c r="W175"/>
      <c r="X175"/>
      <c r="Z175"/>
      <c r="AA175"/>
    </row>
    <row r="176" spans="2:27" s="1" customFormat="1" ht="15" customHeight="1" x14ac:dyDescent="0.25">
      <c r="B176" s="110">
        <v>2015</v>
      </c>
      <c r="C176" s="111">
        <v>1075</v>
      </c>
      <c r="D176" s="111">
        <v>1048</v>
      </c>
      <c r="E176" s="111">
        <v>215</v>
      </c>
      <c r="F176" s="111">
        <v>9</v>
      </c>
      <c r="G176" s="111">
        <v>779329</v>
      </c>
      <c r="H176" s="111">
        <v>778394</v>
      </c>
      <c r="I176" s="111"/>
      <c r="J176" s="111">
        <v>18714324</v>
      </c>
      <c r="K176" s="111">
        <v>14153247</v>
      </c>
      <c r="L176" s="112">
        <v>724.96</v>
      </c>
      <c r="M176" s="112">
        <v>24.01</v>
      </c>
      <c r="N176" s="111">
        <v>157742300</v>
      </c>
      <c r="O176" s="111">
        <v>102983816</v>
      </c>
      <c r="P176" s="111">
        <v>38954971</v>
      </c>
      <c r="Q176" s="111">
        <v>19998064</v>
      </c>
      <c r="R176" s="111">
        <v>720782383</v>
      </c>
      <c r="S176" s="111">
        <v>637644864</v>
      </c>
      <c r="T176" s="111">
        <v>83137519</v>
      </c>
      <c r="U176" s="111">
        <v>5375438</v>
      </c>
      <c r="W176"/>
      <c r="X176"/>
      <c r="Z176"/>
      <c r="AA176"/>
    </row>
    <row r="177" spans="2:27" s="1" customFormat="1" ht="15" customHeight="1" x14ac:dyDescent="0.25">
      <c r="B177" s="110">
        <v>2014</v>
      </c>
      <c r="C177" s="111">
        <v>1035</v>
      </c>
      <c r="D177" s="111">
        <v>1005</v>
      </c>
      <c r="E177" s="111">
        <v>151</v>
      </c>
      <c r="F177" s="111">
        <v>7</v>
      </c>
      <c r="G177" s="111">
        <v>742586</v>
      </c>
      <c r="H177" s="111">
        <v>741712</v>
      </c>
      <c r="I177" s="111"/>
      <c r="J177" s="111">
        <v>17785142</v>
      </c>
      <c r="K177" s="111">
        <v>13541505</v>
      </c>
      <c r="L177" s="112">
        <v>717.47</v>
      </c>
      <c r="M177" s="112">
        <v>23.95</v>
      </c>
      <c r="N177" s="111">
        <v>160330209</v>
      </c>
      <c r="O177" s="111">
        <v>102545091</v>
      </c>
      <c r="P177" s="111">
        <v>36326379</v>
      </c>
      <c r="Q177" s="111">
        <v>18342638</v>
      </c>
      <c r="R177" s="111">
        <v>719564360</v>
      </c>
      <c r="S177" s="111">
        <v>643643058</v>
      </c>
      <c r="T177" s="111">
        <v>75921302</v>
      </c>
      <c r="U177" s="111">
        <v>5018901</v>
      </c>
      <c r="W177"/>
      <c r="X177"/>
      <c r="Z177"/>
      <c r="AA177"/>
    </row>
    <row r="178" spans="2:27" s="1" customFormat="1" ht="15" customHeight="1" x14ac:dyDescent="0.25">
      <c r="B178" s="110">
        <v>2013</v>
      </c>
      <c r="C178" s="111">
        <v>1020</v>
      </c>
      <c r="D178" s="111">
        <v>983</v>
      </c>
      <c r="E178" s="111">
        <v>139</v>
      </c>
      <c r="F178" s="111">
        <v>8</v>
      </c>
      <c r="G178" s="111">
        <v>722029</v>
      </c>
      <c r="H178" s="111">
        <v>721174</v>
      </c>
      <c r="I178" s="111"/>
      <c r="J178" s="111">
        <v>17611919</v>
      </c>
      <c r="K178" s="111">
        <v>13160496</v>
      </c>
      <c r="L178" s="112">
        <v>707.87</v>
      </c>
      <c r="M178" s="112">
        <v>24.39</v>
      </c>
      <c r="N178" s="111">
        <v>163717414</v>
      </c>
      <c r="O178" s="111">
        <v>102743103</v>
      </c>
      <c r="P178" s="111">
        <v>34353428</v>
      </c>
      <c r="Q178" s="111">
        <v>16568655</v>
      </c>
      <c r="R178" s="111">
        <v>780234493</v>
      </c>
      <c r="S178" s="111">
        <v>695074885</v>
      </c>
      <c r="T178" s="111">
        <v>85159608</v>
      </c>
      <c r="U178" s="111">
        <v>4443338</v>
      </c>
      <c r="W178"/>
      <c r="X178"/>
      <c r="Z178"/>
      <c r="AA178"/>
    </row>
    <row r="179" spans="2:27" s="1" customFormat="1" ht="15" customHeight="1" x14ac:dyDescent="0.25">
      <c r="B179" s="110">
        <v>2012</v>
      </c>
      <c r="C179" s="111">
        <v>1021</v>
      </c>
      <c r="D179" s="111">
        <v>987</v>
      </c>
      <c r="E179" s="111">
        <v>155</v>
      </c>
      <c r="F179" s="111">
        <v>14</v>
      </c>
      <c r="G179" s="111">
        <v>719959</v>
      </c>
      <c r="H179" s="111">
        <v>718259</v>
      </c>
      <c r="I179" s="111"/>
      <c r="J179" s="111">
        <v>17534562</v>
      </c>
      <c r="K179" s="111">
        <v>13083065</v>
      </c>
      <c r="L179" s="112">
        <v>705.15</v>
      </c>
      <c r="M179" s="112">
        <v>24.35</v>
      </c>
      <c r="N179" s="111">
        <v>168628182</v>
      </c>
      <c r="O179" s="111">
        <v>108407732</v>
      </c>
      <c r="P179" s="111">
        <v>37675811</v>
      </c>
      <c r="Q179" s="111">
        <v>19979690</v>
      </c>
      <c r="R179" s="111">
        <v>831383443</v>
      </c>
      <c r="S179" s="111">
        <v>741000023</v>
      </c>
      <c r="T179" s="111">
        <v>90383421</v>
      </c>
      <c r="U179" s="111">
        <v>4357518</v>
      </c>
      <c r="W179"/>
      <c r="X179"/>
      <c r="Z179"/>
      <c r="AA179"/>
    </row>
    <row r="180" spans="2:27" s="1" customFormat="1" ht="15" customHeight="1" x14ac:dyDescent="0.25">
      <c r="B180" s="110">
        <v>2011</v>
      </c>
      <c r="C180" s="111">
        <v>1103</v>
      </c>
      <c r="D180" s="111">
        <v>1067</v>
      </c>
      <c r="E180" s="111">
        <v>160</v>
      </c>
      <c r="F180" s="111">
        <v>22</v>
      </c>
      <c r="G180" s="111">
        <v>764663</v>
      </c>
      <c r="H180" s="111">
        <v>763072</v>
      </c>
      <c r="I180" s="111"/>
      <c r="J180" s="111">
        <v>18907913</v>
      </c>
      <c r="K180" s="111">
        <v>13926079</v>
      </c>
      <c r="L180" s="112">
        <v>693.26</v>
      </c>
      <c r="M180" s="112">
        <v>24.73</v>
      </c>
      <c r="N180" s="111">
        <v>176142517</v>
      </c>
      <c r="O180" s="111">
        <v>111611787</v>
      </c>
      <c r="P180" s="111">
        <v>38845253</v>
      </c>
      <c r="Q180" s="111">
        <v>19850392</v>
      </c>
      <c r="R180" s="111">
        <v>857372722</v>
      </c>
      <c r="S180" s="111" t="s">
        <v>361</v>
      </c>
      <c r="T180" s="111" t="s">
        <v>361</v>
      </c>
      <c r="U180" s="111">
        <v>5458889</v>
      </c>
      <c r="W180"/>
      <c r="X180"/>
      <c r="Z180"/>
      <c r="AA180"/>
    </row>
    <row r="181" spans="2:27" s="1" customFormat="1" ht="15" customHeight="1" x14ac:dyDescent="0.25">
      <c r="B181" s="110">
        <v>2010</v>
      </c>
      <c r="C181" s="111">
        <v>1097</v>
      </c>
      <c r="D181" s="111">
        <v>1064</v>
      </c>
      <c r="E181" s="111">
        <v>190</v>
      </c>
      <c r="F181" s="111">
        <v>24</v>
      </c>
      <c r="G181" s="111">
        <v>774840</v>
      </c>
      <c r="H181" s="111">
        <v>773944</v>
      </c>
      <c r="I181" s="111"/>
      <c r="J181" s="111">
        <v>19144638</v>
      </c>
      <c r="K181" s="111">
        <v>14239404</v>
      </c>
      <c r="L181" s="112">
        <v>706.33</v>
      </c>
      <c r="M181" s="112">
        <v>24.71</v>
      </c>
      <c r="N181" s="111">
        <v>174850437</v>
      </c>
      <c r="O181" s="111">
        <v>109432020</v>
      </c>
      <c r="P181" s="111">
        <v>40585409</v>
      </c>
      <c r="Q181" s="111">
        <v>21357202</v>
      </c>
      <c r="R181" s="111">
        <v>860404638</v>
      </c>
      <c r="S181" s="111" t="s">
        <v>361</v>
      </c>
      <c r="T181" s="111" t="s">
        <v>361</v>
      </c>
      <c r="U181" s="111">
        <v>6665352</v>
      </c>
      <c r="W181"/>
      <c r="X181"/>
      <c r="Z181"/>
      <c r="AA181"/>
    </row>
    <row r="182" spans="2:27" s="1" customFormat="1" ht="15" customHeight="1" x14ac:dyDescent="0.25">
      <c r="B182" s="110">
        <v>2009</v>
      </c>
      <c r="C182" s="111">
        <v>1090</v>
      </c>
      <c r="D182" s="111">
        <v>1066</v>
      </c>
      <c r="E182" s="111">
        <v>204</v>
      </c>
      <c r="F182" s="111" t="s">
        <v>361</v>
      </c>
      <c r="G182" s="111">
        <v>770181</v>
      </c>
      <c r="H182" s="111">
        <v>768817</v>
      </c>
      <c r="I182" s="111"/>
      <c r="J182" s="111">
        <v>18448773</v>
      </c>
      <c r="K182" s="111">
        <v>13685851</v>
      </c>
      <c r="L182" s="112">
        <v>706.59</v>
      </c>
      <c r="M182" s="112">
        <v>23.95</v>
      </c>
      <c r="N182" s="111">
        <v>163535971</v>
      </c>
      <c r="O182" s="111">
        <v>101092532</v>
      </c>
      <c r="P182" s="111">
        <v>40015130</v>
      </c>
      <c r="Q182" s="111">
        <v>21623286</v>
      </c>
      <c r="R182" s="111">
        <v>813812416</v>
      </c>
      <c r="S182" s="111" t="s">
        <v>361</v>
      </c>
      <c r="T182" s="111" t="s">
        <v>361</v>
      </c>
      <c r="U182" s="111">
        <v>7201717</v>
      </c>
      <c r="W182"/>
      <c r="X182"/>
      <c r="Z182"/>
      <c r="AA182"/>
    </row>
    <row r="183" spans="2:27" s="1" customFormat="1" ht="15" customHeight="1" x14ac:dyDescent="0.25">
      <c r="B183" s="110">
        <v>2008</v>
      </c>
      <c r="C183" s="111">
        <v>1150</v>
      </c>
      <c r="D183" s="111">
        <v>1122</v>
      </c>
      <c r="E183" s="111">
        <v>267</v>
      </c>
      <c r="F183" s="111" t="s">
        <v>361</v>
      </c>
      <c r="G183" s="111">
        <v>782528</v>
      </c>
      <c r="H183" s="111">
        <v>780939</v>
      </c>
      <c r="I183" s="111"/>
      <c r="J183" s="111">
        <v>18472785</v>
      </c>
      <c r="K183" s="111">
        <v>13783309</v>
      </c>
      <c r="L183" s="112">
        <v>680.46</v>
      </c>
      <c r="M183" s="112">
        <v>23.61</v>
      </c>
      <c r="N183" s="111">
        <v>187596587</v>
      </c>
      <c r="O183" s="111">
        <v>113372355</v>
      </c>
      <c r="P183" s="111">
        <v>42149637</v>
      </c>
      <c r="Q183" s="111">
        <v>23772418</v>
      </c>
      <c r="R183" s="111">
        <v>764823906</v>
      </c>
      <c r="S183" s="111" t="s">
        <v>361</v>
      </c>
      <c r="T183" s="111" t="s">
        <v>361</v>
      </c>
      <c r="U183" s="111">
        <v>9333111</v>
      </c>
      <c r="W183"/>
      <c r="X183"/>
      <c r="Z183"/>
      <c r="AA183"/>
    </row>
    <row r="184" spans="2:27" ht="15" customHeight="1" x14ac:dyDescent="0.25">
      <c r="B184" s="102" t="s">
        <v>19</v>
      </c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W184"/>
      <c r="X184"/>
      <c r="Z184"/>
    </row>
    <row r="185" spans="2:27" s="4" customFormat="1" ht="15" customHeight="1" x14ac:dyDescent="0.25">
      <c r="B185" s="103" t="s">
        <v>20</v>
      </c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W185"/>
      <c r="X185"/>
      <c r="Z185"/>
      <c r="AA185"/>
    </row>
    <row r="186" spans="2:27" s="4" customFormat="1" ht="15" customHeight="1" x14ac:dyDescent="0.25">
      <c r="B186" s="107">
        <v>2021</v>
      </c>
      <c r="C186" s="108">
        <v>126000</v>
      </c>
      <c r="D186" s="108">
        <v>1778</v>
      </c>
      <c r="E186" s="108">
        <v>192</v>
      </c>
      <c r="F186" s="108">
        <v>23</v>
      </c>
      <c r="G186" s="108">
        <v>207247</v>
      </c>
      <c r="H186" s="108">
        <v>93712</v>
      </c>
      <c r="I186" s="108"/>
      <c r="J186" s="108">
        <v>1333125</v>
      </c>
      <c r="K186" s="108">
        <v>1014129</v>
      </c>
      <c r="L186" s="109">
        <v>1.64</v>
      </c>
      <c r="M186" s="109">
        <v>6.43</v>
      </c>
      <c r="N186" s="108">
        <v>8623576</v>
      </c>
      <c r="O186" s="108">
        <v>8128224</v>
      </c>
      <c r="P186" s="108">
        <v>2289273</v>
      </c>
      <c r="Q186" s="108">
        <v>1821160</v>
      </c>
      <c r="R186" s="108">
        <v>20481376</v>
      </c>
      <c r="S186" s="108">
        <v>11394488</v>
      </c>
      <c r="T186" s="108">
        <v>9086888</v>
      </c>
      <c r="U186" s="108">
        <v>1583235</v>
      </c>
      <c r="W186"/>
      <c r="X186"/>
      <c r="Z186"/>
      <c r="AA186"/>
    </row>
    <row r="187" spans="2:27" s="4" customFormat="1" ht="15" customHeight="1" x14ac:dyDescent="0.25">
      <c r="B187" s="110">
        <v>2020</v>
      </c>
      <c r="C187" s="111">
        <v>126907</v>
      </c>
      <c r="D187" s="111">
        <v>1645</v>
      </c>
      <c r="E187" s="111">
        <v>180</v>
      </c>
      <c r="F187" s="111">
        <v>22</v>
      </c>
      <c r="G187" s="111">
        <v>207522</v>
      </c>
      <c r="H187" s="111">
        <v>94228</v>
      </c>
      <c r="I187" s="111"/>
      <c r="J187" s="111">
        <v>1250292</v>
      </c>
      <c r="K187" s="111">
        <v>948977</v>
      </c>
      <c r="L187" s="112">
        <v>1.64</v>
      </c>
      <c r="M187" s="112">
        <v>6.02</v>
      </c>
      <c r="N187" s="111">
        <v>7711410</v>
      </c>
      <c r="O187" s="111">
        <v>7242149</v>
      </c>
      <c r="P187" s="111">
        <v>2098545</v>
      </c>
      <c r="Q187" s="111">
        <v>1382645</v>
      </c>
      <c r="R187" s="111">
        <v>19795988</v>
      </c>
      <c r="S187" s="111">
        <v>10501354</v>
      </c>
      <c r="T187" s="111">
        <v>9294633</v>
      </c>
      <c r="U187" s="111">
        <v>1541638</v>
      </c>
      <c r="W187"/>
      <c r="X187"/>
      <c r="Z187"/>
      <c r="AA187"/>
    </row>
    <row r="188" spans="2:27" s="4" customFormat="1" ht="15" customHeight="1" x14ac:dyDescent="0.25">
      <c r="B188" s="110">
        <v>2019</v>
      </c>
      <c r="C188" s="111">
        <v>130350</v>
      </c>
      <c r="D188" s="111">
        <v>1634</v>
      </c>
      <c r="E188" s="111">
        <v>197</v>
      </c>
      <c r="F188" s="111">
        <v>18</v>
      </c>
      <c r="G188" s="111">
        <v>208493</v>
      </c>
      <c r="H188" s="111">
        <v>91386</v>
      </c>
      <c r="I188" s="111"/>
      <c r="J188" s="111">
        <v>1184674</v>
      </c>
      <c r="K188" s="111">
        <v>896859</v>
      </c>
      <c r="L188" s="112">
        <v>1.6</v>
      </c>
      <c r="M188" s="112">
        <v>5.68</v>
      </c>
      <c r="N188" s="111">
        <v>7814829</v>
      </c>
      <c r="O188" s="111">
        <v>7329138</v>
      </c>
      <c r="P188" s="111">
        <v>2121975</v>
      </c>
      <c r="Q188" s="111">
        <v>1442861</v>
      </c>
      <c r="R188" s="111">
        <v>18132991</v>
      </c>
      <c r="S188" s="111">
        <v>9804682</v>
      </c>
      <c r="T188" s="111">
        <v>8328308</v>
      </c>
      <c r="U188" s="111">
        <v>1430797</v>
      </c>
      <c r="W188"/>
      <c r="X188"/>
      <c r="Z188"/>
      <c r="AA188"/>
    </row>
    <row r="189" spans="2:27" s="4" customFormat="1" ht="15" customHeight="1" x14ac:dyDescent="0.25">
      <c r="B189" s="110">
        <v>2018</v>
      </c>
      <c r="C189" s="111">
        <v>132887</v>
      </c>
      <c r="D189" s="111">
        <v>1517</v>
      </c>
      <c r="E189" s="111">
        <v>186</v>
      </c>
      <c r="F189" s="111">
        <v>18</v>
      </c>
      <c r="G189" s="111">
        <v>200337</v>
      </c>
      <c r="H189" s="111">
        <v>83895</v>
      </c>
      <c r="I189" s="111"/>
      <c r="J189" s="111">
        <v>1096753</v>
      </c>
      <c r="K189" s="111">
        <v>826604</v>
      </c>
      <c r="L189" s="112">
        <v>1.51</v>
      </c>
      <c r="M189" s="112">
        <v>5.47</v>
      </c>
      <c r="N189" s="111">
        <v>7448463</v>
      </c>
      <c r="O189" s="111">
        <v>6930292</v>
      </c>
      <c r="P189" s="111">
        <v>1955142</v>
      </c>
      <c r="Q189" s="111">
        <v>1376531</v>
      </c>
      <c r="R189" s="111">
        <v>16940884</v>
      </c>
      <c r="S189" s="111">
        <v>9139706</v>
      </c>
      <c r="T189" s="111">
        <v>7801178</v>
      </c>
      <c r="U189" s="111">
        <v>1449629</v>
      </c>
      <c r="W189"/>
      <c r="X189"/>
      <c r="Z189"/>
      <c r="AA189"/>
    </row>
    <row r="190" spans="2:27" s="4" customFormat="1" ht="15" customHeight="1" x14ac:dyDescent="0.25">
      <c r="B190" s="110">
        <v>2017</v>
      </c>
      <c r="C190" s="111">
        <v>132928</v>
      </c>
      <c r="D190" s="111">
        <v>1485</v>
      </c>
      <c r="E190" s="111">
        <v>159</v>
      </c>
      <c r="F190" s="111">
        <v>18</v>
      </c>
      <c r="G190" s="111">
        <v>198767</v>
      </c>
      <c r="H190" s="111">
        <v>81115</v>
      </c>
      <c r="I190" s="111"/>
      <c r="J190" s="111">
        <v>1005029</v>
      </c>
      <c r="K190" s="111">
        <v>759543</v>
      </c>
      <c r="L190" s="112">
        <v>1.5</v>
      </c>
      <c r="M190" s="112">
        <v>5.0599999999999996</v>
      </c>
      <c r="N190" s="111">
        <v>7060703</v>
      </c>
      <c r="O190" s="111">
        <v>6595468</v>
      </c>
      <c r="P190" s="111">
        <v>1884499</v>
      </c>
      <c r="Q190" s="111">
        <v>1376879</v>
      </c>
      <c r="R190" s="111">
        <v>15699851</v>
      </c>
      <c r="S190" s="111">
        <v>8456398</v>
      </c>
      <c r="T190" s="111">
        <v>7243453</v>
      </c>
      <c r="U190" s="111">
        <v>1359398</v>
      </c>
      <c r="W190"/>
      <c r="X190"/>
      <c r="Z190"/>
      <c r="AA190"/>
    </row>
    <row r="191" spans="2:27" s="4" customFormat="1" ht="15" customHeight="1" x14ac:dyDescent="0.25">
      <c r="B191" s="110">
        <v>2016</v>
      </c>
      <c r="C191" s="111">
        <v>132844</v>
      </c>
      <c r="D191" s="111">
        <v>1403</v>
      </c>
      <c r="E191" s="111">
        <v>163</v>
      </c>
      <c r="F191" s="111">
        <v>21</v>
      </c>
      <c r="G191" s="111">
        <v>194121</v>
      </c>
      <c r="H191" s="111">
        <v>77535</v>
      </c>
      <c r="I191" s="111"/>
      <c r="J191" s="111">
        <v>929252</v>
      </c>
      <c r="K191" s="111">
        <v>703224</v>
      </c>
      <c r="L191" s="112">
        <v>1.46</v>
      </c>
      <c r="M191" s="112">
        <v>4.79</v>
      </c>
      <c r="N191" s="111">
        <v>6542989</v>
      </c>
      <c r="O191" s="111">
        <v>6049067</v>
      </c>
      <c r="P191" s="111">
        <v>1654773</v>
      </c>
      <c r="Q191" s="111">
        <v>1291699</v>
      </c>
      <c r="R191" s="111">
        <v>14584537</v>
      </c>
      <c r="S191" s="111">
        <v>8183278</v>
      </c>
      <c r="T191" s="111">
        <v>6401259</v>
      </c>
      <c r="U191" s="111">
        <v>1081830</v>
      </c>
      <c r="W191"/>
      <c r="X191"/>
      <c r="Z191"/>
      <c r="AA191"/>
    </row>
    <row r="192" spans="2:27" s="1" customFormat="1" ht="15" customHeight="1" x14ac:dyDescent="0.25">
      <c r="B192" s="110">
        <v>2015</v>
      </c>
      <c r="C192" s="111">
        <v>133427</v>
      </c>
      <c r="D192" s="111">
        <v>1343</v>
      </c>
      <c r="E192" s="111">
        <v>144</v>
      </c>
      <c r="F192" s="111">
        <v>18</v>
      </c>
      <c r="G192" s="111">
        <v>192467</v>
      </c>
      <c r="H192" s="111">
        <v>74823</v>
      </c>
      <c r="I192" s="111"/>
      <c r="J192" s="111">
        <v>867806</v>
      </c>
      <c r="K192" s="111">
        <v>655857</v>
      </c>
      <c r="L192" s="112">
        <v>1.44</v>
      </c>
      <c r="M192" s="112">
        <v>4.51</v>
      </c>
      <c r="N192" s="111">
        <v>6293156</v>
      </c>
      <c r="O192" s="111">
        <v>5832490</v>
      </c>
      <c r="P192" s="111">
        <v>1562669</v>
      </c>
      <c r="Q192" s="111">
        <v>1136399</v>
      </c>
      <c r="R192" s="111">
        <v>13559727</v>
      </c>
      <c r="S192" s="111">
        <v>7759866</v>
      </c>
      <c r="T192" s="111">
        <v>5799861</v>
      </c>
      <c r="U192" s="111">
        <v>989804</v>
      </c>
      <c r="W192"/>
      <c r="X192"/>
      <c r="Z192"/>
      <c r="AA192"/>
    </row>
    <row r="193" spans="2:27" s="1" customFormat="1" ht="15" customHeight="1" x14ac:dyDescent="0.25">
      <c r="B193" s="110">
        <v>2014</v>
      </c>
      <c r="C193" s="111">
        <v>128765</v>
      </c>
      <c r="D193" s="111">
        <v>1277</v>
      </c>
      <c r="E193" s="111">
        <v>135</v>
      </c>
      <c r="F193" s="111">
        <v>10</v>
      </c>
      <c r="G193" s="111">
        <v>185038</v>
      </c>
      <c r="H193" s="111">
        <v>71521</v>
      </c>
      <c r="I193" s="111"/>
      <c r="J193" s="111">
        <v>809084</v>
      </c>
      <c r="K193" s="111">
        <v>611075</v>
      </c>
      <c r="L193" s="112">
        <v>1.44</v>
      </c>
      <c r="M193" s="112">
        <v>4.37</v>
      </c>
      <c r="N193" s="111">
        <v>5924554</v>
      </c>
      <c r="O193" s="111">
        <v>5499462</v>
      </c>
      <c r="P193" s="111">
        <v>1400794</v>
      </c>
      <c r="Q193" s="111">
        <v>1044703</v>
      </c>
      <c r="R193" s="111">
        <v>12860224</v>
      </c>
      <c r="S193" s="111">
        <v>7384446</v>
      </c>
      <c r="T193" s="111">
        <v>5475777</v>
      </c>
      <c r="U193" s="111">
        <v>940170</v>
      </c>
      <c r="W193"/>
      <c r="X193"/>
      <c r="Z193"/>
      <c r="AA193"/>
    </row>
    <row r="194" spans="2:27" s="1" customFormat="1" ht="15" customHeight="1" x14ac:dyDescent="0.25">
      <c r="B194" s="110">
        <v>2013</v>
      </c>
      <c r="C194" s="111">
        <v>107974</v>
      </c>
      <c r="D194" s="111">
        <v>1226</v>
      </c>
      <c r="E194" s="111">
        <v>123</v>
      </c>
      <c r="F194" s="111">
        <v>21</v>
      </c>
      <c r="G194" s="111">
        <v>160959</v>
      </c>
      <c r="H194" s="111">
        <v>67411</v>
      </c>
      <c r="I194" s="111"/>
      <c r="J194" s="111">
        <v>757177</v>
      </c>
      <c r="K194" s="111">
        <v>574171</v>
      </c>
      <c r="L194" s="112">
        <v>1.49</v>
      </c>
      <c r="M194" s="112">
        <v>4.7</v>
      </c>
      <c r="N194" s="111">
        <v>5548170</v>
      </c>
      <c r="O194" s="111">
        <v>5160223</v>
      </c>
      <c r="P194" s="111">
        <v>1213594</v>
      </c>
      <c r="Q194" s="111">
        <v>892397</v>
      </c>
      <c r="R194" s="111">
        <v>12148277</v>
      </c>
      <c r="S194" s="111">
        <v>6975004</v>
      </c>
      <c r="T194" s="111">
        <v>5173273</v>
      </c>
      <c r="U194" s="111">
        <v>797475</v>
      </c>
      <c r="W194"/>
      <c r="X194"/>
      <c r="Z194"/>
      <c r="AA194"/>
    </row>
    <row r="195" spans="2:27" s="1" customFormat="1" ht="15" customHeight="1" x14ac:dyDescent="0.25">
      <c r="B195" s="110">
        <v>2012</v>
      </c>
      <c r="C195" s="111">
        <v>56468</v>
      </c>
      <c r="D195" s="111">
        <v>1152</v>
      </c>
      <c r="E195" s="111">
        <v>134</v>
      </c>
      <c r="F195" s="111">
        <v>20</v>
      </c>
      <c r="G195" s="111">
        <v>106015</v>
      </c>
      <c r="H195" s="111">
        <v>63015</v>
      </c>
      <c r="I195" s="111"/>
      <c r="J195" s="111">
        <v>726317</v>
      </c>
      <c r="K195" s="111">
        <v>554165</v>
      </c>
      <c r="L195" s="112">
        <v>1.88</v>
      </c>
      <c r="M195" s="112">
        <v>6.85</v>
      </c>
      <c r="N195" s="111">
        <v>5153043</v>
      </c>
      <c r="O195" s="111">
        <v>4835894</v>
      </c>
      <c r="P195" s="111">
        <v>1118976</v>
      </c>
      <c r="Q195" s="111">
        <v>824317</v>
      </c>
      <c r="R195" s="111">
        <v>11581586</v>
      </c>
      <c r="S195" s="111">
        <v>6745439</v>
      </c>
      <c r="T195" s="111">
        <v>4836147</v>
      </c>
      <c r="U195" s="111">
        <v>733051</v>
      </c>
      <c r="W195"/>
      <c r="X195"/>
      <c r="Z195"/>
      <c r="AA195"/>
    </row>
    <row r="196" spans="2:27" s="1" customFormat="1" ht="15" customHeight="1" x14ac:dyDescent="0.25">
      <c r="B196" s="110">
        <v>2011</v>
      </c>
      <c r="C196" s="111">
        <v>56559</v>
      </c>
      <c r="D196" s="111">
        <v>1220</v>
      </c>
      <c r="E196" s="111">
        <v>125</v>
      </c>
      <c r="F196" s="111">
        <v>19</v>
      </c>
      <c r="G196" s="111">
        <v>108249</v>
      </c>
      <c r="H196" s="111">
        <v>64055</v>
      </c>
      <c r="I196" s="111"/>
      <c r="J196" s="111">
        <v>741313</v>
      </c>
      <c r="K196" s="111">
        <v>564926</v>
      </c>
      <c r="L196" s="112">
        <v>1.91</v>
      </c>
      <c r="M196" s="112">
        <v>6.85</v>
      </c>
      <c r="N196" s="111">
        <v>4955476</v>
      </c>
      <c r="O196" s="111">
        <v>4715674</v>
      </c>
      <c r="P196" s="111">
        <v>1081056</v>
      </c>
      <c r="Q196" s="111">
        <v>765511</v>
      </c>
      <c r="R196" s="111">
        <v>11461795</v>
      </c>
      <c r="S196" s="111">
        <v>6666289</v>
      </c>
      <c r="T196" s="111">
        <v>4795506</v>
      </c>
      <c r="U196" s="111">
        <v>731115</v>
      </c>
      <c r="W196"/>
      <c r="X196"/>
      <c r="Z196"/>
      <c r="AA196"/>
    </row>
    <row r="197" spans="2:27" s="1" customFormat="1" ht="15" customHeight="1" x14ac:dyDescent="0.25">
      <c r="B197" s="110">
        <v>2010</v>
      </c>
      <c r="C197" s="111">
        <v>53798</v>
      </c>
      <c r="D197" s="111">
        <v>1226</v>
      </c>
      <c r="E197" s="111">
        <v>112</v>
      </c>
      <c r="F197" s="111">
        <v>11</v>
      </c>
      <c r="G197" s="111">
        <v>104453</v>
      </c>
      <c r="H197" s="111">
        <v>62571</v>
      </c>
      <c r="I197" s="111"/>
      <c r="J197" s="111">
        <v>714644</v>
      </c>
      <c r="K197" s="111">
        <v>545673</v>
      </c>
      <c r="L197" s="112">
        <v>1.94</v>
      </c>
      <c r="M197" s="112">
        <v>6.84</v>
      </c>
      <c r="N197" s="111">
        <v>4733948</v>
      </c>
      <c r="O197" s="111">
        <v>4508240</v>
      </c>
      <c r="P197" s="111">
        <v>1125307</v>
      </c>
      <c r="Q197" s="111">
        <v>825758</v>
      </c>
      <c r="R197" s="111">
        <v>11247143</v>
      </c>
      <c r="S197" s="111">
        <v>6597131</v>
      </c>
      <c r="T197" s="111">
        <v>4650012</v>
      </c>
      <c r="U197" s="111">
        <v>791888</v>
      </c>
      <c r="W197"/>
      <c r="X197"/>
      <c r="Z197"/>
      <c r="AA197"/>
    </row>
    <row r="198" spans="2:27" s="1" customFormat="1" ht="15" customHeight="1" x14ac:dyDescent="0.25">
      <c r="B198" s="110">
        <v>2009</v>
      </c>
      <c r="C198" s="111">
        <v>55097</v>
      </c>
      <c r="D198" s="111">
        <v>1286</v>
      </c>
      <c r="E198" s="111">
        <v>133</v>
      </c>
      <c r="F198" s="111" t="s">
        <v>361</v>
      </c>
      <c r="G198" s="111">
        <v>106705</v>
      </c>
      <c r="H198" s="111">
        <v>62516</v>
      </c>
      <c r="I198" s="111"/>
      <c r="J198" s="111">
        <v>707778</v>
      </c>
      <c r="K198" s="111">
        <v>536273</v>
      </c>
      <c r="L198" s="112">
        <v>1.94</v>
      </c>
      <c r="M198" s="112">
        <v>6.63</v>
      </c>
      <c r="N198" s="111">
        <v>4599600</v>
      </c>
      <c r="O198" s="111">
        <v>4306896</v>
      </c>
      <c r="P198" s="111">
        <v>1054662</v>
      </c>
      <c r="Q198" s="111">
        <v>747251</v>
      </c>
      <c r="R198" s="111">
        <v>10710747</v>
      </c>
      <c r="S198" s="111">
        <v>6671444</v>
      </c>
      <c r="T198" s="111">
        <v>4039303</v>
      </c>
      <c r="U198" s="111">
        <v>774014</v>
      </c>
      <c r="W198"/>
      <c r="X198"/>
      <c r="Z198"/>
      <c r="AA198"/>
    </row>
    <row r="199" spans="2:27" s="1" customFormat="1" ht="15" customHeight="1" x14ac:dyDescent="0.25">
      <c r="B199" s="110">
        <v>2008</v>
      </c>
      <c r="C199" s="111">
        <v>56716</v>
      </c>
      <c r="D199" s="111">
        <v>1324</v>
      </c>
      <c r="E199" s="111">
        <v>153</v>
      </c>
      <c r="F199" s="111" t="s">
        <v>361</v>
      </c>
      <c r="G199" s="111">
        <v>110174</v>
      </c>
      <c r="H199" s="111">
        <v>64262</v>
      </c>
      <c r="I199" s="111"/>
      <c r="J199" s="111">
        <v>718949</v>
      </c>
      <c r="K199" s="111">
        <v>540208</v>
      </c>
      <c r="L199" s="112">
        <v>1.94</v>
      </c>
      <c r="M199" s="112">
        <v>6.53</v>
      </c>
      <c r="N199" s="111">
        <v>5211499</v>
      </c>
      <c r="O199" s="111">
        <v>4919490</v>
      </c>
      <c r="P199" s="111">
        <v>1162175</v>
      </c>
      <c r="Q199" s="111">
        <v>885651</v>
      </c>
      <c r="R199" s="111">
        <v>10427419</v>
      </c>
      <c r="S199" s="111">
        <v>6477371</v>
      </c>
      <c r="T199" s="111">
        <v>3950047</v>
      </c>
      <c r="U199" s="111">
        <v>970049</v>
      </c>
      <c r="W199"/>
      <c r="X199"/>
      <c r="Z199"/>
      <c r="AA199"/>
    </row>
    <row r="200" spans="2:27" s="4" customFormat="1" ht="15" customHeight="1" x14ac:dyDescent="0.25">
      <c r="B200" s="103" t="s">
        <v>21</v>
      </c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W200"/>
      <c r="X200"/>
      <c r="Z200"/>
      <c r="AA200"/>
    </row>
    <row r="201" spans="2:27" s="4" customFormat="1" ht="15" customHeight="1" x14ac:dyDescent="0.25">
      <c r="B201" s="107">
        <v>2021</v>
      </c>
      <c r="C201" s="108">
        <v>1004</v>
      </c>
      <c r="D201" s="108">
        <v>207</v>
      </c>
      <c r="E201" s="108">
        <v>22</v>
      </c>
      <c r="F201" s="108">
        <v>2</v>
      </c>
      <c r="G201" s="108">
        <v>9749</v>
      </c>
      <c r="H201" s="108">
        <v>9262</v>
      </c>
      <c r="I201" s="108"/>
      <c r="J201" s="108">
        <v>265902</v>
      </c>
      <c r="K201" s="108">
        <v>197930</v>
      </c>
      <c r="L201" s="109">
        <v>9.7100000000000009</v>
      </c>
      <c r="M201" s="109">
        <v>27.27</v>
      </c>
      <c r="N201" s="108">
        <v>1492898</v>
      </c>
      <c r="O201" s="108">
        <v>1507471</v>
      </c>
      <c r="P201" s="108">
        <v>674657</v>
      </c>
      <c r="Q201" s="108">
        <v>397473</v>
      </c>
      <c r="R201" s="108">
        <v>3050629</v>
      </c>
      <c r="S201" s="108">
        <v>1550317</v>
      </c>
      <c r="T201" s="108">
        <v>1500312</v>
      </c>
      <c r="U201" s="108">
        <v>260641</v>
      </c>
      <c r="W201"/>
      <c r="X201"/>
      <c r="Z201"/>
      <c r="AA201"/>
    </row>
    <row r="202" spans="2:27" s="4" customFormat="1" ht="15" customHeight="1" x14ac:dyDescent="0.25">
      <c r="B202" s="110">
        <v>2020</v>
      </c>
      <c r="C202" s="111">
        <v>1023</v>
      </c>
      <c r="D202" s="111">
        <v>205</v>
      </c>
      <c r="E202" s="111">
        <v>27</v>
      </c>
      <c r="F202" s="111">
        <v>2</v>
      </c>
      <c r="G202" s="111">
        <v>9639</v>
      </c>
      <c r="H202" s="111">
        <v>9131</v>
      </c>
      <c r="I202" s="111"/>
      <c r="J202" s="111">
        <v>244057</v>
      </c>
      <c r="K202" s="111">
        <v>181122</v>
      </c>
      <c r="L202" s="112">
        <v>9.42</v>
      </c>
      <c r="M202" s="112">
        <v>25.32</v>
      </c>
      <c r="N202" s="111">
        <v>1105684</v>
      </c>
      <c r="O202" s="111">
        <v>1147662</v>
      </c>
      <c r="P202" s="111">
        <v>434733</v>
      </c>
      <c r="Q202" s="111">
        <v>186805</v>
      </c>
      <c r="R202" s="111">
        <v>2927114</v>
      </c>
      <c r="S202" s="111">
        <v>1509960</v>
      </c>
      <c r="T202" s="111">
        <v>1417154</v>
      </c>
      <c r="U202" s="111">
        <v>220169</v>
      </c>
      <c r="W202"/>
      <c r="X202"/>
      <c r="Z202"/>
      <c r="AA202"/>
    </row>
    <row r="203" spans="2:27" s="4" customFormat="1" ht="15" customHeight="1" x14ac:dyDescent="0.25">
      <c r="B203" s="110">
        <v>2019</v>
      </c>
      <c r="C203" s="111">
        <v>1020</v>
      </c>
      <c r="D203" s="111">
        <v>205</v>
      </c>
      <c r="E203" s="111">
        <v>27</v>
      </c>
      <c r="F203" s="111">
        <v>2</v>
      </c>
      <c r="G203" s="111">
        <v>9535</v>
      </c>
      <c r="H203" s="111">
        <v>9040</v>
      </c>
      <c r="I203" s="111"/>
      <c r="J203" s="111">
        <v>239543</v>
      </c>
      <c r="K203" s="111">
        <v>179282</v>
      </c>
      <c r="L203" s="112">
        <v>9.35</v>
      </c>
      <c r="M203" s="112">
        <v>25.12</v>
      </c>
      <c r="N203" s="111">
        <v>1160889</v>
      </c>
      <c r="O203" s="111">
        <v>1184372</v>
      </c>
      <c r="P203" s="111">
        <v>469494</v>
      </c>
      <c r="Q203" s="111">
        <v>221748</v>
      </c>
      <c r="R203" s="111">
        <v>2784066</v>
      </c>
      <c r="S203" s="111">
        <v>1440673</v>
      </c>
      <c r="T203" s="111">
        <v>1343393</v>
      </c>
      <c r="U203" s="111">
        <v>317602</v>
      </c>
      <c r="W203"/>
      <c r="X203"/>
      <c r="Z203"/>
      <c r="AA203"/>
    </row>
    <row r="204" spans="2:27" s="4" customFormat="1" ht="15" customHeight="1" x14ac:dyDescent="0.25">
      <c r="B204" s="110">
        <v>2018</v>
      </c>
      <c r="C204" s="111">
        <v>1022</v>
      </c>
      <c r="D204" s="111">
        <v>206</v>
      </c>
      <c r="E204" s="111">
        <v>21</v>
      </c>
      <c r="F204" s="111">
        <v>0</v>
      </c>
      <c r="G204" s="111">
        <v>9497</v>
      </c>
      <c r="H204" s="111">
        <v>8999</v>
      </c>
      <c r="I204" s="111"/>
      <c r="J204" s="111">
        <v>234817</v>
      </c>
      <c r="K204" s="111">
        <v>171070</v>
      </c>
      <c r="L204" s="112">
        <v>9.2899999999999991</v>
      </c>
      <c r="M204" s="112">
        <v>24.73</v>
      </c>
      <c r="N204" s="111">
        <v>1137553</v>
      </c>
      <c r="O204" s="111">
        <v>1167197</v>
      </c>
      <c r="P204" s="111">
        <v>478856</v>
      </c>
      <c r="Q204" s="111">
        <v>234656</v>
      </c>
      <c r="R204" s="111">
        <v>2588782</v>
      </c>
      <c r="S204" s="111">
        <v>1382524</v>
      </c>
      <c r="T204" s="111">
        <v>1206258</v>
      </c>
      <c r="U204" s="111">
        <v>278373</v>
      </c>
      <c r="W204"/>
      <c r="X204"/>
      <c r="Z204"/>
      <c r="AA204"/>
    </row>
    <row r="205" spans="2:27" s="4" customFormat="1" ht="15" customHeight="1" x14ac:dyDescent="0.25">
      <c r="B205" s="110">
        <v>2017</v>
      </c>
      <c r="C205" s="111">
        <v>1062</v>
      </c>
      <c r="D205" s="111">
        <v>219</v>
      </c>
      <c r="E205" s="111">
        <v>18</v>
      </c>
      <c r="F205" s="111">
        <v>0</v>
      </c>
      <c r="G205" s="111">
        <v>9459</v>
      </c>
      <c r="H205" s="111">
        <v>8954</v>
      </c>
      <c r="I205" s="111"/>
      <c r="J205" s="111">
        <v>210176</v>
      </c>
      <c r="K205" s="111">
        <v>160507</v>
      </c>
      <c r="L205" s="112">
        <v>8.91</v>
      </c>
      <c r="M205" s="112">
        <v>22.22</v>
      </c>
      <c r="N205" s="111">
        <v>1059212</v>
      </c>
      <c r="O205" s="111">
        <v>1084218</v>
      </c>
      <c r="P205" s="111">
        <v>461842</v>
      </c>
      <c r="Q205" s="111">
        <v>243255</v>
      </c>
      <c r="R205" s="111">
        <v>2442055</v>
      </c>
      <c r="S205" s="111">
        <v>1290753</v>
      </c>
      <c r="T205" s="111">
        <v>1151303</v>
      </c>
      <c r="U205" s="111">
        <v>195075</v>
      </c>
      <c r="W205"/>
      <c r="X205"/>
      <c r="Z205"/>
      <c r="AA205"/>
    </row>
    <row r="206" spans="2:27" s="4" customFormat="1" ht="15" customHeight="1" x14ac:dyDescent="0.25">
      <c r="B206" s="110">
        <v>2016</v>
      </c>
      <c r="C206" s="111">
        <v>1045</v>
      </c>
      <c r="D206" s="111">
        <v>215</v>
      </c>
      <c r="E206" s="111">
        <v>12</v>
      </c>
      <c r="F206" s="111">
        <v>0</v>
      </c>
      <c r="G206" s="111">
        <v>9133</v>
      </c>
      <c r="H206" s="111">
        <v>8646</v>
      </c>
      <c r="I206" s="111"/>
      <c r="J206" s="111">
        <v>194216</v>
      </c>
      <c r="K206" s="111">
        <v>147869</v>
      </c>
      <c r="L206" s="112">
        <v>8.74</v>
      </c>
      <c r="M206" s="112">
        <v>21.27</v>
      </c>
      <c r="N206" s="111">
        <v>918494</v>
      </c>
      <c r="O206" s="111">
        <v>977463</v>
      </c>
      <c r="P206" s="111">
        <v>403279</v>
      </c>
      <c r="Q206" s="111">
        <v>200752</v>
      </c>
      <c r="R206" s="111">
        <v>2472731</v>
      </c>
      <c r="S206" s="111">
        <v>1253342</v>
      </c>
      <c r="T206" s="111">
        <v>1219389</v>
      </c>
      <c r="U206" s="111">
        <v>125758</v>
      </c>
      <c r="W206"/>
      <c r="X206"/>
      <c r="Z206"/>
      <c r="AA206"/>
    </row>
    <row r="207" spans="2:27" s="1" customFormat="1" ht="15" customHeight="1" x14ac:dyDescent="0.25">
      <c r="B207" s="110">
        <v>2015</v>
      </c>
      <c r="C207" s="111">
        <v>1066</v>
      </c>
      <c r="D207" s="111">
        <v>215</v>
      </c>
      <c r="E207" s="111">
        <v>10</v>
      </c>
      <c r="F207" s="111">
        <v>1</v>
      </c>
      <c r="G207" s="111">
        <v>9221</v>
      </c>
      <c r="H207" s="111">
        <v>8731</v>
      </c>
      <c r="I207" s="111"/>
      <c r="J207" s="111">
        <v>198381</v>
      </c>
      <c r="K207" s="111">
        <v>146429</v>
      </c>
      <c r="L207" s="112">
        <v>8.65</v>
      </c>
      <c r="M207" s="112">
        <v>21.51</v>
      </c>
      <c r="N207" s="111">
        <v>970837</v>
      </c>
      <c r="O207" s="111">
        <v>994412</v>
      </c>
      <c r="P207" s="111">
        <v>393820</v>
      </c>
      <c r="Q207" s="111">
        <v>190139</v>
      </c>
      <c r="R207" s="111">
        <v>2328932</v>
      </c>
      <c r="S207" s="111">
        <v>1209784</v>
      </c>
      <c r="T207" s="111">
        <v>1119148</v>
      </c>
      <c r="U207" s="111">
        <v>125792</v>
      </c>
      <c r="W207"/>
      <c r="X207"/>
      <c r="Z207"/>
      <c r="AA207"/>
    </row>
    <row r="208" spans="2:27" s="1" customFormat="1" ht="15" customHeight="1" x14ac:dyDescent="0.25">
      <c r="B208" s="110">
        <v>2014</v>
      </c>
      <c r="C208" s="111">
        <v>1102</v>
      </c>
      <c r="D208" s="111">
        <v>211</v>
      </c>
      <c r="E208" s="111">
        <v>9</v>
      </c>
      <c r="F208" s="111">
        <v>1</v>
      </c>
      <c r="G208" s="111">
        <v>9355</v>
      </c>
      <c r="H208" s="111">
        <v>8824</v>
      </c>
      <c r="I208" s="111"/>
      <c r="J208" s="111">
        <v>193194</v>
      </c>
      <c r="K208" s="111">
        <v>143907</v>
      </c>
      <c r="L208" s="112">
        <v>8.49</v>
      </c>
      <c r="M208" s="112">
        <v>20.65</v>
      </c>
      <c r="N208" s="111">
        <v>954359</v>
      </c>
      <c r="O208" s="111">
        <v>999991</v>
      </c>
      <c r="P208" s="111">
        <v>422314</v>
      </c>
      <c r="Q208" s="111">
        <v>220892</v>
      </c>
      <c r="R208" s="111">
        <v>2435662</v>
      </c>
      <c r="S208" s="111">
        <v>1248659</v>
      </c>
      <c r="T208" s="111">
        <v>1187004</v>
      </c>
      <c r="U208" s="111">
        <v>147380</v>
      </c>
      <c r="W208"/>
      <c r="X208"/>
      <c r="Z208"/>
      <c r="AA208"/>
    </row>
    <row r="209" spans="2:27" s="1" customFormat="1" ht="15" customHeight="1" x14ac:dyDescent="0.25">
      <c r="B209" s="110">
        <v>2013</v>
      </c>
      <c r="C209" s="111">
        <v>1157</v>
      </c>
      <c r="D209" s="111">
        <v>213</v>
      </c>
      <c r="E209" s="111">
        <v>11</v>
      </c>
      <c r="F209" s="111">
        <v>1</v>
      </c>
      <c r="G209" s="111">
        <v>9628</v>
      </c>
      <c r="H209" s="111">
        <v>9091</v>
      </c>
      <c r="I209" s="111"/>
      <c r="J209" s="111">
        <v>192719</v>
      </c>
      <c r="K209" s="111">
        <v>145411</v>
      </c>
      <c r="L209" s="112">
        <v>8.32</v>
      </c>
      <c r="M209" s="112">
        <v>20.02</v>
      </c>
      <c r="N209" s="111">
        <v>989032</v>
      </c>
      <c r="O209" s="111">
        <v>1027484</v>
      </c>
      <c r="P209" s="111">
        <v>429338</v>
      </c>
      <c r="Q209" s="111">
        <v>226070</v>
      </c>
      <c r="R209" s="111">
        <v>2416239</v>
      </c>
      <c r="S209" s="111">
        <v>1262021</v>
      </c>
      <c r="T209" s="111">
        <v>1154219</v>
      </c>
      <c r="U209" s="111">
        <v>152627</v>
      </c>
      <c r="W209"/>
      <c r="X209"/>
      <c r="Z209"/>
      <c r="AA209"/>
    </row>
    <row r="210" spans="2:27" s="1" customFormat="1" ht="15" customHeight="1" x14ac:dyDescent="0.25">
      <c r="B210" s="110">
        <v>2012</v>
      </c>
      <c r="C210" s="111">
        <v>1176</v>
      </c>
      <c r="D210" s="111">
        <v>235</v>
      </c>
      <c r="E210" s="111">
        <v>13</v>
      </c>
      <c r="F210" s="111">
        <v>0</v>
      </c>
      <c r="G210" s="111">
        <v>10297</v>
      </c>
      <c r="H210" s="111">
        <v>9753</v>
      </c>
      <c r="I210" s="111"/>
      <c r="J210" s="111">
        <v>205671</v>
      </c>
      <c r="K210" s="111">
        <v>155040</v>
      </c>
      <c r="L210" s="112">
        <v>8.76</v>
      </c>
      <c r="M210" s="112">
        <v>19.97</v>
      </c>
      <c r="N210" s="111">
        <v>1065293</v>
      </c>
      <c r="O210" s="111">
        <v>1104131</v>
      </c>
      <c r="P210" s="111">
        <v>474354</v>
      </c>
      <c r="Q210" s="111">
        <v>256321</v>
      </c>
      <c r="R210" s="111">
        <v>2502245</v>
      </c>
      <c r="S210" s="111">
        <v>1354373</v>
      </c>
      <c r="T210" s="111">
        <v>1147873</v>
      </c>
      <c r="U210" s="111">
        <v>152023</v>
      </c>
      <c r="W210"/>
      <c r="X210"/>
      <c r="Z210"/>
      <c r="AA210"/>
    </row>
    <row r="211" spans="2:27" s="1" customFormat="1" ht="15" customHeight="1" x14ac:dyDescent="0.25">
      <c r="B211" s="110">
        <v>2011</v>
      </c>
      <c r="C211" s="111">
        <v>1261</v>
      </c>
      <c r="D211" s="111">
        <v>262</v>
      </c>
      <c r="E211" s="111">
        <v>9</v>
      </c>
      <c r="F211" s="111">
        <v>2</v>
      </c>
      <c r="G211" s="111">
        <v>11352</v>
      </c>
      <c r="H211" s="111">
        <v>10650</v>
      </c>
      <c r="I211" s="111"/>
      <c r="J211" s="111">
        <v>211822</v>
      </c>
      <c r="K211" s="111">
        <v>162757</v>
      </c>
      <c r="L211" s="112">
        <v>9</v>
      </c>
      <c r="M211" s="112">
        <v>18.66</v>
      </c>
      <c r="N211" s="111">
        <v>1168606</v>
      </c>
      <c r="O211" s="111">
        <v>1220412</v>
      </c>
      <c r="P211" s="111">
        <v>537442</v>
      </c>
      <c r="Q211" s="111">
        <v>310709</v>
      </c>
      <c r="R211" s="111">
        <v>2517210</v>
      </c>
      <c r="S211" s="111">
        <v>1410075</v>
      </c>
      <c r="T211" s="111">
        <v>1107135</v>
      </c>
      <c r="U211" s="111">
        <v>175723</v>
      </c>
      <c r="W211"/>
      <c r="X211"/>
      <c r="Z211"/>
      <c r="AA211"/>
    </row>
    <row r="212" spans="2:27" s="1" customFormat="1" ht="15" customHeight="1" x14ac:dyDescent="0.25">
      <c r="B212" s="110">
        <v>2010</v>
      </c>
      <c r="C212" s="111">
        <v>1323</v>
      </c>
      <c r="D212" s="111">
        <v>283</v>
      </c>
      <c r="E212" s="111">
        <v>12</v>
      </c>
      <c r="F212" s="111">
        <v>2</v>
      </c>
      <c r="G212" s="111">
        <v>11804</v>
      </c>
      <c r="H212" s="111">
        <v>11196</v>
      </c>
      <c r="I212" s="111"/>
      <c r="J212" s="111">
        <v>216634</v>
      </c>
      <c r="K212" s="111">
        <v>161918</v>
      </c>
      <c r="L212" s="112">
        <v>8.92</v>
      </c>
      <c r="M212" s="112">
        <v>18.350000000000001</v>
      </c>
      <c r="N212" s="111">
        <v>1163419</v>
      </c>
      <c r="O212" s="111">
        <v>1186190</v>
      </c>
      <c r="P212" s="111">
        <v>582134</v>
      </c>
      <c r="Q212" s="111">
        <v>342453</v>
      </c>
      <c r="R212" s="111">
        <v>2528958</v>
      </c>
      <c r="S212" s="111">
        <v>1459362</v>
      </c>
      <c r="T212" s="111">
        <v>1069596</v>
      </c>
      <c r="U212" s="111">
        <v>192506</v>
      </c>
      <c r="W212"/>
      <c r="X212"/>
      <c r="Z212"/>
      <c r="AA212"/>
    </row>
    <row r="213" spans="2:27" s="1" customFormat="1" ht="15" customHeight="1" x14ac:dyDescent="0.25">
      <c r="B213" s="110">
        <v>2009</v>
      </c>
      <c r="C213" s="111">
        <v>1423</v>
      </c>
      <c r="D213" s="111">
        <v>293</v>
      </c>
      <c r="E213" s="111">
        <v>28</v>
      </c>
      <c r="F213" s="111" t="s">
        <v>361</v>
      </c>
      <c r="G213" s="111">
        <v>12670</v>
      </c>
      <c r="H213" s="111">
        <v>11920</v>
      </c>
      <c r="I213" s="111"/>
      <c r="J213" s="111">
        <v>224313</v>
      </c>
      <c r="K213" s="111">
        <v>166400</v>
      </c>
      <c r="L213" s="112">
        <v>8.9</v>
      </c>
      <c r="M213" s="112">
        <v>17.7</v>
      </c>
      <c r="N213" s="111">
        <v>1110092</v>
      </c>
      <c r="O213" s="111">
        <v>1108308</v>
      </c>
      <c r="P213" s="111">
        <v>535500</v>
      </c>
      <c r="Q213" s="111">
        <v>298393</v>
      </c>
      <c r="R213" s="111">
        <v>2375397</v>
      </c>
      <c r="S213" s="111">
        <v>1443663</v>
      </c>
      <c r="T213" s="111">
        <v>931735</v>
      </c>
      <c r="U213" s="111">
        <v>211866</v>
      </c>
      <c r="W213"/>
      <c r="X213"/>
      <c r="Z213"/>
      <c r="AA213"/>
    </row>
    <row r="214" spans="2:27" s="1" customFormat="1" ht="15" customHeight="1" x14ac:dyDescent="0.25">
      <c r="B214" s="110">
        <v>2008</v>
      </c>
      <c r="C214" s="111">
        <v>1490</v>
      </c>
      <c r="D214" s="111">
        <v>308</v>
      </c>
      <c r="E214" s="111">
        <v>35</v>
      </c>
      <c r="F214" s="111" t="s">
        <v>361</v>
      </c>
      <c r="G214" s="111">
        <v>13426</v>
      </c>
      <c r="H214" s="111">
        <v>12588</v>
      </c>
      <c r="I214" s="111"/>
      <c r="J214" s="111">
        <v>233157</v>
      </c>
      <c r="K214" s="111">
        <v>177851</v>
      </c>
      <c r="L214" s="112">
        <v>9.01</v>
      </c>
      <c r="M214" s="112">
        <v>17.37</v>
      </c>
      <c r="N214" s="111">
        <v>1243573</v>
      </c>
      <c r="O214" s="111">
        <v>1247717</v>
      </c>
      <c r="P214" s="111">
        <v>519254</v>
      </c>
      <c r="Q214" s="111">
        <v>277125</v>
      </c>
      <c r="R214" s="111">
        <v>2202398</v>
      </c>
      <c r="S214" s="111">
        <v>1509585</v>
      </c>
      <c r="T214" s="111">
        <v>692814</v>
      </c>
      <c r="U214" s="111">
        <v>238537</v>
      </c>
      <c r="W214"/>
      <c r="X214"/>
      <c r="Z214"/>
      <c r="AA214"/>
    </row>
    <row r="215" spans="2:27" s="4" customFormat="1" ht="15" customHeight="1" x14ac:dyDescent="0.25">
      <c r="B215" s="103" t="s">
        <v>22</v>
      </c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W215"/>
      <c r="X215"/>
      <c r="Z215"/>
      <c r="AA215"/>
    </row>
    <row r="216" spans="2:27" s="4" customFormat="1" ht="15" customHeight="1" x14ac:dyDescent="0.25">
      <c r="B216" s="107">
        <v>2021</v>
      </c>
      <c r="C216" s="108">
        <v>67317</v>
      </c>
      <c r="D216" s="108">
        <v>12182</v>
      </c>
      <c r="E216" s="108">
        <v>1147</v>
      </c>
      <c r="F216" s="108">
        <v>113</v>
      </c>
      <c r="G216" s="108">
        <v>727114</v>
      </c>
      <c r="H216" s="108">
        <v>693982</v>
      </c>
      <c r="I216" s="108"/>
      <c r="J216" s="108">
        <v>14493090</v>
      </c>
      <c r="K216" s="108">
        <v>11231086</v>
      </c>
      <c r="L216" s="109">
        <v>10.8</v>
      </c>
      <c r="M216" s="109">
        <v>19.93</v>
      </c>
      <c r="N216" s="108">
        <v>102856252</v>
      </c>
      <c r="O216" s="108">
        <v>98377992</v>
      </c>
      <c r="P216" s="108">
        <v>24857173</v>
      </c>
      <c r="Q216" s="108">
        <v>10640470</v>
      </c>
      <c r="R216" s="108">
        <v>108043681</v>
      </c>
      <c r="S216" s="108">
        <v>60410856</v>
      </c>
      <c r="T216" s="108">
        <v>47632825</v>
      </c>
      <c r="U216" s="108">
        <v>5042932</v>
      </c>
      <c r="W216"/>
      <c r="X216"/>
      <c r="Z216"/>
      <c r="AA216"/>
    </row>
    <row r="217" spans="2:27" s="4" customFormat="1" ht="15" customHeight="1" x14ac:dyDescent="0.25">
      <c r="B217" s="110">
        <v>2020</v>
      </c>
      <c r="C217" s="111">
        <v>66469</v>
      </c>
      <c r="D217" s="111">
        <v>12039</v>
      </c>
      <c r="E217" s="111">
        <v>1255</v>
      </c>
      <c r="F217" s="111">
        <v>120</v>
      </c>
      <c r="G217" s="111">
        <v>718176</v>
      </c>
      <c r="H217" s="111">
        <v>685322</v>
      </c>
      <c r="I217" s="111"/>
      <c r="J217" s="111">
        <v>13457031</v>
      </c>
      <c r="K217" s="111">
        <v>10434986</v>
      </c>
      <c r="L217" s="112">
        <v>10.8</v>
      </c>
      <c r="M217" s="112">
        <v>18.739999999999998</v>
      </c>
      <c r="N217" s="111">
        <v>86438490</v>
      </c>
      <c r="O217" s="111">
        <v>81826903</v>
      </c>
      <c r="P217" s="111">
        <v>21135492</v>
      </c>
      <c r="Q217" s="111">
        <v>8007528</v>
      </c>
      <c r="R217" s="111">
        <v>100011853</v>
      </c>
      <c r="S217" s="111">
        <v>55255918</v>
      </c>
      <c r="T217" s="111">
        <v>44755935</v>
      </c>
      <c r="U217" s="111">
        <v>4597887</v>
      </c>
      <c r="W217"/>
      <c r="X217"/>
      <c r="Z217"/>
      <c r="AA217"/>
    </row>
    <row r="218" spans="2:27" s="4" customFormat="1" ht="15" customHeight="1" x14ac:dyDescent="0.25">
      <c r="B218" s="110">
        <v>2019</v>
      </c>
      <c r="C218" s="111">
        <v>68832</v>
      </c>
      <c r="D218" s="111">
        <v>12662</v>
      </c>
      <c r="E218" s="111">
        <v>1583</v>
      </c>
      <c r="F218" s="111">
        <v>165</v>
      </c>
      <c r="G218" s="111">
        <v>745512</v>
      </c>
      <c r="H218" s="111">
        <v>711695</v>
      </c>
      <c r="I218" s="111"/>
      <c r="J218" s="111">
        <v>13945645</v>
      </c>
      <c r="K218" s="111">
        <v>10749811</v>
      </c>
      <c r="L218" s="112">
        <v>10.83</v>
      </c>
      <c r="M218" s="112">
        <v>18.71</v>
      </c>
      <c r="N218" s="111">
        <v>97825004</v>
      </c>
      <c r="O218" s="111">
        <v>93281048</v>
      </c>
      <c r="P218" s="111">
        <v>22864919</v>
      </c>
      <c r="Q218" s="111">
        <v>8930487</v>
      </c>
      <c r="R218" s="111">
        <v>94572660</v>
      </c>
      <c r="S218" s="111">
        <v>54335940</v>
      </c>
      <c r="T218" s="111">
        <v>40236720</v>
      </c>
      <c r="U218" s="111">
        <v>5317161</v>
      </c>
      <c r="W218"/>
      <c r="X218"/>
      <c r="Z218"/>
      <c r="AA218"/>
    </row>
    <row r="219" spans="2:27" s="4" customFormat="1" ht="15" customHeight="1" x14ac:dyDescent="0.25">
      <c r="B219" s="110">
        <v>2018</v>
      </c>
      <c r="C219" s="111">
        <v>68214</v>
      </c>
      <c r="D219" s="111">
        <v>12645</v>
      </c>
      <c r="E219" s="111">
        <v>1775</v>
      </c>
      <c r="F219" s="111">
        <v>179</v>
      </c>
      <c r="G219" s="111">
        <v>735109</v>
      </c>
      <c r="H219" s="111">
        <v>701399</v>
      </c>
      <c r="I219" s="111"/>
      <c r="J219" s="111">
        <v>13175444</v>
      </c>
      <c r="K219" s="111">
        <v>10180330</v>
      </c>
      <c r="L219" s="112">
        <v>10.78</v>
      </c>
      <c r="M219" s="112">
        <v>17.920000000000002</v>
      </c>
      <c r="N219" s="111">
        <v>95185632</v>
      </c>
      <c r="O219" s="111">
        <v>91077593</v>
      </c>
      <c r="P219" s="111">
        <v>22471939</v>
      </c>
      <c r="Q219" s="111">
        <v>9277634</v>
      </c>
      <c r="R219" s="111">
        <v>92537555</v>
      </c>
      <c r="S219" s="111">
        <v>53224589</v>
      </c>
      <c r="T219" s="111">
        <v>39312966</v>
      </c>
      <c r="U219" s="111">
        <v>5732749</v>
      </c>
      <c r="W219"/>
      <c r="X219"/>
      <c r="Z219"/>
      <c r="AA219"/>
    </row>
    <row r="220" spans="2:27" s="4" customFormat="1" ht="15" customHeight="1" x14ac:dyDescent="0.25">
      <c r="B220" s="110">
        <v>2017</v>
      </c>
      <c r="C220" s="111">
        <v>67555</v>
      </c>
      <c r="D220" s="111">
        <v>12437</v>
      </c>
      <c r="E220" s="111">
        <v>1728</v>
      </c>
      <c r="F220" s="111">
        <v>147</v>
      </c>
      <c r="G220" s="111">
        <v>711684</v>
      </c>
      <c r="H220" s="111">
        <v>678765</v>
      </c>
      <c r="I220" s="111"/>
      <c r="J220" s="111">
        <v>12402222</v>
      </c>
      <c r="K220" s="111">
        <v>9587664</v>
      </c>
      <c r="L220" s="112">
        <v>10.53</v>
      </c>
      <c r="M220" s="112">
        <v>17.43</v>
      </c>
      <c r="N220" s="111">
        <v>90310829</v>
      </c>
      <c r="O220" s="111">
        <v>86063319</v>
      </c>
      <c r="P220" s="111">
        <v>21853898</v>
      </c>
      <c r="Q220" s="111">
        <v>9440224</v>
      </c>
      <c r="R220" s="111">
        <v>87824223</v>
      </c>
      <c r="S220" s="111">
        <v>51936182</v>
      </c>
      <c r="T220" s="111">
        <v>35888041</v>
      </c>
      <c r="U220" s="111">
        <v>5474677</v>
      </c>
      <c r="W220"/>
      <c r="X220"/>
      <c r="Z220"/>
      <c r="AA220"/>
    </row>
    <row r="221" spans="2:27" s="4" customFormat="1" ht="15" customHeight="1" x14ac:dyDescent="0.25">
      <c r="B221" s="110">
        <v>2016</v>
      </c>
      <c r="C221" s="111">
        <v>66953</v>
      </c>
      <c r="D221" s="111">
        <v>12296</v>
      </c>
      <c r="E221" s="111">
        <v>1533</v>
      </c>
      <c r="F221" s="111">
        <v>143</v>
      </c>
      <c r="G221" s="111">
        <v>686651</v>
      </c>
      <c r="H221" s="111">
        <v>654140</v>
      </c>
      <c r="I221" s="111"/>
      <c r="J221" s="111">
        <v>11594654</v>
      </c>
      <c r="K221" s="111">
        <v>8961390</v>
      </c>
      <c r="L221" s="112">
        <v>10.26</v>
      </c>
      <c r="M221" s="112">
        <v>16.89</v>
      </c>
      <c r="N221" s="111">
        <v>82103942</v>
      </c>
      <c r="O221" s="111">
        <v>78035766</v>
      </c>
      <c r="P221" s="111">
        <v>20159443</v>
      </c>
      <c r="Q221" s="111">
        <v>8541379</v>
      </c>
      <c r="R221" s="111">
        <v>86297923</v>
      </c>
      <c r="S221" s="111">
        <v>50964786</v>
      </c>
      <c r="T221" s="111">
        <v>35333136</v>
      </c>
      <c r="U221" s="111">
        <v>4570739</v>
      </c>
      <c r="W221"/>
      <c r="X221"/>
      <c r="Z221"/>
      <c r="AA221"/>
    </row>
    <row r="222" spans="2:27" s="1" customFormat="1" ht="15" customHeight="1" x14ac:dyDescent="0.25">
      <c r="B222" s="110">
        <v>2015</v>
      </c>
      <c r="C222" s="111">
        <v>66729</v>
      </c>
      <c r="D222" s="111">
        <v>12045</v>
      </c>
      <c r="E222" s="111">
        <v>1372</v>
      </c>
      <c r="F222" s="111">
        <v>114</v>
      </c>
      <c r="G222" s="111">
        <v>670116</v>
      </c>
      <c r="H222" s="111">
        <v>637772</v>
      </c>
      <c r="I222" s="111"/>
      <c r="J222" s="111">
        <v>11155560</v>
      </c>
      <c r="K222" s="111">
        <v>8607966</v>
      </c>
      <c r="L222" s="112">
        <v>10.039999999999999</v>
      </c>
      <c r="M222" s="112">
        <v>16.649999999999999</v>
      </c>
      <c r="N222" s="111">
        <v>82048430</v>
      </c>
      <c r="O222" s="111">
        <v>77841449</v>
      </c>
      <c r="P222" s="111">
        <v>19239193</v>
      </c>
      <c r="Q222" s="111">
        <v>8071427</v>
      </c>
      <c r="R222" s="111">
        <v>82889780</v>
      </c>
      <c r="S222" s="111">
        <v>48020478</v>
      </c>
      <c r="T222" s="111">
        <v>34869302</v>
      </c>
      <c r="U222" s="111">
        <v>3909164</v>
      </c>
      <c r="W222"/>
      <c r="X222"/>
      <c r="Z222"/>
      <c r="AA222"/>
    </row>
    <row r="223" spans="2:27" s="1" customFormat="1" ht="15" customHeight="1" x14ac:dyDescent="0.25">
      <c r="B223" s="110">
        <v>2014</v>
      </c>
      <c r="C223" s="111">
        <v>66201</v>
      </c>
      <c r="D223" s="111">
        <v>11756</v>
      </c>
      <c r="E223" s="111">
        <v>1085</v>
      </c>
      <c r="F223" s="111">
        <v>104</v>
      </c>
      <c r="G223" s="111">
        <v>650628</v>
      </c>
      <c r="H223" s="111">
        <v>618797</v>
      </c>
      <c r="I223" s="111"/>
      <c r="J223" s="111">
        <v>10686835</v>
      </c>
      <c r="K223" s="111">
        <v>8214550</v>
      </c>
      <c r="L223" s="112">
        <v>9.83</v>
      </c>
      <c r="M223" s="112">
        <v>16.43</v>
      </c>
      <c r="N223" s="111">
        <v>80583641</v>
      </c>
      <c r="O223" s="111">
        <v>76428680</v>
      </c>
      <c r="P223" s="111">
        <v>17433828</v>
      </c>
      <c r="Q223" s="111">
        <v>6738325</v>
      </c>
      <c r="R223" s="111">
        <v>82888955</v>
      </c>
      <c r="S223" s="111">
        <v>49430809</v>
      </c>
      <c r="T223" s="111">
        <v>33458145</v>
      </c>
      <c r="U223" s="111">
        <v>3450643</v>
      </c>
      <c r="W223"/>
      <c r="X223"/>
      <c r="Z223"/>
      <c r="AA223"/>
    </row>
    <row r="224" spans="2:27" s="1" customFormat="1" ht="15" customHeight="1" x14ac:dyDescent="0.25">
      <c r="B224" s="110">
        <v>2013</v>
      </c>
      <c r="C224" s="111">
        <v>66423</v>
      </c>
      <c r="D224" s="111">
        <v>11528</v>
      </c>
      <c r="E224" s="111">
        <v>949</v>
      </c>
      <c r="F224" s="111">
        <v>105</v>
      </c>
      <c r="G224" s="111">
        <v>637427</v>
      </c>
      <c r="H224" s="111">
        <v>605054</v>
      </c>
      <c r="I224" s="111"/>
      <c r="J224" s="111">
        <v>10326242</v>
      </c>
      <c r="K224" s="111">
        <v>7924971</v>
      </c>
      <c r="L224" s="112">
        <v>9.6</v>
      </c>
      <c r="M224" s="112">
        <v>16.2</v>
      </c>
      <c r="N224" s="111">
        <v>79428970</v>
      </c>
      <c r="O224" s="111">
        <v>75262303</v>
      </c>
      <c r="P224" s="111">
        <v>16731636</v>
      </c>
      <c r="Q224" s="111">
        <v>6357846</v>
      </c>
      <c r="R224" s="111">
        <v>82175366</v>
      </c>
      <c r="S224" s="111">
        <v>51665171</v>
      </c>
      <c r="T224" s="111">
        <v>30510195</v>
      </c>
      <c r="U224" s="111">
        <v>3171630</v>
      </c>
      <c r="W224"/>
      <c r="X224"/>
      <c r="Z224"/>
      <c r="AA224"/>
    </row>
    <row r="225" spans="2:27" s="1" customFormat="1" ht="15" customHeight="1" x14ac:dyDescent="0.25">
      <c r="B225" s="110">
        <v>2012</v>
      </c>
      <c r="C225" s="111">
        <v>67485</v>
      </c>
      <c r="D225" s="111">
        <v>11878</v>
      </c>
      <c r="E225" s="111">
        <v>885</v>
      </c>
      <c r="F225" s="111">
        <v>103</v>
      </c>
      <c r="G225" s="111">
        <v>647947</v>
      </c>
      <c r="H225" s="111">
        <v>613807</v>
      </c>
      <c r="I225" s="111"/>
      <c r="J225" s="111">
        <v>10418882</v>
      </c>
      <c r="K225" s="111">
        <v>7982156</v>
      </c>
      <c r="L225" s="112">
        <v>9.6</v>
      </c>
      <c r="M225" s="112">
        <v>16.079999999999998</v>
      </c>
      <c r="N225" s="111">
        <v>78831321</v>
      </c>
      <c r="O225" s="111">
        <v>75232629</v>
      </c>
      <c r="P225" s="111">
        <v>16316873</v>
      </c>
      <c r="Q225" s="111">
        <v>5835662</v>
      </c>
      <c r="R225" s="111">
        <v>82863090</v>
      </c>
      <c r="S225" s="111">
        <v>53080929</v>
      </c>
      <c r="T225" s="111">
        <v>29782161</v>
      </c>
      <c r="U225" s="111">
        <v>2956155</v>
      </c>
      <c r="W225"/>
      <c r="X225"/>
      <c r="Z225"/>
      <c r="AA225"/>
    </row>
    <row r="226" spans="2:27" s="1" customFormat="1" ht="15" customHeight="1" x14ac:dyDescent="0.25">
      <c r="B226" s="110">
        <v>2011</v>
      </c>
      <c r="C226" s="111">
        <v>70625</v>
      </c>
      <c r="D226" s="111">
        <v>12719</v>
      </c>
      <c r="E226" s="111">
        <v>870</v>
      </c>
      <c r="F226" s="111">
        <v>121</v>
      </c>
      <c r="G226" s="111">
        <v>679182</v>
      </c>
      <c r="H226" s="111">
        <v>643689</v>
      </c>
      <c r="I226" s="111"/>
      <c r="J226" s="111">
        <v>10916311</v>
      </c>
      <c r="K226" s="111">
        <v>8384041</v>
      </c>
      <c r="L226" s="112">
        <v>9.6199999999999992</v>
      </c>
      <c r="M226" s="112">
        <v>16.07</v>
      </c>
      <c r="N226" s="111">
        <v>80166102</v>
      </c>
      <c r="O226" s="111">
        <v>76309744</v>
      </c>
      <c r="P226" s="111">
        <v>17268342</v>
      </c>
      <c r="Q226" s="111">
        <v>6276918</v>
      </c>
      <c r="R226" s="111">
        <v>85874156</v>
      </c>
      <c r="S226" s="111">
        <v>55049430</v>
      </c>
      <c r="T226" s="111">
        <v>30824726</v>
      </c>
      <c r="U226" s="111">
        <v>3878277</v>
      </c>
      <c r="W226"/>
      <c r="X226"/>
      <c r="Z226"/>
      <c r="AA226"/>
    </row>
    <row r="227" spans="2:27" s="1" customFormat="1" ht="15" customHeight="1" x14ac:dyDescent="0.25">
      <c r="B227" s="110">
        <v>2010</v>
      </c>
      <c r="C227" s="111">
        <v>72273</v>
      </c>
      <c r="D227" s="111">
        <v>13156</v>
      </c>
      <c r="E227" s="111">
        <v>875</v>
      </c>
      <c r="F227" s="111">
        <v>127</v>
      </c>
      <c r="G227" s="111">
        <v>690976</v>
      </c>
      <c r="H227" s="111">
        <v>654808</v>
      </c>
      <c r="I227" s="111"/>
      <c r="J227" s="111">
        <v>10949642</v>
      </c>
      <c r="K227" s="111">
        <v>8427612</v>
      </c>
      <c r="L227" s="112">
        <v>9.56</v>
      </c>
      <c r="M227" s="112">
        <v>15.85</v>
      </c>
      <c r="N227" s="111">
        <v>75326310</v>
      </c>
      <c r="O227" s="111">
        <v>71589075</v>
      </c>
      <c r="P227" s="111">
        <v>18078225</v>
      </c>
      <c r="Q227" s="111">
        <v>7067542</v>
      </c>
      <c r="R227" s="111">
        <v>85001850</v>
      </c>
      <c r="S227" s="111">
        <v>54859031</v>
      </c>
      <c r="T227" s="111">
        <v>30142819</v>
      </c>
      <c r="U227" s="111">
        <v>4090072</v>
      </c>
      <c r="W227"/>
      <c r="X227"/>
      <c r="Z227"/>
      <c r="AA227"/>
    </row>
    <row r="228" spans="2:27" s="1" customFormat="1" ht="15" customHeight="1" x14ac:dyDescent="0.25">
      <c r="B228" s="110">
        <v>2009</v>
      </c>
      <c r="C228" s="111">
        <v>77278</v>
      </c>
      <c r="D228" s="111">
        <v>13616</v>
      </c>
      <c r="E228" s="111">
        <v>1023</v>
      </c>
      <c r="F228" s="111" t="s">
        <v>361</v>
      </c>
      <c r="G228" s="111">
        <v>718360</v>
      </c>
      <c r="H228" s="111">
        <v>677511</v>
      </c>
      <c r="I228" s="111"/>
      <c r="J228" s="111">
        <v>10964476</v>
      </c>
      <c r="K228" s="111">
        <v>8365331</v>
      </c>
      <c r="L228" s="112">
        <v>9.3000000000000007</v>
      </c>
      <c r="M228" s="112">
        <v>15.26</v>
      </c>
      <c r="N228" s="111">
        <v>69457616</v>
      </c>
      <c r="O228" s="111">
        <v>65121201</v>
      </c>
      <c r="P228" s="111">
        <v>16813687</v>
      </c>
      <c r="Q228" s="111">
        <v>5788394</v>
      </c>
      <c r="R228" s="111">
        <v>80960020</v>
      </c>
      <c r="S228" s="111">
        <v>52229361</v>
      </c>
      <c r="T228" s="111">
        <v>28730658</v>
      </c>
      <c r="U228" s="111">
        <v>4809305</v>
      </c>
      <c r="W228"/>
      <c r="X228"/>
      <c r="Z228"/>
      <c r="AA228"/>
    </row>
    <row r="229" spans="2:27" s="1" customFormat="1" ht="15" customHeight="1" x14ac:dyDescent="0.25">
      <c r="B229" s="110">
        <v>2008</v>
      </c>
      <c r="C229" s="111">
        <v>81387</v>
      </c>
      <c r="D229" s="111">
        <v>14485</v>
      </c>
      <c r="E229" s="111">
        <v>1446</v>
      </c>
      <c r="F229" s="111" t="s">
        <v>361</v>
      </c>
      <c r="G229" s="111">
        <v>771438</v>
      </c>
      <c r="H229" s="111">
        <v>727066</v>
      </c>
      <c r="I229" s="111"/>
      <c r="J229" s="111">
        <v>11499048</v>
      </c>
      <c r="K229" s="111">
        <v>8809957</v>
      </c>
      <c r="L229" s="112">
        <v>9.48</v>
      </c>
      <c r="M229" s="112">
        <v>14.91</v>
      </c>
      <c r="N229" s="111">
        <v>80462913</v>
      </c>
      <c r="O229" s="111">
        <v>76881923</v>
      </c>
      <c r="P229" s="111">
        <v>18805161</v>
      </c>
      <c r="Q229" s="111">
        <v>7231851</v>
      </c>
      <c r="R229" s="111">
        <v>81570875</v>
      </c>
      <c r="S229" s="111">
        <v>52222571</v>
      </c>
      <c r="T229" s="111">
        <v>29348304</v>
      </c>
      <c r="U229" s="111">
        <v>5591930</v>
      </c>
      <c r="W229"/>
      <c r="X229"/>
      <c r="Z229"/>
      <c r="AA229"/>
    </row>
    <row r="230" spans="2:27" s="4" customFormat="1" ht="15" customHeight="1" x14ac:dyDescent="0.25">
      <c r="B230" s="103" t="s">
        <v>388</v>
      </c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W230"/>
      <c r="X230"/>
      <c r="Z230"/>
      <c r="AA230"/>
    </row>
    <row r="231" spans="2:27" s="4" customFormat="1" ht="15" customHeight="1" x14ac:dyDescent="0.25">
      <c r="B231" s="107">
        <v>2021</v>
      </c>
      <c r="C231" s="108">
        <v>4705</v>
      </c>
      <c r="D231" s="108">
        <v>72</v>
      </c>
      <c r="E231" s="108">
        <v>11</v>
      </c>
      <c r="F231" s="108">
        <v>0</v>
      </c>
      <c r="G231" s="108">
        <v>13857</v>
      </c>
      <c r="H231" s="108">
        <v>9338</v>
      </c>
      <c r="I231" s="108"/>
      <c r="J231" s="108">
        <v>550335</v>
      </c>
      <c r="K231" s="108">
        <v>397070</v>
      </c>
      <c r="L231" s="109">
        <v>2.95</v>
      </c>
      <c r="M231" s="109">
        <v>39.72</v>
      </c>
      <c r="N231" s="108">
        <v>23064652</v>
      </c>
      <c r="O231" s="108">
        <v>9971099</v>
      </c>
      <c r="P231" s="108">
        <v>3694532</v>
      </c>
      <c r="Q231" s="108">
        <v>2896208</v>
      </c>
      <c r="R231" s="108">
        <v>72311946</v>
      </c>
      <c r="S231" s="108">
        <v>50349236</v>
      </c>
      <c r="T231" s="108">
        <v>21962710</v>
      </c>
      <c r="U231" s="108">
        <v>1007998</v>
      </c>
      <c r="W231"/>
      <c r="X231"/>
      <c r="Z231"/>
      <c r="AA231"/>
    </row>
    <row r="232" spans="2:27" s="4" customFormat="1" ht="15" customHeight="1" x14ac:dyDescent="0.25">
      <c r="B232" s="110">
        <v>2020</v>
      </c>
      <c r="C232" s="111">
        <v>4890</v>
      </c>
      <c r="D232" s="111">
        <v>68</v>
      </c>
      <c r="E232" s="111">
        <v>12</v>
      </c>
      <c r="F232" s="111">
        <v>0</v>
      </c>
      <c r="G232" s="111">
        <v>13852</v>
      </c>
      <c r="H232" s="111">
        <v>9144</v>
      </c>
      <c r="I232" s="111"/>
      <c r="J232" s="111">
        <v>573727</v>
      </c>
      <c r="K232" s="111">
        <v>394115</v>
      </c>
      <c r="L232" s="112">
        <v>2.83</v>
      </c>
      <c r="M232" s="112">
        <v>41.42</v>
      </c>
      <c r="N232" s="111">
        <v>19314161</v>
      </c>
      <c r="O232" s="111">
        <v>10730559</v>
      </c>
      <c r="P232" s="111">
        <v>4114354</v>
      </c>
      <c r="Q232" s="111">
        <v>3481303</v>
      </c>
      <c r="R232" s="111">
        <v>59723563</v>
      </c>
      <c r="S232" s="111">
        <v>36916446</v>
      </c>
      <c r="T232" s="111">
        <v>22807118</v>
      </c>
      <c r="U232" s="111">
        <v>765891</v>
      </c>
      <c r="W232"/>
      <c r="X232"/>
      <c r="Z232"/>
      <c r="AA232"/>
    </row>
    <row r="233" spans="2:27" s="4" customFormat="1" ht="15" customHeight="1" x14ac:dyDescent="0.25">
      <c r="B233" s="110">
        <v>2019</v>
      </c>
      <c r="C233" s="111">
        <v>4501</v>
      </c>
      <c r="D233" s="111">
        <v>68</v>
      </c>
      <c r="E233" s="111">
        <v>9</v>
      </c>
      <c r="F233" s="111">
        <v>1</v>
      </c>
      <c r="G233" s="111">
        <v>13357</v>
      </c>
      <c r="H233" s="111">
        <v>9107</v>
      </c>
      <c r="I233" s="111"/>
      <c r="J233" s="111">
        <v>467710</v>
      </c>
      <c r="K233" s="111">
        <v>393548</v>
      </c>
      <c r="L233" s="112">
        <v>2.97</v>
      </c>
      <c r="M233" s="112">
        <v>35.020000000000003</v>
      </c>
      <c r="N233" s="111">
        <v>21378887</v>
      </c>
      <c r="O233" s="111">
        <v>11593722</v>
      </c>
      <c r="P233" s="111">
        <v>4091369</v>
      </c>
      <c r="Q233" s="111">
        <v>3535180</v>
      </c>
      <c r="R233" s="111">
        <v>58614177</v>
      </c>
      <c r="S233" s="111">
        <v>38704148</v>
      </c>
      <c r="T233" s="111">
        <v>19910028</v>
      </c>
      <c r="U233" s="111">
        <v>694491</v>
      </c>
      <c r="W233"/>
      <c r="X233"/>
      <c r="Z233"/>
      <c r="AA233"/>
    </row>
    <row r="234" spans="2:27" s="4" customFormat="1" ht="15" customHeight="1" x14ac:dyDescent="0.25">
      <c r="B234" s="110">
        <v>2018</v>
      </c>
      <c r="C234" s="111">
        <v>4365</v>
      </c>
      <c r="D234" s="111">
        <v>65</v>
      </c>
      <c r="E234" s="111">
        <v>10</v>
      </c>
      <c r="F234" s="111">
        <v>1</v>
      </c>
      <c r="G234" s="111">
        <v>13462</v>
      </c>
      <c r="H234" s="111">
        <v>9287</v>
      </c>
      <c r="I234" s="111"/>
      <c r="J234" s="111">
        <v>457488</v>
      </c>
      <c r="K234" s="111">
        <v>381481</v>
      </c>
      <c r="L234" s="112">
        <v>3.08</v>
      </c>
      <c r="M234" s="112">
        <v>33.979999999999997</v>
      </c>
      <c r="N234" s="111">
        <v>22877895</v>
      </c>
      <c r="O234" s="111">
        <v>11988486</v>
      </c>
      <c r="P234" s="111">
        <v>3911405</v>
      </c>
      <c r="Q234" s="111">
        <v>3350888</v>
      </c>
      <c r="R234" s="111">
        <v>60113126</v>
      </c>
      <c r="S234" s="111">
        <v>40930452</v>
      </c>
      <c r="T234" s="111">
        <v>19182674</v>
      </c>
      <c r="U234" s="111">
        <v>827114</v>
      </c>
      <c r="W234"/>
      <c r="X234"/>
      <c r="Z234"/>
      <c r="AA234"/>
    </row>
    <row r="235" spans="2:27" s="4" customFormat="1" ht="15" customHeight="1" x14ac:dyDescent="0.25">
      <c r="B235" s="110">
        <v>2017</v>
      </c>
      <c r="C235" s="111">
        <v>4062</v>
      </c>
      <c r="D235" s="111">
        <v>64</v>
      </c>
      <c r="E235" s="111">
        <v>5</v>
      </c>
      <c r="F235" s="111">
        <v>0</v>
      </c>
      <c r="G235" s="111">
        <v>12709</v>
      </c>
      <c r="H235" s="111">
        <v>8830</v>
      </c>
      <c r="I235" s="111"/>
      <c r="J235" s="111">
        <v>439049</v>
      </c>
      <c r="K235" s="111">
        <v>358555</v>
      </c>
      <c r="L235" s="112">
        <v>3.13</v>
      </c>
      <c r="M235" s="112">
        <v>34.549999999999997</v>
      </c>
      <c r="N235" s="111">
        <v>21317877</v>
      </c>
      <c r="O235" s="111">
        <v>11173688</v>
      </c>
      <c r="P235" s="111">
        <v>3673506</v>
      </c>
      <c r="Q235" s="111">
        <v>3150009</v>
      </c>
      <c r="R235" s="111">
        <v>59918812</v>
      </c>
      <c r="S235" s="111">
        <v>44981813</v>
      </c>
      <c r="T235" s="111">
        <v>14936999</v>
      </c>
      <c r="U235" s="111">
        <v>584567</v>
      </c>
      <c r="W235"/>
      <c r="X235"/>
      <c r="Z235"/>
      <c r="AA235"/>
    </row>
    <row r="236" spans="2:27" s="4" customFormat="1" ht="15" customHeight="1" x14ac:dyDescent="0.25">
      <c r="B236" s="110">
        <v>2016</v>
      </c>
      <c r="C236" s="111">
        <v>3977</v>
      </c>
      <c r="D236" s="111">
        <v>57</v>
      </c>
      <c r="E236" s="111">
        <v>4</v>
      </c>
      <c r="F236" s="111">
        <v>0</v>
      </c>
      <c r="G236" s="111">
        <v>12343</v>
      </c>
      <c r="H236" s="111">
        <v>8566</v>
      </c>
      <c r="I236" s="111"/>
      <c r="J236" s="111">
        <v>419556</v>
      </c>
      <c r="K236" s="111">
        <v>350224</v>
      </c>
      <c r="L236" s="112">
        <v>3.1</v>
      </c>
      <c r="M236" s="112">
        <v>33.99</v>
      </c>
      <c r="N236" s="111">
        <v>20571534</v>
      </c>
      <c r="O236" s="111">
        <v>11481669</v>
      </c>
      <c r="P236" s="111">
        <v>4386601</v>
      </c>
      <c r="Q236" s="111">
        <v>3883813</v>
      </c>
      <c r="R236" s="111">
        <v>58402430</v>
      </c>
      <c r="S236" s="111">
        <v>43222588</v>
      </c>
      <c r="T236" s="111">
        <v>15179842</v>
      </c>
      <c r="U236" s="111">
        <v>829439</v>
      </c>
      <c r="W236"/>
      <c r="X236"/>
      <c r="Z236"/>
      <c r="AA236"/>
    </row>
    <row r="237" spans="2:27" s="1" customFormat="1" ht="15" customHeight="1" x14ac:dyDescent="0.25">
      <c r="B237" s="110">
        <v>2015</v>
      </c>
      <c r="C237" s="111">
        <v>1209</v>
      </c>
      <c r="D237" s="111">
        <v>55</v>
      </c>
      <c r="E237" s="111">
        <v>7</v>
      </c>
      <c r="F237" s="111">
        <v>0</v>
      </c>
      <c r="G237" s="111">
        <v>9589</v>
      </c>
      <c r="H237" s="111">
        <v>8563</v>
      </c>
      <c r="I237" s="111"/>
      <c r="J237" s="111">
        <v>417742</v>
      </c>
      <c r="K237" s="111">
        <v>342831</v>
      </c>
      <c r="L237" s="112">
        <v>7.93</v>
      </c>
      <c r="M237" s="112">
        <v>43.56</v>
      </c>
      <c r="N237" s="111">
        <v>21119090</v>
      </c>
      <c r="O237" s="111">
        <v>10821034</v>
      </c>
      <c r="P237" s="111">
        <v>4131092</v>
      </c>
      <c r="Q237" s="111">
        <v>3652130</v>
      </c>
      <c r="R237" s="111">
        <v>59263070</v>
      </c>
      <c r="S237" s="111">
        <v>44725352</v>
      </c>
      <c r="T237" s="111">
        <v>14537718</v>
      </c>
      <c r="U237" s="111">
        <v>876027</v>
      </c>
      <c r="W237"/>
      <c r="X237"/>
      <c r="Z237"/>
      <c r="AA237"/>
    </row>
    <row r="238" spans="2:27" s="1" customFormat="1" ht="15" customHeight="1" x14ac:dyDescent="0.25">
      <c r="B238" s="110">
        <v>2014</v>
      </c>
      <c r="C238" s="111">
        <v>941</v>
      </c>
      <c r="D238" s="111">
        <v>51</v>
      </c>
      <c r="E238" s="111">
        <v>5</v>
      </c>
      <c r="F238" s="111">
        <v>0</v>
      </c>
      <c r="G238" s="111">
        <v>8703</v>
      </c>
      <c r="H238" s="111">
        <v>7962</v>
      </c>
      <c r="I238" s="111"/>
      <c r="J238" s="111">
        <v>379445</v>
      </c>
      <c r="K238" s="111">
        <v>304439</v>
      </c>
      <c r="L238" s="112">
        <v>9.25</v>
      </c>
      <c r="M238" s="112">
        <v>43.6</v>
      </c>
      <c r="N238" s="111">
        <v>21669883</v>
      </c>
      <c r="O238" s="111">
        <v>12439262</v>
      </c>
      <c r="P238" s="111">
        <v>4548930</v>
      </c>
      <c r="Q238" s="111">
        <v>4114250</v>
      </c>
      <c r="R238" s="111">
        <v>58163333</v>
      </c>
      <c r="S238" s="111">
        <v>43780159</v>
      </c>
      <c r="T238" s="111">
        <v>14383173</v>
      </c>
      <c r="U238" s="111">
        <v>996385</v>
      </c>
      <c r="W238"/>
      <c r="X238"/>
      <c r="Z238"/>
      <c r="AA238"/>
    </row>
    <row r="239" spans="2:27" s="1" customFormat="1" ht="15" customHeight="1" x14ac:dyDescent="0.25">
      <c r="B239" s="110">
        <v>2013</v>
      </c>
      <c r="C239" s="111">
        <v>925</v>
      </c>
      <c r="D239" s="111">
        <v>50</v>
      </c>
      <c r="E239" s="111">
        <v>3</v>
      </c>
      <c r="F239" s="111">
        <v>0</v>
      </c>
      <c r="G239" s="111">
        <v>8913</v>
      </c>
      <c r="H239" s="111">
        <v>8163</v>
      </c>
      <c r="I239" s="111"/>
      <c r="J239" s="111">
        <v>445520</v>
      </c>
      <c r="K239" s="111">
        <v>317429</v>
      </c>
      <c r="L239" s="112">
        <v>9.64</v>
      </c>
      <c r="M239" s="112">
        <v>49.99</v>
      </c>
      <c r="N239" s="111">
        <v>21552395</v>
      </c>
      <c r="O239" s="111">
        <v>13005215</v>
      </c>
      <c r="P239" s="111">
        <v>4417283</v>
      </c>
      <c r="Q239" s="111">
        <v>3936014</v>
      </c>
      <c r="R239" s="111">
        <v>57448687</v>
      </c>
      <c r="S239" s="111">
        <v>43773554</v>
      </c>
      <c r="T239" s="111">
        <v>13675133</v>
      </c>
      <c r="U239" s="111">
        <v>981030</v>
      </c>
      <c r="W239"/>
      <c r="X239"/>
      <c r="Z239"/>
      <c r="AA239"/>
    </row>
    <row r="240" spans="2:27" s="1" customFormat="1" ht="15" customHeight="1" x14ac:dyDescent="0.25">
      <c r="B240" s="110">
        <v>2012</v>
      </c>
      <c r="C240" s="111">
        <v>888</v>
      </c>
      <c r="D240" s="111">
        <v>54</v>
      </c>
      <c r="E240" s="111">
        <v>5</v>
      </c>
      <c r="F240" s="111">
        <v>2</v>
      </c>
      <c r="G240" s="111">
        <v>9264</v>
      </c>
      <c r="H240" s="111">
        <v>8555</v>
      </c>
      <c r="I240" s="111"/>
      <c r="J240" s="111">
        <v>478150</v>
      </c>
      <c r="K240" s="111">
        <v>292885</v>
      </c>
      <c r="L240" s="112">
        <v>10.43</v>
      </c>
      <c r="M240" s="112">
        <v>51.61</v>
      </c>
      <c r="N240" s="111">
        <v>20677400</v>
      </c>
      <c r="O240" s="111">
        <v>13414262</v>
      </c>
      <c r="P240" s="111">
        <v>4302411</v>
      </c>
      <c r="Q240" s="111">
        <v>3802163</v>
      </c>
      <c r="R240" s="111">
        <v>56421404</v>
      </c>
      <c r="S240" s="111">
        <v>43116454</v>
      </c>
      <c r="T240" s="111">
        <v>13304950</v>
      </c>
      <c r="U240" s="111">
        <v>826620</v>
      </c>
      <c r="W240"/>
      <c r="X240"/>
      <c r="Z240"/>
      <c r="AA240"/>
    </row>
    <row r="241" spans="2:27" s="1" customFormat="1" ht="15" customHeight="1" x14ac:dyDescent="0.25">
      <c r="B241" s="110">
        <v>2011</v>
      </c>
      <c r="C241" s="111">
        <v>801</v>
      </c>
      <c r="D241" s="111">
        <v>60</v>
      </c>
      <c r="E241" s="111">
        <v>5</v>
      </c>
      <c r="F241" s="111">
        <v>2</v>
      </c>
      <c r="G241" s="111">
        <v>9371</v>
      </c>
      <c r="H241" s="111">
        <v>8744</v>
      </c>
      <c r="I241" s="111"/>
      <c r="J241" s="111">
        <v>465698</v>
      </c>
      <c r="K241" s="111">
        <v>320270</v>
      </c>
      <c r="L241" s="112">
        <v>11.7</v>
      </c>
      <c r="M241" s="112">
        <v>49.7</v>
      </c>
      <c r="N241" s="111">
        <v>19822804</v>
      </c>
      <c r="O241" s="111">
        <v>13469268</v>
      </c>
      <c r="P241" s="111">
        <v>3995576</v>
      </c>
      <c r="Q241" s="111">
        <v>3518016</v>
      </c>
      <c r="R241" s="111">
        <v>53194651</v>
      </c>
      <c r="S241" s="111">
        <v>39844476</v>
      </c>
      <c r="T241" s="111">
        <v>13350175</v>
      </c>
      <c r="U241" s="111">
        <v>1028359</v>
      </c>
      <c r="W241"/>
      <c r="X241"/>
      <c r="Z241"/>
      <c r="AA241"/>
    </row>
    <row r="242" spans="2:27" s="1" customFormat="1" ht="15" customHeight="1" x14ac:dyDescent="0.25">
      <c r="B242" s="110">
        <v>2010</v>
      </c>
      <c r="C242" s="111">
        <v>745</v>
      </c>
      <c r="D242" s="111">
        <v>57</v>
      </c>
      <c r="E242" s="111">
        <v>8</v>
      </c>
      <c r="F242" s="111">
        <v>2</v>
      </c>
      <c r="G242" s="111">
        <v>9496</v>
      </c>
      <c r="H242" s="111">
        <v>8921</v>
      </c>
      <c r="I242" s="111"/>
      <c r="J242" s="111">
        <v>515857</v>
      </c>
      <c r="K242" s="111">
        <v>336653</v>
      </c>
      <c r="L242" s="112">
        <v>12.75</v>
      </c>
      <c r="M242" s="112">
        <v>54.32</v>
      </c>
      <c r="N242" s="111">
        <v>17842123</v>
      </c>
      <c r="O242" s="111">
        <v>12817644</v>
      </c>
      <c r="P242" s="111">
        <v>4020705</v>
      </c>
      <c r="Q242" s="111">
        <v>3497646</v>
      </c>
      <c r="R242" s="111">
        <v>50262195</v>
      </c>
      <c r="S242" s="111">
        <v>37263488</v>
      </c>
      <c r="T242" s="111">
        <v>12998707</v>
      </c>
      <c r="U242" s="111">
        <v>1264713</v>
      </c>
      <c r="W242"/>
      <c r="X242"/>
      <c r="Z242"/>
      <c r="AA242"/>
    </row>
    <row r="243" spans="2:27" s="1" customFormat="1" ht="15" customHeight="1" x14ac:dyDescent="0.25">
      <c r="B243" s="110">
        <v>2009</v>
      </c>
      <c r="C243" s="111">
        <v>714</v>
      </c>
      <c r="D243" s="111">
        <v>52</v>
      </c>
      <c r="E243" s="111">
        <v>8</v>
      </c>
      <c r="F243" s="111" t="s">
        <v>361</v>
      </c>
      <c r="G243" s="111">
        <v>10112</v>
      </c>
      <c r="H243" s="111">
        <v>9562</v>
      </c>
      <c r="I243" s="111"/>
      <c r="J243" s="111">
        <v>530456</v>
      </c>
      <c r="K243" s="111">
        <v>354069</v>
      </c>
      <c r="L243" s="112">
        <v>14.16</v>
      </c>
      <c r="M243" s="112">
        <v>52.46</v>
      </c>
      <c r="N243" s="111">
        <v>15065759</v>
      </c>
      <c r="O243" s="111">
        <v>11473364</v>
      </c>
      <c r="P243" s="111">
        <v>3807108</v>
      </c>
      <c r="Q243" s="111">
        <v>3412091</v>
      </c>
      <c r="R243" s="111">
        <v>50743873</v>
      </c>
      <c r="S243" s="111">
        <v>37043419</v>
      </c>
      <c r="T243" s="111">
        <v>13700454</v>
      </c>
      <c r="U243" s="111">
        <v>1519675</v>
      </c>
      <c r="W243"/>
      <c r="X243"/>
      <c r="Z243"/>
      <c r="AA243"/>
    </row>
    <row r="244" spans="2:27" s="1" customFormat="1" ht="15" customHeight="1" x14ac:dyDescent="0.25">
      <c r="B244" s="110">
        <v>2008</v>
      </c>
      <c r="C244" s="111">
        <v>678</v>
      </c>
      <c r="D244" s="111">
        <v>51</v>
      </c>
      <c r="E244" s="111">
        <v>4</v>
      </c>
      <c r="F244" s="111" t="s">
        <v>361</v>
      </c>
      <c r="G244" s="111">
        <v>10336</v>
      </c>
      <c r="H244" s="111">
        <v>9833</v>
      </c>
      <c r="I244" s="111"/>
      <c r="J244" s="111">
        <v>486945</v>
      </c>
      <c r="K244" s="111">
        <v>350559</v>
      </c>
      <c r="L244" s="112">
        <v>15.24</v>
      </c>
      <c r="M244" s="112">
        <v>47.11</v>
      </c>
      <c r="N244" s="111">
        <v>18485103</v>
      </c>
      <c r="O244" s="111">
        <v>13769609</v>
      </c>
      <c r="P244" s="111">
        <v>3485823</v>
      </c>
      <c r="Q244" s="111">
        <v>3193391</v>
      </c>
      <c r="R244" s="111">
        <v>49314995</v>
      </c>
      <c r="S244" s="111">
        <v>35987990</v>
      </c>
      <c r="T244" s="111">
        <v>13327005</v>
      </c>
      <c r="U244" s="111">
        <v>2006049</v>
      </c>
      <c r="W244"/>
      <c r="X244"/>
      <c r="Z244"/>
      <c r="AA244"/>
    </row>
    <row r="245" spans="2:27" s="4" customFormat="1" ht="15" customHeight="1" x14ac:dyDescent="0.25">
      <c r="B245" s="103" t="s">
        <v>23</v>
      </c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W245"/>
      <c r="X245"/>
      <c r="Z245"/>
      <c r="AA245"/>
    </row>
    <row r="246" spans="2:27" s="4" customFormat="1" ht="15" customHeight="1" x14ac:dyDescent="0.25">
      <c r="B246" s="107">
        <v>2021</v>
      </c>
      <c r="C246" s="108">
        <v>1288</v>
      </c>
      <c r="D246" s="108">
        <v>344</v>
      </c>
      <c r="E246" s="108">
        <v>51</v>
      </c>
      <c r="F246" s="108">
        <v>0</v>
      </c>
      <c r="G246" s="108">
        <v>36910</v>
      </c>
      <c r="H246" s="108">
        <v>36435</v>
      </c>
      <c r="I246" s="108"/>
      <c r="J246" s="108">
        <v>785740</v>
      </c>
      <c r="K246" s="108">
        <v>598300</v>
      </c>
      <c r="L246" s="109">
        <v>28.66</v>
      </c>
      <c r="M246" s="109">
        <v>21.29</v>
      </c>
      <c r="N246" s="108">
        <v>4287050</v>
      </c>
      <c r="O246" s="108">
        <v>3796567</v>
      </c>
      <c r="P246" s="108">
        <v>1691824</v>
      </c>
      <c r="Q246" s="108">
        <v>923824</v>
      </c>
      <c r="R246" s="108">
        <v>14468264</v>
      </c>
      <c r="S246" s="108">
        <v>8487063</v>
      </c>
      <c r="T246" s="108">
        <v>5981201</v>
      </c>
      <c r="U246" s="108">
        <v>368657</v>
      </c>
      <c r="W246"/>
      <c r="X246"/>
      <c r="Z246"/>
      <c r="AA246"/>
    </row>
    <row r="247" spans="2:27" s="4" customFormat="1" ht="15" customHeight="1" x14ac:dyDescent="0.25">
      <c r="B247" s="110">
        <v>2020</v>
      </c>
      <c r="C247" s="111">
        <v>1282</v>
      </c>
      <c r="D247" s="111">
        <v>342</v>
      </c>
      <c r="E247" s="111">
        <v>40</v>
      </c>
      <c r="F247" s="111">
        <v>1</v>
      </c>
      <c r="G247" s="111">
        <v>36296</v>
      </c>
      <c r="H247" s="111">
        <v>35825</v>
      </c>
      <c r="I247" s="111"/>
      <c r="J247" s="111">
        <v>733253</v>
      </c>
      <c r="K247" s="111">
        <v>554594</v>
      </c>
      <c r="L247" s="112">
        <v>28.31</v>
      </c>
      <c r="M247" s="112">
        <v>20.2</v>
      </c>
      <c r="N247" s="111">
        <v>3674805</v>
      </c>
      <c r="O247" s="111">
        <v>3430746</v>
      </c>
      <c r="P247" s="111">
        <v>1545598</v>
      </c>
      <c r="Q247" s="111">
        <v>836280</v>
      </c>
      <c r="R247" s="111">
        <v>14259615</v>
      </c>
      <c r="S247" s="111">
        <v>8553154</v>
      </c>
      <c r="T247" s="111">
        <v>5706461</v>
      </c>
      <c r="U247" s="111">
        <v>372424</v>
      </c>
      <c r="W247"/>
      <c r="X247"/>
      <c r="Z247"/>
      <c r="AA247"/>
    </row>
    <row r="248" spans="2:27" s="4" customFormat="1" ht="15" customHeight="1" x14ac:dyDescent="0.25">
      <c r="B248" s="110">
        <v>2019</v>
      </c>
      <c r="C248" s="111">
        <v>1304</v>
      </c>
      <c r="D248" s="111">
        <v>341</v>
      </c>
      <c r="E248" s="111">
        <v>48</v>
      </c>
      <c r="F248" s="111">
        <v>4</v>
      </c>
      <c r="G248" s="111">
        <v>34485</v>
      </c>
      <c r="H248" s="111">
        <v>33996</v>
      </c>
      <c r="I248" s="111"/>
      <c r="J248" s="111">
        <v>694299</v>
      </c>
      <c r="K248" s="111">
        <v>526399</v>
      </c>
      <c r="L248" s="112">
        <v>26.45</v>
      </c>
      <c r="M248" s="112">
        <v>20.13</v>
      </c>
      <c r="N248" s="111">
        <v>3616748</v>
      </c>
      <c r="O248" s="111">
        <v>3369228</v>
      </c>
      <c r="P248" s="111">
        <v>1493055</v>
      </c>
      <c r="Q248" s="111">
        <v>813092</v>
      </c>
      <c r="R248" s="111">
        <v>14046653</v>
      </c>
      <c r="S248" s="111">
        <v>8844715</v>
      </c>
      <c r="T248" s="111">
        <v>5201938</v>
      </c>
      <c r="U248" s="111">
        <v>296393</v>
      </c>
      <c r="W248"/>
      <c r="X248"/>
      <c r="Z248"/>
      <c r="AA248"/>
    </row>
    <row r="249" spans="2:27" s="4" customFormat="1" ht="15" customHeight="1" x14ac:dyDescent="0.25">
      <c r="B249" s="110">
        <v>2018</v>
      </c>
      <c r="C249" s="111">
        <v>1280</v>
      </c>
      <c r="D249" s="111">
        <v>337</v>
      </c>
      <c r="E249" s="111">
        <v>41</v>
      </c>
      <c r="F249" s="111">
        <v>2</v>
      </c>
      <c r="G249" s="111">
        <v>33522</v>
      </c>
      <c r="H249" s="111">
        <v>32640</v>
      </c>
      <c r="I249" s="111"/>
      <c r="J249" s="111">
        <v>650513</v>
      </c>
      <c r="K249" s="111">
        <v>497273</v>
      </c>
      <c r="L249" s="112">
        <v>26.19</v>
      </c>
      <c r="M249" s="112">
        <v>19.41</v>
      </c>
      <c r="N249" s="111">
        <v>3601269</v>
      </c>
      <c r="O249" s="111">
        <v>3345575</v>
      </c>
      <c r="P249" s="111">
        <v>1504487</v>
      </c>
      <c r="Q249" s="111">
        <v>866793</v>
      </c>
      <c r="R249" s="111">
        <v>14053824</v>
      </c>
      <c r="S249" s="111">
        <v>9001468</v>
      </c>
      <c r="T249" s="111">
        <v>5052356</v>
      </c>
      <c r="U249" s="111">
        <v>267659</v>
      </c>
      <c r="W249"/>
      <c r="X249"/>
      <c r="Z249"/>
      <c r="AA249"/>
    </row>
    <row r="250" spans="2:27" s="4" customFormat="1" ht="15" customHeight="1" x14ac:dyDescent="0.25">
      <c r="B250" s="110">
        <v>2017</v>
      </c>
      <c r="C250" s="111">
        <v>1219</v>
      </c>
      <c r="D250" s="111">
        <v>336</v>
      </c>
      <c r="E250" s="111">
        <v>49</v>
      </c>
      <c r="F250" s="111">
        <v>0</v>
      </c>
      <c r="G250" s="111">
        <v>32411</v>
      </c>
      <c r="H250" s="111">
        <v>31977</v>
      </c>
      <c r="I250" s="111"/>
      <c r="J250" s="111">
        <v>624972</v>
      </c>
      <c r="K250" s="111">
        <v>477411</v>
      </c>
      <c r="L250" s="112">
        <v>26.59</v>
      </c>
      <c r="M250" s="112">
        <v>19.28</v>
      </c>
      <c r="N250" s="111">
        <v>3514221</v>
      </c>
      <c r="O250" s="111">
        <v>3208975</v>
      </c>
      <c r="P250" s="111">
        <v>1490470</v>
      </c>
      <c r="Q250" s="111">
        <v>869285</v>
      </c>
      <c r="R250" s="111">
        <v>14084756</v>
      </c>
      <c r="S250" s="111">
        <v>9220074</v>
      </c>
      <c r="T250" s="111">
        <v>4864683</v>
      </c>
      <c r="U250" s="111">
        <v>263800</v>
      </c>
      <c r="W250"/>
      <c r="X250"/>
      <c r="Z250"/>
      <c r="AA250"/>
    </row>
    <row r="251" spans="2:27" s="4" customFormat="1" ht="15" customHeight="1" x14ac:dyDescent="0.25">
      <c r="B251" s="110">
        <v>2016</v>
      </c>
      <c r="C251" s="111">
        <v>1229</v>
      </c>
      <c r="D251" s="111">
        <v>317</v>
      </c>
      <c r="E251" s="111">
        <v>45</v>
      </c>
      <c r="F251" s="111">
        <v>1</v>
      </c>
      <c r="G251" s="111">
        <v>31782</v>
      </c>
      <c r="H251" s="111">
        <v>31322</v>
      </c>
      <c r="I251" s="111"/>
      <c r="J251" s="111">
        <v>594767</v>
      </c>
      <c r="K251" s="111">
        <v>457196</v>
      </c>
      <c r="L251" s="112">
        <v>25.86</v>
      </c>
      <c r="M251" s="112">
        <v>18.71</v>
      </c>
      <c r="N251" s="111">
        <v>3278631</v>
      </c>
      <c r="O251" s="111">
        <v>3004672</v>
      </c>
      <c r="P251" s="111">
        <v>1478193</v>
      </c>
      <c r="Q251" s="111">
        <v>887397</v>
      </c>
      <c r="R251" s="111">
        <v>13804132</v>
      </c>
      <c r="S251" s="111">
        <v>9116264</v>
      </c>
      <c r="T251" s="111">
        <v>4687868</v>
      </c>
      <c r="U251" s="111">
        <v>235411</v>
      </c>
      <c r="W251"/>
      <c r="X251"/>
      <c r="Z251"/>
      <c r="AA251"/>
    </row>
    <row r="252" spans="2:27" s="1" customFormat="1" ht="15" customHeight="1" x14ac:dyDescent="0.25">
      <c r="B252" s="110">
        <v>2015</v>
      </c>
      <c r="C252" s="111">
        <v>1262</v>
      </c>
      <c r="D252" s="111">
        <v>305</v>
      </c>
      <c r="E252" s="111">
        <v>35</v>
      </c>
      <c r="F252" s="111">
        <v>2</v>
      </c>
      <c r="G252" s="111">
        <v>29881</v>
      </c>
      <c r="H252" s="111">
        <v>29398</v>
      </c>
      <c r="I252" s="111"/>
      <c r="J252" s="111">
        <v>569471</v>
      </c>
      <c r="K252" s="111">
        <v>429452</v>
      </c>
      <c r="L252" s="112">
        <v>23.68</v>
      </c>
      <c r="M252" s="112">
        <v>19.059999999999999</v>
      </c>
      <c r="N252" s="111">
        <v>3273883</v>
      </c>
      <c r="O252" s="111">
        <v>3009376</v>
      </c>
      <c r="P252" s="111">
        <v>1434723</v>
      </c>
      <c r="Q252" s="111">
        <v>869066</v>
      </c>
      <c r="R252" s="111">
        <v>13901099</v>
      </c>
      <c r="S252" s="111">
        <v>9328975</v>
      </c>
      <c r="T252" s="111">
        <v>4572124</v>
      </c>
      <c r="U252" s="111">
        <v>244534</v>
      </c>
      <c r="W252"/>
      <c r="X252"/>
      <c r="Z252"/>
      <c r="AA252"/>
    </row>
    <row r="253" spans="2:27" s="1" customFormat="1" ht="15" customHeight="1" x14ac:dyDescent="0.25">
      <c r="B253" s="110">
        <v>2014</v>
      </c>
      <c r="C253" s="111">
        <v>1252</v>
      </c>
      <c r="D253" s="111">
        <v>319</v>
      </c>
      <c r="E253" s="111">
        <v>22</v>
      </c>
      <c r="F253" s="111">
        <v>2</v>
      </c>
      <c r="G253" s="111">
        <v>29896</v>
      </c>
      <c r="H253" s="111">
        <v>29307</v>
      </c>
      <c r="I253" s="111"/>
      <c r="J253" s="111">
        <v>559802</v>
      </c>
      <c r="K253" s="111">
        <v>426149</v>
      </c>
      <c r="L253" s="112">
        <v>23.88</v>
      </c>
      <c r="M253" s="112">
        <v>18.72</v>
      </c>
      <c r="N253" s="111">
        <v>3150725</v>
      </c>
      <c r="O253" s="111">
        <v>2785343</v>
      </c>
      <c r="P253" s="111">
        <v>1347896</v>
      </c>
      <c r="Q253" s="111">
        <v>793936</v>
      </c>
      <c r="R253" s="111">
        <v>13334041</v>
      </c>
      <c r="S253" s="111">
        <v>9416798</v>
      </c>
      <c r="T253" s="111">
        <v>3917243</v>
      </c>
      <c r="U253" s="111">
        <v>448514</v>
      </c>
      <c r="W253"/>
      <c r="X253"/>
      <c r="Z253"/>
      <c r="AA253"/>
    </row>
    <row r="254" spans="2:27" s="1" customFormat="1" ht="15" customHeight="1" x14ac:dyDescent="0.25">
      <c r="B254" s="110">
        <v>2013</v>
      </c>
      <c r="C254" s="111">
        <v>1224</v>
      </c>
      <c r="D254" s="111">
        <v>314</v>
      </c>
      <c r="E254" s="111">
        <v>28</v>
      </c>
      <c r="F254" s="111">
        <v>4</v>
      </c>
      <c r="G254" s="111">
        <v>29945</v>
      </c>
      <c r="H254" s="111">
        <v>29507</v>
      </c>
      <c r="I254" s="111"/>
      <c r="J254" s="111">
        <v>572613</v>
      </c>
      <c r="K254" s="111">
        <v>440518</v>
      </c>
      <c r="L254" s="112">
        <v>24.46</v>
      </c>
      <c r="M254" s="112">
        <v>19.12</v>
      </c>
      <c r="N254" s="111">
        <v>3197399</v>
      </c>
      <c r="O254" s="111">
        <v>2769451</v>
      </c>
      <c r="P254" s="111">
        <v>1338283</v>
      </c>
      <c r="Q254" s="111">
        <v>764773</v>
      </c>
      <c r="R254" s="111">
        <v>13308828</v>
      </c>
      <c r="S254" s="111">
        <v>9636004</v>
      </c>
      <c r="T254" s="111">
        <v>3672823</v>
      </c>
      <c r="U254" s="111">
        <v>236528</v>
      </c>
      <c r="W254"/>
      <c r="X254"/>
      <c r="Z254"/>
      <c r="AA254"/>
    </row>
    <row r="255" spans="2:27" s="1" customFormat="1" ht="15" customHeight="1" x14ac:dyDescent="0.25">
      <c r="B255" s="110">
        <v>2012</v>
      </c>
      <c r="C255" s="111">
        <v>1199</v>
      </c>
      <c r="D255" s="111">
        <v>313</v>
      </c>
      <c r="E255" s="111">
        <v>45</v>
      </c>
      <c r="F255" s="111">
        <v>5</v>
      </c>
      <c r="G255" s="111">
        <v>30483</v>
      </c>
      <c r="H255" s="111">
        <v>30066</v>
      </c>
      <c r="I255" s="111"/>
      <c r="J255" s="111">
        <v>543360</v>
      </c>
      <c r="K255" s="111">
        <v>420038</v>
      </c>
      <c r="L255" s="112">
        <v>25.42</v>
      </c>
      <c r="M255" s="112">
        <v>17.829999999999998</v>
      </c>
      <c r="N255" s="111">
        <v>3372128</v>
      </c>
      <c r="O255" s="111">
        <v>2831104</v>
      </c>
      <c r="P255" s="111">
        <v>1354472</v>
      </c>
      <c r="Q255" s="111">
        <v>804790</v>
      </c>
      <c r="R255" s="111">
        <v>13363586</v>
      </c>
      <c r="S255" s="111">
        <v>9867761</v>
      </c>
      <c r="T255" s="111">
        <v>3495825</v>
      </c>
      <c r="U255" s="111">
        <v>236725</v>
      </c>
      <c r="W255"/>
      <c r="X255"/>
      <c r="Z255"/>
      <c r="AA255"/>
    </row>
    <row r="256" spans="2:27" s="1" customFormat="1" ht="15" customHeight="1" x14ac:dyDescent="0.25">
      <c r="B256" s="110">
        <v>2011</v>
      </c>
      <c r="C256" s="111">
        <v>1172</v>
      </c>
      <c r="D256" s="111">
        <v>317</v>
      </c>
      <c r="E256" s="111">
        <v>48</v>
      </c>
      <c r="F256" s="111">
        <v>9</v>
      </c>
      <c r="G256" s="111">
        <v>30917</v>
      </c>
      <c r="H256" s="111">
        <v>30501</v>
      </c>
      <c r="I256" s="111"/>
      <c r="J256" s="111">
        <v>568959</v>
      </c>
      <c r="K256" s="111">
        <v>445134</v>
      </c>
      <c r="L256" s="112">
        <v>26.38</v>
      </c>
      <c r="M256" s="112">
        <v>18.399999999999999</v>
      </c>
      <c r="N256" s="111">
        <v>3459326</v>
      </c>
      <c r="O256" s="111">
        <v>2884431</v>
      </c>
      <c r="P256" s="111">
        <v>1364457</v>
      </c>
      <c r="Q256" s="111">
        <v>799181</v>
      </c>
      <c r="R256" s="111">
        <v>13338037</v>
      </c>
      <c r="S256" s="111">
        <v>9978172</v>
      </c>
      <c r="T256" s="111">
        <v>3359865</v>
      </c>
      <c r="U256" s="111">
        <v>327017</v>
      </c>
      <c r="W256"/>
      <c r="X256"/>
      <c r="Z256"/>
      <c r="AA256"/>
    </row>
    <row r="257" spans="2:27" s="1" customFormat="1" ht="15" customHeight="1" x14ac:dyDescent="0.25">
      <c r="B257" s="110">
        <v>2010</v>
      </c>
      <c r="C257" s="111">
        <v>1098</v>
      </c>
      <c r="D257" s="111">
        <v>316</v>
      </c>
      <c r="E257" s="111">
        <v>53</v>
      </c>
      <c r="F257" s="111">
        <v>7</v>
      </c>
      <c r="G257" s="111">
        <v>29953</v>
      </c>
      <c r="H257" s="111">
        <v>29593</v>
      </c>
      <c r="I257" s="111"/>
      <c r="J257" s="111">
        <v>591527</v>
      </c>
      <c r="K257" s="111">
        <v>464140</v>
      </c>
      <c r="L257" s="112">
        <v>27.28</v>
      </c>
      <c r="M257" s="112">
        <v>19.75</v>
      </c>
      <c r="N257" s="111">
        <v>3235406</v>
      </c>
      <c r="O257" s="111">
        <v>2754712</v>
      </c>
      <c r="P257" s="111">
        <v>1310508</v>
      </c>
      <c r="Q257" s="111">
        <v>724449</v>
      </c>
      <c r="R257" s="111">
        <v>12790486</v>
      </c>
      <c r="S257" s="111">
        <v>9590104</v>
      </c>
      <c r="T257" s="111">
        <v>3200383</v>
      </c>
      <c r="U257" s="111">
        <v>353040</v>
      </c>
      <c r="W257"/>
      <c r="X257"/>
      <c r="Z257"/>
      <c r="AA257"/>
    </row>
    <row r="258" spans="2:27" s="1" customFormat="1" ht="15" customHeight="1" x14ac:dyDescent="0.25">
      <c r="B258" s="110">
        <v>2009</v>
      </c>
      <c r="C258" s="111">
        <v>1107</v>
      </c>
      <c r="D258" s="111">
        <v>303</v>
      </c>
      <c r="E258" s="111">
        <v>54</v>
      </c>
      <c r="F258" s="111" t="s">
        <v>361</v>
      </c>
      <c r="G258" s="111">
        <v>29308</v>
      </c>
      <c r="H258" s="111">
        <v>28920</v>
      </c>
      <c r="I258" s="111"/>
      <c r="J258" s="111">
        <v>584608</v>
      </c>
      <c r="K258" s="111">
        <v>460375</v>
      </c>
      <c r="L258" s="112">
        <v>26.48</v>
      </c>
      <c r="M258" s="112">
        <v>19.95</v>
      </c>
      <c r="N258" s="111">
        <v>2690351</v>
      </c>
      <c r="O258" s="111">
        <v>2421380</v>
      </c>
      <c r="P258" s="111">
        <v>1219338</v>
      </c>
      <c r="Q258" s="111">
        <v>647649</v>
      </c>
      <c r="R258" s="111">
        <v>11207806</v>
      </c>
      <c r="S258" s="111">
        <v>8582411</v>
      </c>
      <c r="T258" s="111">
        <v>2625394</v>
      </c>
      <c r="U258" s="111">
        <v>539539</v>
      </c>
      <c r="W258"/>
      <c r="X258"/>
      <c r="Z258"/>
      <c r="AA258"/>
    </row>
    <row r="259" spans="2:27" s="1" customFormat="1" ht="15" customHeight="1" x14ac:dyDescent="0.25">
      <c r="B259" s="110">
        <v>2008</v>
      </c>
      <c r="C259" s="111">
        <v>1083</v>
      </c>
      <c r="D259" s="111">
        <v>293</v>
      </c>
      <c r="E259" s="111">
        <v>55</v>
      </c>
      <c r="F259" s="111" t="s">
        <v>361</v>
      </c>
      <c r="G259" s="111">
        <v>28198</v>
      </c>
      <c r="H259" s="111">
        <v>27774</v>
      </c>
      <c r="I259" s="111"/>
      <c r="J259" s="111">
        <v>538962</v>
      </c>
      <c r="K259" s="111">
        <v>430167</v>
      </c>
      <c r="L259" s="112">
        <v>26.04</v>
      </c>
      <c r="M259" s="112">
        <v>19.11</v>
      </c>
      <c r="N259" s="111">
        <v>2905634</v>
      </c>
      <c r="O259" s="111">
        <v>2420973</v>
      </c>
      <c r="P259" s="111">
        <v>1169738</v>
      </c>
      <c r="Q259" s="111">
        <v>647045</v>
      </c>
      <c r="R259" s="111">
        <v>10583312</v>
      </c>
      <c r="S259" s="111">
        <v>8014074</v>
      </c>
      <c r="T259" s="111">
        <v>2569238</v>
      </c>
      <c r="U259" s="111">
        <v>679983</v>
      </c>
      <c r="W259"/>
      <c r="X259"/>
      <c r="Z259"/>
      <c r="AA259"/>
    </row>
    <row r="260" spans="2:27" s="4" customFormat="1" ht="15" customHeight="1" x14ac:dyDescent="0.25">
      <c r="B260" s="103" t="s">
        <v>24</v>
      </c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W260"/>
      <c r="X260"/>
      <c r="Z260"/>
      <c r="AA260"/>
    </row>
    <row r="261" spans="2:27" s="4" customFormat="1" ht="15" customHeight="1" x14ac:dyDescent="0.25">
      <c r="B261" s="107">
        <v>2021</v>
      </c>
      <c r="C261" s="108">
        <v>97355</v>
      </c>
      <c r="D261" s="108">
        <v>6846</v>
      </c>
      <c r="E261" s="108">
        <v>915</v>
      </c>
      <c r="F261" s="108">
        <v>123</v>
      </c>
      <c r="G261" s="108">
        <v>379599</v>
      </c>
      <c r="H261" s="108">
        <v>323608</v>
      </c>
      <c r="I261" s="108"/>
      <c r="J261" s="108">
        <v>5979981</v>
      </c>
      <c r="K261" s="108">
        <v>4737012</v>
      </c>
      <c r="L261" s="109">
        <v>3.9</v>
      </c>
      <c r="M261" s="109">
        <v>15.75</v>
      </c>
      <c r="N261" s="108">
        <v>27655545</v>
      </c>
      <c r="O261" s="108">
        <v>26383765</v>
      </c>
      <c r="P261" s="108">
        <v>8740131</v>
      </c>
      <c r="Q261" s="108">
        <v>2634986</v>
      </c>
      <c r="R261" s="108">
        <v>52641389</v>
      </c>
      <c r="S261" s="108">
        <v>35087983</v>
      </c>
      <c r="T261" s="108">
        <v>17553406</v>
      </c>
      <c r="U261" s="108">
        <v>1321483</v>
      </c>
      <c r="W261"/>
      <c r="X261"/>
      <c r="Z261"/>
      <c r="AA261"/>
    </row>
    <row r="262" spans="2:27" s="4" customFormat="1" ht="15" customHeight="1" x14ac:dyDescent="0.25">
      <c r="B262" s="110">
        <v>2020</v>
      </c>
      <c r="C262" s="111">
        <v>92328</v>
      </c>
      <c r="D262" s="111">
        <v>6512</v>
      </c>
      <c r="E262" s="111">
        <v>920</v>
      </c>
      <c r="F262" s="111">
        <v>101</v>
      </c>
      <c r="G262" s="111">
        <v>362320</v>
      </c>
      <c r="H262" s="111">
        <v>308943</v>
      </c>
      <c r="I262" s="111"/>
      <c r="J262" s="111">
        <v>5408286</v>
      </c>
      <c r="K262" s="111">
        <v>4269067</v>
      </c>
      <c r="L262" s="112">
        <v>3.92</v>
      </c>
      <c r="M262" s="112">
        <v>14.93</v>
      </c>
      <c r="N262" s="111">
        <v>23645337</v>
      </c>
      <c r="O262" s="111">
        <v>22831283</v>
      </c>
      <c r="P262" s="111">
        <v>7782105</v>
      </c>
      <c r="Q262" s="111">
        <v>2251189</v>
      </c>
      <c r="R262" s="111">
        <v>49652599</v>
      </c>
      <c r="S262" s="111">
        <v>33808706</v>
      </c>
      <c r="T262" s="111">
        <v>15843894</v>
      </c>
      <c r="U262" s="111">
        <v>1126605</v>
      </c>
      <c r="W262"/>
      <c r="X262"/>
      <c r="Z262"/>
      <c r="AA262"/>
    </row>
    <row r="263" spans="2:27" s="4" customFormat="1" ht="15" customHeight="1" x14ac:dyDescent="0.25">
      <c r="B263" s="110">
        <v>2019</v>
      </c>
      <c r="C263" s="111">
        <v>90430</v>
      </c>
      <c r="D263" s="111">
        <v>6243</v>
      </c>
      <c r="E263" s="111">
        <v>964</v>
      </c>
      <c r="F263" s="111">
        <v>82</v>
      </c>
      <c r="G263" s="111">
        <v>353398</v>
      </c>
      <c r="H263" s="111">
        <v>300786</v>
      </c>
      <c r="I263" s="111"/>
      <c r="J263" s="111">
        <v>5191925</v>
      </c>
      <c r="K263" s="111">
        <v>4075353</v>
      </c>
      <c r="L263" s="112">
        <v>3.91</v>
      </c>
      <c r="M263" s="112">
        <v>14.69</v>
      </c>
      <c r="N263" s="111">
        <v>23256151</v>
      </c>
      <c r="O263" s="111">
        <v>22519584</v>
      </c>
      <c r="P263" s="111">
        <v>7585495</v>
      </c>
      <c r="Q263" s="111">
        <v>2230000</v>
      </c>
      <c r="R263" s="111">
        <v>49238904</v>
      </c>
      <c r="S263" s="111">
        <v>33912616</v>
      </c>
      <c r="T263" s="111">
        <v>15326289</v>
      </c>
      <c r="U263" s="111">
        <v>1455240</v>
      </c>
      <c r="W263"/>
      <c r="X263"/>
      <c r="Z263"/>
      <c r="AA263"/>
    </row>
    <row r="264" spans="2:27" s="4" customFormat="1" ht="15" customHeight="1" x14ac:dyDescent="0.25">
      <c r="B264" s="110">
        <v>2018</v>
      </c>
      <c r="C264" s="111">
        <v>85311</v>
      </c>
      <c r="D264" s="111">
        <v>5670</v>
      </c>
      <c r="E264" s="111">
        <v>895</v>
      </c>
      <c r="F264" s="111">
        <v>96</v>
      </c>
      <c r="G264" s="111">
        <v>328053</v>
      </c>
      <c r="H264" s="111">
        <v>277670</v>
      </c>
      <c r="I264" s="111"/>
      <c r="J264" s="111">
        <v>4638381</v>
      </c>
      <c r="K264" s="111">
        <v>3627209</v>
      </c>
      <c r="L264" s="112">
        <v>3.85</v>
      </c>
      <c r="M264" s="112">
        <v>14.14</v>
      </c>
      <c r="N264" s="111">
        <v>21212518</v>
      </c>
      <c r="O264" s="111">
        <v>20150730</v>
      </c>
      <c r="P264" s="111">
        <v>6708162</v>
      </c>
      <c r="Q264" s="111">
        <v>1909151</v>
      </c>
      <c r="R264" s="111">
        <v>47584319</v>
      </c>
      <c r="S264" s="111">
        <v>32869346</v>
      </c>
      <c r="T264" s="111">
        <v>14714973</v>
      </c>
      <c r="U264" s="111">
        <v>1131409</v>
      </c>
      <c r="W264"/>
      <c r="X264"/>
      <c r="Z264"/>
      <c r="AA264"/>
    </row>
    <row r="265" spans="2:27" s="4" customFormat="1" ht="15" customHeight="1" x14ac:dyDescent="0.25">
      <c r="B265" s="110">
        <v>2017</v>
      </c>
      <c r="C265" s="111">
        <v>81629</v>
      </c>
      <c r="D265" s="111">
        <v>5225</v>
      </c>
      <c r="E265" s="111">
        <v>826</v>
      </c>
      <c r="F265" s="111">
        <v>83</v>
      </c>
      <c r="G265" s="111">
        <v>312914</v>
      </c>
      <c r="H265" s="111">
        <v>264653</v>
      </c>
      <c r="I265" s="111"/>
      <c r="J265" s="111">
        <v>4310210</v>
      </c>
      <c r="K265" s="111">
        <v>3380147</v>
      </c>
      <c r="L265" s="112">
        <v>3.83</v>
      </c>
      <c r="M265" s="112">
        <v>13.77</v>
      </c>
      <c r="N265" s="111">
        <v>19413581</v>
      </c>
      <c r="O265" s="111">
        <v>18261973</v>
      </c>
      <c r="P265" s="111">
        <v>5951444</v>
      </c>
      <c r="Q265" s="111">
        <v>1496807</v>
      </c>
      <c r="R265" s="111">
        <v>47537509</v>
      </c>
      <c r="S265" s="111">
        <v>33588490</v>
      </c>
      <c r="T265" s="111">
        <v>13949018</v>
      </c>
      <c r="U265" s="111">
        <v>867269</v>
      </c>
      <c r="W265"/>
      <c r="X265"/>
      <c r="Z265"/>
      <c r="AA265"/>
    </row>
    <row r="266" spans="2:27" s="4" customFormat="1" ht="15" customHeight="1" x14ac:dyDescent="0.25">
      <c r="B266" s="110">
        <v>2016</v>
      </c>
      <c r="C266" s="111">
        <v>78866</v>
      </c>
      <c r="D266" s="111">
        <v>4949</v>
      </c>
      <c r="E266" s="111">
        <v>669</v>
      </c>
      <c r="F266" s="111">
        <v>64</v>
      </c>
      <c r="G266" s="111">
        <v>301862</v>
      </c>
      <c r="H266" s="111">
        <v>255506</v>
      </c>
      <c r="I266" s="111"/>
      <c r="J266" s="111">
        <v>4106914</v>
      </c>
      <c r="K266" s="111">
        <v>3213466</v>
      </c>
      <c r="L266" s="112">
        <v>3.83</v>
      </c>
      <c r="M266" s="112">
        <v>13.61</v>
      </c>
      <c r="N266" s="111">
        <v>17490657</v>
      </c>
      <c r="O266" s="111">
        <v>16440394</v>
      </c>
      <c r="P266" s="111">
        <v>5365771</v>
      </c>
      <c r="Q266" s="111">
        <v>1126984</v>
      </c>
      <c r="R266" s="111">
        <v>49209676</v>
      </c>
      <c r="S266" s="111">
        <v>36066765</v>
      </c>
      <c r="T266" s="111">
        <v>13142912</v>
      </c>
      <c r="U266" s="111">
        <v>812165</v>
      </c>
      <c r="W266"/>
      <c r="X266"/>
      <c r="Z266"/>
      <c r="AA266"/>
    </row>
    <row r="267" spans="2:27" s="1" customFormat="1" ht="15" customHeight="1" x14ac:dyDescent="0.25">
      <c r="B267" s="110">
        <v>2015</v>
      </c>
      <c r="C267" s="111">
        <v>77906</v>
      </c>
      <c r="D267" s="111">
        <v>4782</v>
      </c>
      <c r="E267" s="111">
        <v>518</v>
      </c>
      <c r="F267" s="111">
        <v>60</v>
      </c>
      <c r="G267" s="111">
        <v>297344</v>
      </c>
      <c r="H267" s="111">
        <v>251396</v>
      </c>
      <c r="I267" s="111"/>
      <c r="J267" s="111">
        <v>4077265</v>
      </c>
      <c r="K267" s="111">
        <v>3188829</v>
      </c>
      <c r="L267" s="112">
        <v>3.82</v>
      </c>
      <c r="M267" s="112">
        <v>13.71</v>
      </c>
      <c r="N267" s="111">
        <v>17953277</v>
      </c>
      <c r="O267" s="111">
        <v>17256199</v>
      </c>
      <c r="P267" s="111">
        <v>5402865</v>
      </c>
      <c r="Q267" s="111">
        <v>1182241</v>
      </c>
      <c r="R267" s="111">
        <v>52138775</v>
      </c>
      <c r="S267" s="111">
        <v>39104913</v>
      </c>
      <c r="T267" s="111">
        <v>13033861</v>
      </c>
      <c r="U267" s="111">
        <v>760714</v>
      </c>
      <c r="W267"/>
      <c r="X267"/>
      <c r="Z267"/>
      <c r="AA267"/>
    </row>
    <row r="268" spans="2:27" s="1" customFormat="1" ht="15" customHeight="1" x14ac:dyDescent="0.25">
      <c r="B268" s="110">
        <v>2014</v>
      </c>
      <c r="C268" s="111">
        <v>77844</v>
      </c>
      <c r="D268" s="111">
        <v>4584</v>
      </c>
      <c r="E268" s="111">
        <v>352</v>
      </c>
      <c r="F268" s="111">
        <v>54</v>
      </c>
      <c r="G268" s="111">
        <v>294458</v>
      </c>
      <c r="H268" s="111">
        <v>248783</v>
      </c>
      <c r="I268" s="111"/>
      <c r="J268" s="111">
        <v>4042906</v>
      </c>
      <c r="K268" s="111">
        <v>3189804</v>
      </c>
      <c r="L268" s="112">
        <v>3.78</v>
      </c>
      <c r="M268" s="112">
        <v>13.73</v>
      </c>
      <c r="N268" s="111">
        <v>18134433</v>
      </c>
      <c r="O268" s="111">
        <v>16899418</v>
      </c>
      <c r="P268" s="111">
        <v>5336992</v>
      </c>
      <c r="Q268" s="111">
        <v>1146320</v>
      </c>
      <c r="R268" s="111">
        <v>55963932</v>
      </c>
      <c r="S268" s="111">
        <v>42642358</v>
      </c>
      <c r="T268" s="111">
        <v>13321574</v>
      </c>
      <c r="U268" s="111">
        <v>845194</v>
      </c>
      <c r="W268"/>
      <c r="X268"/>
      <c r="Z268"/>
      <c r="AA268"/>
    </row>
    <row r="269" spans="2:27" s="1" customFormat="1" ht="15" customHeight="1" x14ac:dyDescent="0.25">
      <c r="B269" s="110">
        <v>2013</v>
      </c>
      <c r="C269" s="111">
        <v>81335</v>
      </c>
      <c r="D269" s="111">
        <v>4759</v>
      </c>
      <c r="E269" s="111">
        <v>341</v>
      </c>
      <c r="F269" s="111">
        <v>65</v>
      </c>
      <c r="G269" s="111">
        <v>307907</v>
      </c>
      <c r="H269" s="111">
        <v>259106</v>
      </c>
      <c r="I269" s="111"/>
      <c r="J269" s="111">
        <v>4182342</v>
      </c>
      <c r="K269" s="111">
        <v>3273254</v>
      </c>
      <c r="L269" s="112">
        <v>3.79</v>
      </c>
      <c r="M269" s="112">
        <v>13.58</v>
      </c>
      <c r="N269" s="111">
        <v>19495745</v>
      </c>
      <c r="O269" s="111">
        <v>18295092</v>
      </c>
      <c r="P269" s="111">
        <v>5508212</v>
      </c>
      <c r="Q269" s="111">
        <v>1139460</v>
      </c>
      <c r="R269" s="111">
        <v>59590435</v>
      </c>
      <c r="S269" s="111">
        <v>46281102</v>
      </c>
      <c r="T269" s="111">
        <v>13309333</v>
      </c>
      <c r="U269" s="111">
        <v>768684</v>
      </c>
      <c r="W269"/>
      <c r="X269"/>
      <c r="Z269"/>
      <c r="AA269"/>
    </row>
    <row r="270" spans="2:27" s="1" customFormat="1" ht="15" customHeight="1" x14ac:dyDescent="0.25">
      <c r="B270" s="110">
        <v>2012</v>
      </c>
      <c r="C270" s="111">
        <v>87592</v>
      </c>
      <c r="D270" s="111">
        <v>5548</v>
      </c>
      <c r="E270" s="111">
        <v>405</v>
      </c>
      <c r="F270" s="111">
        <v>73</v>
      </c>
      <c r="G270" s="111">
        <v>340913</v>
      </c>
      <c r="H270" s="111">
        <v>287637</v>
      </c>
      <c r="I270" s="111"/>
      <c r="J270" s="111">
        <v>4582208</v>
      </c>
      <c r="K270" s="111">
        <v>3574401</v>
      </c>
      <c r="L270" s="112">
        <v>3.89</v>
      </c>
      <c r="M270" s="112">
        <v>13.44</v>
      </c>
      <c r="N270" s="111">
        <v>22043171</v>
      </c>
      <c r="O270" s="111">
        <v>20838948</v>
      </c>
      <c r="P270" s="111">
        <v>6019164</v>
      </c>
      <c r="Q270" s="111">
        <v>1216281</v>
      </c>
      <c r="R270" s="111">
        <v>63782478</v>
      </c>
      <c r="S270" s="111">
        <v>50272291</v>
      </c>
      <c r="T270" s="111">
        <v>13510187</v>
      </c>
      <c r="U270" s="111">
        <v>1000679</v>
      </c>
      <c r="W270"/>
      <c r="X270"/>
      <c r="Z270"/>
      <c r="AA270"/>
    </row>
    <row r="271" spans="2:27" s="1" customFormat="1" ht="15" customHeight="1" x14ac:dyDescent="0.25">
      <c r="B271" s="110">
        <v>2011</v>
      </c>
      <c r="C271" s="111">
        <v>97980</v>
      </c>
      <c r="D271" s="111">
        <v>6995</v>
      </c>
      <c r="E271" s="111">
        <v>567</v>
      </c>
      <c r="F271" s="111">
        <v>91</v>
      </c>
      <c r="G271" s="111">
        <v>403575</v>
      </c>
      <c r="H271" s="111">
        <v>343857</v>
      </c>
      <c r="I271" s="111"/>
      <c r="J271" s="111">
        <v>5440376</v>
      </c>
      <c r="K271" s="111">
        <v>4263818</v>
      </c>
      <c r="L271" s="112">
        <v>4.12</v>
      </c>
      <c r="M271" s="112">
        <v>13.48</v>
      </c>
      <c r="N271" s="111">
        <v>29121915</v>
      </c>
      <c r="O271" s="111">
        <v>27610881</v>
      </c>
      <c r="P271" s="111">
        <v>7489758</v>
      </c>
      <c r="Q271" s="111">
        <v>1801080</v>
      </c>
      <c r="R271" s="111">
        <v>69409055</v>
      </c>
      <c r="S271" s="111">
        <v>54171539</v>
      </c>
      <c r="T271" s="111">
        <v>15237516</v>
      </c>
      <c r="U271" s="111">
        <v>1283786</v>
      </c>
      <c r="W271"/>
      <c r="X271"/>
      <c r="Z271"/>
      <c r="AA271"/>
    </row>
    <row r="272" spans="2:27" s="1" customFormat="1" ht="15" customHeight="1" x14ac:dyDescent="0.25">
      <c r="B272" s="110">
        <v>2010</v>
      </c>
      <c r="C272" s="111">
        <v>105463</v>
      </c>
      <c r="D272" s="111">
        <v>7837</v>
      </c>
      <c r="E272" s="111">
        <v>787</v>
      </c>
      <c r="F272" s="111">
        <v>107</v>
      </c>
      <c r="G272" s="111">
        <v>444669</v>
      </c>
      <c r="H272" s="111">
        <v>380763</v>
      </c>
      <c r="I272" s="111"/>
      <c r="J272" s="111">
        <v>5887690</v>
      </c>
      <c r="K272" s="111">
        <v>4644342</v>
      </c>
      <c r="L272" s="112">
        <v>4.22</v>
      </c>
      <c r="M272" s="112">
        <v>13.24</v>
      </c>
      <c r="N272" s="111">
        <v>34863222</v>
      </c>
      <c r="O272" s="111">
        <v>32110493</v>
      </c>
      <c r="P272" s="111">
        <v>8806324</v>
      </c>
      <c r="Q272" s="111">
        <v>2643327</v>
      </c>
      <c r="R272" s="111">
        <v>73793273</v>
      </c>
      <c r="S272" s="111">
        <v>56859419</v>
      </c>
      <c r="T272" s="111">
        <v>16933854</v>
      </c>
      <c r="U272" s="111">
        <v>1639948</v>
      </c>
      <c r="W272"/>
      <c r="X272"/>
      <c r="Z272"/>
      <c r="AA272"/>
    </row>
    <row r="273" spans="2:27" s="1" customFormat="1" ht="15" customHeight="1" x14ac:dyDescent="0.25">
      <c r="B273" s="110">
        <v>2009</v>
      </c>
      <c r="C273" s="111">
        <v>116686</v>
      </c>
      <c r="D273" s="111">
        <v>8682</v>
      </c>
      <c r="E273" s="111">
        <v>978</v>
      </c>
      <c r="F273" s="111" t="s">
        <v>361</v>
      </c>
      <c r="G273" s="111">
        <v>487348</v>
      </c>
      <c r="H273" s="111">
        <v>412617</v>
      </c>
      <c r="I273" s="111"/>
      <c r="J273" s="111">
        <v>6157044</v>
      </c>
      <c r="K273" s="111">
        <v>4793429</v>
      </c>
      <c r="L273" s="112">
        <v>4.18</v>
      </c>
      <c r="M273" s="112">
        <v>12.63</v>
      </c>
      <c r="N273" s="111">
        <v>34719806</v>
      </c>
      <c r="O273" s="111">
        <v>32789865</v>
      </c>
      <c r="P273" s="111">
        <v>9675697</v>
      </c>
      <c r="Q273" s="111">
        <v>3187853</v>
      </c>
      <c r="R273" s="111">
        <v>75504008</v>
      </c>
      <c r="S273" s="111">
        <v>59572719</v>
      </c>
      <c r="T273" s="111">
        <v>15931289</v>
      </c>
      <c r="U273" s="111">
        <v>1768105</v>
      </c>
      <c r="W273"/>
      <c r="X273"/>
      <c r="Z273"/>
      <c r="AA273"/>
    </row>
    <row r="274" spans="2:27" s="1" customFormat="1" ht="15" customHeight="1" x14ac:dyDescent="0.25">
      <c r="B274" s="110">
        <v>2008</v>
      </c>
      <c r="C274" s="111">
        <v>125045</v>
      </c>
      <c r="D274" s="111">
        <v>9681</v>
      </c>
      <c r="E274" s="111">
        <v>1179</v>
      </c>
      <c r="F274" s="111" t="s">
        <v>361</v>
      </c>
      <c r="G274" s="111">
        <v>525468</v>
      </c>
      <c r="H274" s="111">
        <v>444083</v>
      </c>
      <c r="I274" s="111"/>
      <c r="J274" s="111">
        <v>6500048</v>
      </c>
      <c r="K274" s="111">
        <v>5054234</v>
      </c>
      <c r="L274" s="112">
        <v>4.2</v>
      </c>
      <c r="M274" s="112">
        <v>12.37</v>
      </c>
      <c r="N274" s="111">
        <v>36276715</v>
      </c>
      <c r="O274" s="111">
        <v>35998679</v>
      </c>
      <c r="P274" s="111">
        <v>10600397</v>
      </c>
      <c r="Q274" s="111">
        <v>3703717</v>
      </c>
      <c r="R274" s="111">
        <v>74636740</v>
      </c>
      <c r="S274" s="111">
        <v>58397291</v>
      </c>
      <c r="T274" s="111">
        <v>16239450</v>
      </c>
      <c r="U274" s="111">
        <v>2380556</v>
      </c>
      <c r="W274"/>
      <c r="X274"/>
      <c r="Z274"/>
      <c r="AA274"/>
    </row>
    <row r="275" spans="2:27" s="4" customFormat="1" ht="15" customHeight="1" x14ac:dyDescent="0.25">
      <c r="B275" s="103" t="s">
        <v>25</v>
      </c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W275"/>
      <c r="X275"/>
      <c r="Z275"/>
      <c r="AA275"/>
    </row>
    <row r="276" spans="2:27" s="4" customFormat="1" ht="15" customHeight="1" x14ac:dyDescent="0.25">
      <c r="B276" s="107">
        <v>2021</v>
      </c>
      <c r="C276" s="108">
        <v>215729</v>
      </c>
      <c r="D276" s="108">
        <v>10574</v>
      </c>
      <c r="E276" s="108">
        <v>915</v>
      </c>
      <c r="F276" s="108">
        <v>61</v>
      </c>
      <c r="G276" s="108">
        <v>798772</v>
      </c>
      <c r="H276" s="108">
        <v>672565</v>
      </c>
      <c r="I276" s="108"/>
      <c r="J276" s="108">
        <v>13459756</v>
      </c>
      <c r="K276" s="108">
        <v>10518874</v>
      </c>
      <c r="L276" s="109">
        <v>3.7</v>
      </c>
      <c r="M276" s="109">
        <v>16.850000000000001</v>
      </c>
      <c r="N276" s="108">
        <v>157840137</v>
      </c>
      <c r="O276" s="108">
        <v>40906803</v>
      </c>
      <c r="P276" s="108">
        <v>21524886</v>
      </c>
      <c r="Q276" s="108">
        <v>8292739</v>
      </c>
      <c r="R276" s="108">
        <v>109923510</v>
      </c>
      <c r="S276" s="108">
        <v>67318826</v>
      </c>
      <c r="T276" s="108">
        <v>42604683</v>
      </c>
      <c r="U276" s="108">
        <v>3468594</v>
      </c>
      <c r="W276"/>
      <c r="X276"/>
      <c r="Z276"/>
      <c r="AA276"/>
    </row>
    <row r="277" spans="2:27" s="4" customFormat="1" ht="15" customHeight="1" x14ac:dyDescent="0.25">
      <c r="B277" s="110">
        <v>2020</v>
      </c>
      <c r="C277" s="111">
        <v>215033</v>
      </c>
      <c r="D277" s="111">
        <v>10451</v>
      </c>
      <c r="E277" s="111">
        <v>1029</v>
      </c>
      <c r="F277" s="111">
        <v>60</v>
      </c>
      <c r="G277" s="111">
        <v>798826</v>
      </c>
      <c r="H277" s="111">
        <v>669068</v>
      </c>
      <c r="I277" s="111"/>
      <c r="J277" s="111">
        <v>12601664</v>
      </c>
      <c r="K277" s="111">
        <v>9904818</v>
      </c>
      <c r="L277" s="112">
        <v>3.71</v>
      </c>
      <c r="M277" s="112">
        <v>15.78</v>
      </c>
      <c r="N277" s="111">
        <v>140635999</v>
      </c>
      <c r="O277" s="111">
        <v>36540047</v>
      </c>
      <c r="P277" s="111">
        <v>18912045</v>
      </c>
      <c r="Q277" s="111">
        <v>6438324</v>
      </c>
      <c r="R277" s="111">
        <v>104107650</v>
      </c>
      <c r="S277" s="111">
        <v>64257345</v>
      </c>
      <c r="T277" s="111">
        <v>39850305</v>
      </c>
      <c r="U277" s="111">
        <v>3303290</v>
      </c>
      <c r="W277"/>
      <c r="X277"/>
      <c r="Z277"/>
      <c r="AA277"/>
    </row>
    <row r="278" spans="2:27" s="4" customFormat="1" ht="15" customHeight="1" x14ac:dyDescent="0.25">
      <c r="B278" s="110">
        <v>2019</v>
      </c>
      <c r="C278" s="111">
        <v>218440</v>
      </c>
      <c r="D278" s="111">
        <v>10498</v>
      </c>
      <c r="E278" s="111">
        <v>1299</v>
      </c>
      <c r="F278" s="111">
        <v>73</v>
      </c>
      <c r="G278" s="111">
        <v>808514</v>
      </c>
      <c r="H278" s="111">
        <v>678134</v>
      </c>
      <c r="I278" s="111"/>
      <c r="J278" s="111">
        <v>12614195</v>
      </c>
      <c r="K278" s="111">
        <v>9815165</v>
      </c>
      <c r="L278" s="112">
        <v>3.7</v>
      </c>
      <c r="M278" s="112">
        <v>15.6</v>
      </c>
      <c r="N278" s="111">
        <v>151009615</v>
      </c>
      <c r="O278" s="111">
        <v>38367157</v>
      </c>
      <c r="P278" s="111">
        <v>19853490</v>
      </c>
      <c r="Q278" s="111">
        <v>7007483</v>
      </c>
      <c r="R278" s="111">
        <v>102988461</v>
      </c>
      <c r="S278" s="111">
        <v>64928113</v>
      </c>
      <c r="T278" s="111">
        <v>38060348</v>
      </c>
      <c r="U278" s="111">
        <v>3774745</v>
      </c>
      <c r="W278"/>
      <c r="X278"/>
      <c r="Z278"/>
      <c r="AA278"/>
    </row>
    <row r="279" spans="2:27" s="4" customFormat="1" ht="15" customHeight="1" x14ac:dyDescent="0.25">
      <c r="B279" s="110">
        <v>2018</v>
      </c>
      <c r="C279" s="111">
        <v>217831</v>
      </c>
      <c r="D279" s="111">
        <v>10197</v>
      </c>
      <c r="E279" s="111">
        <v>1307</v>
      </c>
      <c r="F279" s="111">
        <v>84</v>
      </c>
      <c r="G279" s="111">
        <v>791887</v>
      </c>
      <c r="H279" s="111">
        <v>659304</v>
      </c>
      <c r="I279" s="111"/>
      <c r="J279" s="111">
        <v>11840099</v>
      </c>
      <c r="K279" s="111">
        <v>9221079</v>
      </c>
      <c r="L279" s="112">
        <v>3.64</v>
      </c>
      <c r="M279" s="112">
        <v>14.95</v>
      </c>
      <c r="N279" s="111">
        <v>146250983</v>
      </c>
      <c r="O279" s="111">
        <v>36645457</v>
      </c>
      <c r="P279" s="111">
        <v>19019226</v>
      </c>
      <c r="Q279" s="111">
        <v>6930715</v>
      </c>
      <c r="R279" s="111">
        <v>96379920</v>
      </c>
      <c r="S279" s="111">
        <v>61534218</v>
      </c>
      <c r="T279" s="111">
        <v>34845702</v>
      </c>
      <c r="U279" s="111">
        <v>3227316</v>
      </c>
      <c r="W279"/>
      <c r="X279"/>
      <c r="Z279"/>
      <c r="AA279"/>
    </row>
    <row r="280" spans="2:27" s="4" customFormat="1" ht="15" customHeight="1" x14ac:dyDescent="0.25">
      <c r="B280" s="110">
        <v>2017</v>
      </c>
      <c r="C280" s="111">
        <v>219190</v>
      </c>
      <c r="D280" s="111">
        <v>9837</v>
      </c>
      <c r="E280" s="111">
        <v>1201</v>
      </c>
      <c r="F280" s="111">
        <v>74</v>
      </c>
      <c r="G280" s="111">
        <v>768712</v>
      </c>
      <c r="H280" s="111">
        <v>635418</v>
      </c>
      <c r="I280" s="111"/>
      <c r="J280" s="111">
        <v>11074263</v>
      </c>
      <c r="K280" s="111">
        <v>8646277</v>
      </c>
      <c r="L280" s="112">
        <v>3.51</v>
      </c>
      <c r="M280" s="112">
        <v>14.41</v>
      </c>
      <c r="N280" s="111">
        <v>137458536</v>
      </c>
      <c r="O280" s="111">
        <v>34690461</v>
      </c>
      <c r="P280" s="111">
        <v>17866077</v>
      </c>
      <c r="Q280" s="111">
        <v>6600168</v>
      </c>
      <c r="R280" s="111">
        <v>92715467</v>
      </c>
      <c r="S280" s="111">
        <v>58946599</v>
      </c>
      <c r="T280" s="111">
        <v>33768867</v>
      </c>
      <c r="U280" s="111">
        <v>2942316</v>
      </c>
      <c r="W280"/>
      <c r="X280"/>
      <c r="Z280"/>
      <c r="AA280"/>
    </row>
    <row r="281" spans="2:27" s="4" customFormat="1" ht="15" customHeight="1" x14ac:dyDescent="0.25">
      <c r="B281" s="110">
        <v>2016</v>
      </c>
      <c r="C281" s="111">
        <v>220359</v>
      </c>
      <c r="D281" s="111">
        <v>9486</v>
      </c>
      <c r="E281" s="111">
        <v>1072</v>
      </c>
      <c r="F281" s="111">
        <v>62</v>
      </c>
      <c r="G281" s="111">
        <v>749170</v>
      </c>
      <c r="H281" s="111">
        <v>616895</v>
      </c>
      <c r="I281" s="111"/>
      <c r="J281" s="111">
        <v>10454195</v>
      </c>
      <c r="K281" s="111">
        <v>8143026</v>
      </c>
      <c r="L281" s="112">
        <v>3.4</v>
      </c>
      <c r="M281" s="112">
        <v>13.95</v>
      </c>
      <c r="N281" s="111">
        <v>128087653</v>
      </c>
      <c r="O281" s="111">
        <v>32378029</v>
      </c>
      <c r="P281" s="111">
        <v>16581928</v>
      </c>
      <c r="Q281" s="111">
        <v>5962276</v>
      </c>
      <c r="R281" s="111">
        <v>85637181</v>
      </c>
      <c r="S281" s="111">
        <v>55182397</v>
      </c>
      <c r="T281" s="111">
        <v>30454784</v>
      </c>
      <c r="U281" s="111">
        <v>2766808</v>
      </c>
      <c r="W281"/>
      <c r="X281"/>
      <c r="Z281"/>
      <c r="AA281"/>
    </row>
    <row r="282" spans="2:27" s="1" customFormat="1" ht="15" customHeight="1" x14ac:dyDescent="0.25">
      <c r="B282" s="110">
        <v>2015</v>
      </c>
      <c r="C282" s="111">
        <v>222034</v>
      </c>
      <c r="D282" s="111">
        <v>9276</v>
      </c>
      <c r="E282" s="111">
        <v>837</v>
      </c>
      <c r="F282" s="111">
        <v>55</v>
      </c>
      <c r="G282" s="111">
        <v>735834</v>
      </c>
      <c r="H282" s="111">
        <v>602178</v>
      </c>
      <c r="I282" s="111"/>
      <c r="J282" s="111">
        <v>10017467</v>
      </c>
      <c r="K282" s="111">
        <v>7782585</v>
      </c>
      <c r="L282" s="112">
        <v>3.31</v>
      </c>
      <c r="M282" s="112">
        <v>13.61</v>
      </c>
      <c r="N282" s="111">
        <v>123744501</v>
      </c>
      <c r="O282" s="111">
        <v>31016029</v>
      </c>
      <c r="P282" s="111">
        <v>15652169</v>
      </c>
      <c r="Q282" s="111">
        <v>5478260</v>
      </c>
      <c r="R282" s="111">
        <v>82658703</v>
      </c>
      <c r="S282" s="111">
        <v>54009634</v>
      </c>
      <c r="T282" s="111">
        <v>28649069</v>
      </c>
      <c r="U282" s="111">
        <v>2441535</v>
      </c>
      <c r="W282"/>
      <c r="X282"/>
      <c r="Z282"/>
      <c r="AA282"/>
    </row>
    <row r="283" spans="2:27" s="1" customFormat="1" ht="15" customHeight="1" x14ac:dyDescent="0.25">
      <c r="B283" s="110">
        <v>2014</v>
      </c>
      <c r="C283" s="111">
        <v>221846</v>
      </c>
      <c r="D283" s="111">
        <v>8944</v>
      </c>
      <c r="E283" s="111">
        <v>644</v>
      </c>
      <c r="F283" s="111">
        <v>44</v>
      </c>
      <c r="G283" s="111">
        <v>719005</v>
      </c>
      <c r="H283" s="111">
        <v>587002</v>
      </c>
      <c r="I283" s="111"/>
      <c r="J283" s="111">
        <v>9645016</v>
      </c>
      <c r="K283" s="111">
        <v>7481441</v>
      </c>
      <c r="L283" s="112">
        <v>3.24</v>
      </c>
      <c r="M283" s="112">
        <v>13.41</v>
      </c>
      <c r="N283" s="111">
        <v>119578675</v>
      </c>
      <c r="O283" s="111">
        <v>29729090</v>
      </c>
      <c r="P283" s="111">
        <v>14787022</v>
      </c>
      <c r="Q283" s="111">
        <v>4978644</v>
      </c>
      <c r="R283" s="111">
        <v>81273362</v>
      </c>
      <c r="S283" s="111">
        <v>54114398</v>
      </c>
      <c r="T283" s="111">
        <v>27158964</v>
      </c>
      <c r="U283" s="111">
        <v>2132136</v>
      </c>
      <c r="W283"/>
      <c r="X283"/>
      <c r="Z283"/>
      <c r="AA283"/>
    </row>
    <row r="284" spans="2:27" s="1" customFormat="1" ht="15" customHeight="1" x14ac:dyDescent="0.25">
      <c r="B284" s="110">
        <v>2013</v>
      </c>
      <c r="C284" s="111">
        <v>226644</v>
      </c>
      <c r="D284" s="111">
        <v>8941</v>
      </c>
      <c r="E284" s="111">
        <v>582</v>
      </c>
      <c r="F284" s="111">
        <v>56</v>
      </c>
      <c r="G284" s="111">
        <v>723488</v>
      </c>
      <c r="H284" s="111">
        <v>585735</v>
      </c>
      <c r="I284" s="111"/>
      <c r="J284" s="111">
        <v>9501461</v>
      </c>
      <c r="K284" s="111">
        <v>7367675</v>
      </c>
      <c r="L284" s="112">
        <v>3.19</v>
      </c>
      <c r="M284" s="112">
        <v>13.13</v>
      </c>
      <c r="N284" s="111">
        <v>116784758</v>
      </c>
      <c r="O284" s="111">
        <v>28960757</v>
      </c>
      <c r="P284" s="111">
        <v>14031828</v>
      </c>
      <c r="Q284" s="111">
        <v>4344671</v>
      </c>
      <c r="R284" s="111">
        <v>80772364</v>
      </c>
      <c r="S284" s="111">
        <v>54692774</v>
      </c>
      <c r="T284" s="111">
        <v>26079590</v>
      </c>
      <c r="U284" s="111">
        <v>1900821</v>
      </c>
      <c r="W284"/>
      <c r="X284"/>
      <c r="Z284"/>
      <c r="AA284"/>
    </row>
    <row r="285" spans="2:27" s="1" customFormat="1" ht="15" customHeight="1" x14ac:dyDescent="0.25">
      <c r="B285" s="110">
        <v>2012</v>
      </c>
      <c r="C285" s="111">
        <v>232625</v>
      </c>
      <c r="D285" s="111">
        <v>9310</v>
      </c>
      <c r="E285" s="111">
        <v>649</v>
      </c>
      <c r="F285" s="111">
        <v>59</v>
      </c>
      <c r="G285" s="111">
        <v>747594</v>
      </c>
      <c r="H285" s="111">
        <v>604093</v>
      </c>
      <c r="I285" s="111"/>
      <c r="J285" s="111">
        <v>9920894</v>
      </c>
      <c r="K285" s="111">
        <v>7642159</v>
      </c>
      <c r="L285" s="112">
        <v>3.21</v>
      </c>
      <c r="M285" s="112">
        <v>13.27</v>
      </c>
      <c r="N285" s="111">
        <v>117347380</v>
      </c>
      <c r="O285" s="111">
        <v>29223291</v>
      </c>
      <c r="P285" s="111">
        <v>13905859</v>
      </c>
      <c r="Q285" s="111">
        <v>3792308</v>
      </c>
      <c r="R285" s="111">
        <v>83022213</v>
      </c>
      <c r="S285" s="111">
        <v>56943405</v>
      </c>
      <c r="T285" s="111">
        <v>26078809</v>
      </c>
      <c r="U285" s="111">
        <v>1745329</v>
      </c>
      <c r="W285"/>
      <c r="X285"/>
      <c r="Z285"/>
      <c r="AA285"/>
    </row>
    <row r="286" spans="2:27" s="1" customFormat="1" ht="15" customHeight="1" x14ac:dyDescent="0.25">
      <c r="B286" s="110">
        <v>2011</v>
      </c>
      <c r="C286" s="111">
        <v>243873</v>
      </c>
      <c r="D286" s="111">
        <v>10014</v>
      </c>
      <c r="E286" s="111">
        <v>724</v>
      </c>
      <c r="F286" s="111">
        <v>55</v>
      </c>
      <c r="G286" s="111">
        <v>794138</v>
      </c>
      <c r="H286" s="111">
        <v>644116</v>
      </c>
      <c r="I286" s="111"/>
      <c r="J286" s="111">
        <v>10654593</v>
      </c>
      <c r="K286" s="111">
        <v>8208698</v>
      </c>
      <c r="L286" s="112">
        <v>3.26</v>
      </c>
      <c r="M286" s="112">
        <v>13.42</v>
      </c>
      <c r="N286" s="111">
        <v>125851966</v>
      </c>
      <c r="O286" s="111">
        <v>31252440</v>
      </c>
      <c r="P286" s="111">
        <v>15395528</v>
      </c>
      <c r="Q286" s="111">
        <v>4563131</v>
      </c>
      <c r="R286" s="111">
        <v>87103948</v>
      </c>
      <c r="S286" s="111">
        <v>60624507</v>
      </c>
      <c r="T286" s="111">
        <v>26479441</v>
      </c>
      <c r="U286" s="111">
        <v>2305154</v>
      </c>
      <c r="W286"/>
      <c r="X286"/>
      <c r="Z286"/>
      <c r="AA286"/>
    </row>
    <row r="287" spans="2:27" s="1" customFormat="1" ht="15" customHeight="1" x14ac:dyDescent="0.25">
      <c r="B287" s="110">
        <v>2010</v>
      </c>
      <c r="C287" s="111">
        <v>251463</v>
      </c>
      <c r="D287" s="111">
        <v>10432</v>
      </c>
      <c r="E287" s="111">
        <v>881</v>
      </c>
      <c r="F287" s="111">
        <v>78</v>
      </c>
      <c r="G287" s="111">
        <v>812944</v>
      </c>
      <c r="H287" s="111">
        <v>662956</v>
      </c>
      <c r="I287" s="111"/>
      <c r="J287" s="111">
        <v>10908428</v>
      </c>
      <c r="K287" s="111">
        <v>8463169</v>
      </c>
      <c r="L287" s="112">
        <v>3.23</v>
      </c>
      <c r="M287" s="112">
        <v>13.42</v>
      </c>
      <c r="N287" s="111">
        <v>131887347</v>
      </c>
      <c r="O287" s="111">
        <v>33286325</v>
      </c>
      <c r="P287" s="111">
        <v>17066813</v>
      </c>
      <c r="Q287" s="111">
        <v>5959252</v>
      </c>
      <c r="R287" s="111">
        <v>89031078</v>
      </c>
      <c r="S287" s="111">
        <v>61913884</v>
      </c>
      <c r="T287" s="111">
        <v>27117194</v>
      </c>
      <c r="U287" s="111">
        <v>2878429</v>
      </c>
      <c r="W287"/>
      <c r="X287"/>
      <c r="Z287"/>
      <c r="AA287"/>
    </row>
    <row r="288" spans="2:27" s="1" customFormat="1" ht="15" customHeight="1" x14ac:dyDescent="0.25">
      <c r="B288" s="110">
        <v>2009</v>
      </c>
      <c r="C288" s="111">
        <v>265645</v>
      </c>
      <c r="D288" s="111">
        <v>10506</v>
      </c>
      <c r="E288" s="111">
        <v>926</v>
      </c>
      <c r="F288" s="111" t="s">
        <v>361</v>
      </c>
      <c r="G288" s="111">
        <v>824383</v>
      </c>
      <c r="H288" s="111">
        <v>661496</v>
      </c>
      <c r="I288" s="111"/>
      <c r="J288" s="111">
        <v>10807823</v>
      </c>
      <c r="K288" s="111">
        <v>8371416</v>
      </c>
      <c r="L288" s="112">
        <v>3.1</v>
      </c>
      <c r="M288" s="112">
        <v>13.11</v>
      </c>
      <c r="N288" s="111">
        <v>127394434</v>
      </c>
      <c r="O288" s="111">
        <v>32876398</v>
      </c>
      <c r="P288" s="111">
        <v>16944844</v>
      </c>
      <c r="Q288" s="111">
        <v>5956741</v>
      </c>
      <c r="R288" s="111">
        <v>88183581</v>
      </c>
      <c r="S288" s="111">
        <v>61959831</v>
      </c>
      <c r="T288" s="111">
        <v>26223750</v>
      </c>
      <c r="U288" s="111">
        <v>3517730</v>
      </c>
      <c r="W288"/>
      <c r="X288"/>
      <c r="Z288"/>
      <c r="AA288"/>
    </row>
    <row r="289" spans="2:27" s="1" customFormat="1" ht="15" customHeight="1" x14ac:dyDescent="0.25">
      <c r="B289" s="110">
        <v>2008</v>
      </c>
      <c r="C289" s="111">
        <v>276418</v>
      </c>
      <c r="D289" s="111">
        <v>10814</v>
      </c>
      <c r="E289" s="111">
        <v>1088</v>
      </c>
      <c r="F289" s="111" t="s">
        <v>361</v>
      </c>
      <c r="G289" s="111">
        <v>844024</v>
      </c>
      <c r="H289" s="111">
        <v>675816</v>
      </c>
      <c r="I289" s="111"/>
      <c r="J289" s="111">
        <v>10893145</v>
      </c>
      <c r="K289" s="111">
        <v>8404181</v>
      </c>
      <c r="L289" s="112">
        <v>3.05</v>
      </c>
      <c r="M289" s="112">
        <v>12.91</v>
      </c>
      <c r="N289" s="111">
        <v>138613083</v>
      </c>
      <c r="O289" s="111">
        <v>34611088</v>
      </c>
      <c r="P289" s="111">
        <v>17664893</v>
      </c>
      <c r="Q289" s="111">
        <v>6570131</v>
      </c>
      <c r="R289" s="111">
        <v>89077049</v>
      </c>
      <c r="S289" s="111">
        <v>63416927</v>
      </c>
      <c r="T289" s="111">
        <v>25660121</v>
      </c>
      <c r="U289" s="111">
        <v>3858192</v>
      </c>
      <c r="W289"/>
      <c r="X289"/>
      <c r="Z289"/>
      <c r="AA289"/>
    </row>
    <row r="290" spans="2:27" s="4" customFormat="1" ht="15" customHeight="1" x14ac:dyDescent="0.25">
      <c r="B290" s="103" t="s">
        <v>26</v>
      </c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W290"/>
      <c r="X290"/>
      <c r="Z290"/>
      <c r="AA290"/>
    </row>
    <row r="291" spans="2:27" s="4" customFormat="1" ht="15" customHeight="1" x14ac:dyDescent="0.25">
      <c r="B291" s="107">
        <v>2021</v>
      </c>
      <c r="C291" s="108">
        <v>36483</v>
      </c>
      <c r="D291" s="108">
        <v>2187</v>
      </c>
      <c r="E291" s="108">
        <v>256</v>
      </c>
      <c r="F291" s="108">
        <v>19</v>
      </c>
      <c r="G291" s="108">
        <v>188973</v>
      </c>
      <c r="H291" s="108">
        <v>170497</v>
      </c>
      <c r="I291" s="108"/>
      <c r="J291" s="108">
        <v>4636784</v>
      </c>
      <c r="K291" s="108">
        <v>3619580</v>
      </c>
      <c r="L291" s="109">
        <v>5.18</v>
      </c>
      <c r="M291" s="109">
        <v>24.54</v>
      </c>
      <c r="N291" s="108">
        <v>20970770</v>
      </c>
      <c r="O291" s="108">
        <v>20158334</v>
      </c>
      <c r="P291" s="108">
        <v>6359090</v>
      </c>
      <c r="Q291" s="108">
        <v>1984450</v>
      </c>
      <c r="R291" s="108">
        <v>36652609</v>
      </c>
      <c r="S291" s="108">
        <v>28608420</v>
      </c>
      <c r="T291" s="108">
        <v>8044189</v>
      </c>
      <c r="U291" s="108">
        <v>1822725</v>
      </c>
      <c r="W291"/>
      <c r="X291"/>
      <c r="Z291"/>
      <c r="AA291"/>
    </row>
    <row r="292" spans="2:27" s="4" customFormat="1" ht="15" customHeight="1" x14ac:dyDescent="0.25">
      <c r="B292" s="110">
        <v>2020</v>
      </c>
      <c r="C292" s="111">
        <v>34237</v>
      </c>
      <c r="D292" s="111">
        <v>2122</v>
      </c>
      <c r="E292" s="111">
        <v>291</v>
      </c>
      <c r="F292" s="111">
        <v>19</v>
      </c>
      <c r="G292" s="111">
        <v>186628</v>
      </c>
      <c r="H292" s="111">
        <v>170502</v>
      </c>
      <c r="I292" s="111"/>
      <c r="J292" s="111">
        <v>4416661</v>
      </c>
      <c r="K292" s="111">
        <v>3446325</v>
      </c>
      <c r="L292" s="112">
        <v>5.45</v>
      </c>
      <c r="M292" s="112">
        <v>23.67</v>
      </c>
      <c r="N292" s="111">
        <v>17485760</v>
      </c>
      <c r="O292" s="111">
        <v>16855200</v>
      </c>
      <c r="P292" s="111">
        <v>5148231</v>
      </c>
      <c r="Q292" s="111">
        <v>922873</v>
      </c>
      <c r="R292" s="111">
        <v>34423320</v>
      </c>
      <c r="S292" s="111">
        <v>28236215</v>
      </c>
      <c r="T292" s="111">
        <v>6187105</v>
      </c>
      <c r="U292" s="111">
        <v>1452648</v>
      </c>
      <c r="W292"/>
      <c r="X292"/>
      <c r="Z292"/>
      <c r="AA292"/>
    </row>
    <row r="293" spans="2:27" s="4" customFormat="1" ht="15" customHeight="1" x14ac:dyDescent="0.25">
      <c r="B293" s="110">
        <v>2019</v>
      </c>
      <c r="C293" s="111">
        <v>31331</v>
      </c>
      <c r="D293" s="111">
        <v>2134</v>
      </c>
      <c r="E293" s="111">
        <v>374</v>
      </c>
      <c r="F293" s="111">
        <v>24</v>
      </c>
      <c r="G293" s="111">
        <v>188123</v>
      </c>
      <c r="H293" s="111">
        <v>174497</v>
      </c>
      <c r="I293" s="111"/>
      <c r="J293" s="111">
        <v>4814806</v>
      </c>
      <c r="K293" s="111">
        <v>3745791</v>
      </c>
      <c r="L293" s="112">
        <v>6</v>
      </c>
      <c r="M293" s="112">
        <v>25.59</v>
      </c>
      <c r="N293" s="111">
        <v>23096711</v>
      </c>
      <c r="O293" s="111">
        <v>23200430</v>
      </c>
      <c r="P293" s="111">
        <v>7794053</v>
      </c>
      <c r="Q293" s="111">
        <v>3047196</v>
      </c>
      <c r="R293" s="111">
        <v>34666207</v>
      </c>
      <c r="S293" s="111">
        <v>26885478</v>
      </c>
      <c r="T293" s="111">
        <v>7780729</v>
      </c>
      <c r="U293" s="111">
        <v>1545015</v>
      </c>
      <c r="W293"/>
      <c r="X293"/>
      <c r="Z293"/>
      <c r="AA293"/>
    </row>
    <row r="294" spans="2:27" s="4" customFormat="1" ht="15" customHeight="1" x14ac:dyDescent="0.25">
      <c r="B294" s="110">
        <v>2018</v>
      </c>
      <c r="C294" s="111">
        <v>25592</v>
      </c>
      <c r="D294" s="111">
        <v>2123</v>
      </c>
      <c r="E294" s="111">
        <v>388</v>
      </c>
      <c r="F294" s="111">
        <v>23</v>
      </c>
      <c r="G294" s="111">
        <v>175559</v>
      </c>
      <c r="H294" s="111">
        <v>165606</v>
      </c>
      <c r="I294" s="111"/>
      <c r="J294" s="111">
        <v>4478492</v>
      </c>
      <c r="K294" s="111">
        <v>3465399</v>
      </c>
      <c r="L294" s="112">
        <v>6.86</v>
      </c>
      <c r="M294" s="112">
        <v>25.51</v>
      </c>
      <c r="N294" s="111">
        <v>21863824</v>
      </c>
      <c r="O294" s="111">
        <v>22021776</v>
      </c>
      <c r="P294" s="111">
        <v>7534345</v>
      </c>
      <c r="Q294" s="111">
        <v>3101680</v>
      </c>
      <c r="R294" s="111">
        <v>33893571</v>
      </c>
      <c r="S294" s="111">
        <v>26283360</v>
      </c>
      <c r="T294" s="111">
        <v>7610212</v>
      </c>
      <c r="U294" s="111">
        <v>1221425</v>
      </c>
      <c r="W294"/>
      <c r="X294"/>
      <c r="Z294"/>
      <c r="AA294"/>
    </row>
    <row r="295" spans="2:27" s="4" customFormat="1" ht="15" customHeight="1" x14ac:dyDescent="0.25">
      <c r="B295" s="110">
        <v>2017</v>
      </c>
      <c r="C295" s="111">
        <v>22841</v>
      </c>
      <c r="D295" s="111">
        <v>2044</v>
      </c>
      <c r="E295" s="111">
        <v>365</v>
      </c>
      <c r="F295" s="111">
        <v>18</v>
      </c>
      <c r="G295" s="111">
        <v>166449</v>
      </c>
      <c r="H295" s="111">
        <v>158343</v>
      </c>
      <c r="I295" s="111"/>
      <c r="J295" s="111">
        <v>4082121</v>
      </c>
      <c r="K295" s="111">
        <v>3171761</v>
      </c>
      <c r="L295" s="112">
        <v>7.29</v>
      </c>
      <c r="M295" s="112">
        <v>24.52</v>
      </c>
      <c r="N295" s="111">
        <v>20388679</v>
      </c>
      <c r="O295" s="111">
        <v>20571796</v>
      </c>
      <c r="P295" s="111">
        <v>7169822</v>
      </c>
      <c r="Q295" s="111">
        <v>3106228</v>
      </c>
      <c r="R295" s="111">
        <v>35068926</v>
      </c>
      <c r="S295" s="111">
        <v>27340653</v>
      </c>
      <c r="T295" s="111">
        <v>7728273</v>
      </c>
      <c r="U295" s="111">
        <v>1108054</v>
      </c>
      <c r="W295"/>
      <c r="X295"/>
      <c r="Z295"/>
      <c r="AA295"/>
    </row>
    <row r="296" spans="2:27" s="4" customFormat="1" ht="15" customHeight="1" x14ac:dyDescent="0.25">
      <c r="B296" s="110">
        <v>2016</v>
      </c>
      <c r="C296" s="111">
        <v>21799</v>
      </c>
      <c r="D296" s="111">
        <v>1975</v>
      </c>
      <c r="E296" s="111">
        <v>359</v>
      </c>
      <c r="F296" s="111">
        <v>24</v>
      </c>
      <c r="G296" s="111">
        <v>159888</v>
      </c>
      <c r="H296" s="111">
        <v>152604</v>
      </c>
      <c r="I296" s="111"/>
      <c r="J296" s="111">
        <v>3803937</v>
      </c>
      <c r="K296" s="111">
        <v>2973411</v>
      </c>
      <c r="L296" s="112">
        <v>7.33</v>
      </c>
      <c r="M296" s="112">
        <v>23.79</v>
      </c>
      <c r="N296" s="111">
        <v>18424721</v>
      </c>
      <c r="O296" s="111">
        <v>18582063</v>
      </c>
      <c r="P296" s="111">
        <v>6628577</v>
      </c>
      <c r="Q296" s="111">
        <v>2835622</v>
      </c>
      <c r="R296" s="111">
        <v>34389637</v>
      </c>
      <c r="S296" s="111">
        <v>28333779</v>
      </c>
      <c r="T296" s="111">
        <v>6055858</v>
      </c>
      <c r="U296" s="111">
        <v>1019048</v>
      </c>
      <c r="W296"/>
      <c r="X296"/>
      <c r="Z296"/>
      <c r="AA296"/>
    </row>
    <row r="297" spans="2:27" s="1" customFormat="1" ht="15" customHeight="1" x14ac:dyDescent="0.25">
      <c r="B297" s="110">
        <v>2015</v>
      </c>
      <c r="C297" s="111">
        <v>21638</v>
      </c>
      <c r="D297" s="111">
        <v>1883</v>
      </c>
      <c r="E297" s="111">
        <v>299</v>
      </c>
      <c r="F297" s="111">
        <v>15</v>
      </c>
      <c r="G297" s="111">
        <v>154438</v>
      </c>
      <c r="H297" s="111">
        <v>147346</v>
      </c>
      <c r="I297" s="111"/>
      <c r="J297" s="111">
        <v>3680364</v>
      </c>
      <c r="K297" s="111">
        <v>2855271</v>
      </c>
      <c r="L297" s="112">
        <v>7.14</v>
      </c>
      <c r="M297" s="112">
        <v>23.83</v>
      </c>
      <c r="N297" s="111">
        <v>17730549</v>
      </c>
      <c r="O297" s="111">
        <v>17997928</v>
      </c>
      <c r="P297" s="111">
        <v>6365162</v>
      </c>
      <c r="Q297" s="111">
        <v>2696050</v>
      </c>
      <c r="R297" s="111">
        <v>34621771</v>
      </c>
      <c r="S297" s="111">
        <v>28597724</v>
      </c>
      <c r="T297" s="111">
        <v>6024047</v>
      </c>
      <c r="U297" s="111">
        <v>891711</v>
      </c>
      <c r="W297"/>
      <c r="X297"/>
      <c r="Z297"/>
      <c r="AA297"/>
    </row>
    <row r="298" spans="2:27" s="1" customFormat="1" ht="15" customHeight="1" x14ac:dyDescent="0.25">
      <c r="B298" s="110">
        <v>2014</v>
      </c>
      <c r="C298" s="111">
        <v>21876</v>
      </c>
      <c r="D298" s="111">
        <v>1799</v>
      </c>
      <c r="E298" s="111">
        <v>213</v>
      </c>
      <c r="F298" s="111">
        <v>9</v>
      </c>
      <c r="G298" s="111">
        <v>150874</v>
      </c>
      <c r="H298" s="111">
        <v>143694</v>
      </c>
      <c r="I298" s="111"/>
      <c r="J298" s="111">
        <v>3472634</v>
      </c>
      <c r="K298" s="111">
        <v>2754292</v>
      </c>
      <c r="L298" s="112">
        <v>6.9</v>
      </c>
      <c r="M298" s="112">
        <v>23.02</v>
      </c>
      <c r="N298" s="111">
        <v>17861037</v>
      </c>
      <c r="O298" s="111">
        <v>17989651</v>
      </c>
      <c r="P298" s="111">
        <v>6091948</v>
      </c>
      <c r="Q298" s="111">
        <v>2638767</v>
      </c>
      <c r="R298" s="111">
        <v>35219363</v>
      </c>
      <c r="S298" s="111">
        <v>29662980</v>
      </c>
      <c r="T298" s="111">
        <v>5556384</v>
      </c>
      <c r="U298" s="111">
        <v>898470</v>
      </c>
      <c r="W298"/>
      <c r="X298"/>
      <c r="Z298"/>
      <c r="AA298"/>
    </row>
    <row r="299" spans="2:27" s="1" customFormat="1" ht="15" customHeight="1" x14ac:dyDescent="0.25">
      <c r="B299" s="110">
        <v>2013</v>
      </c>
      <c r="C299" s="111">
        <v>22396</v>
      </c>
      <c r="D299" s="111">
        <v>1777</v>
      </c>
      <c r="E299" s="111">
        <v>205</v>
      </c>
      <c r="F299" s="111">
        <v>12</v>
      </c>
      <c r="G299" s="111">
        <v>147757</v>
      </c>
      <c r="H299" s="111">
        <v>140494</v>
      </c>
      <c r="I299" s="111"/>
      <c r="J299" s="111">
        <v>3421946</v>
      </c>
      <c r="K299" s="111">
        <v>2669396</v>
      </c>
      <c r="L299" s="112">
        <v>6.6</v>
      </c>
      <c r="M299" s="112">
        <v>23.16</v>
      </c>
      <c r="N299" s="111">
        <v>17520380</v>
      </c>
      <c r="O299" s="111">
        <v>17622424</v>
      </c>
      <c r="P299" s="111">
        <v>5867087</v>
      </c>
      <c r="Q299" s="111">
        <v>2493228</v>
      </c>
      <c r="R299" s="111">
        <v>34445738</v>
      </c>
      <c r="S299" s="111">
        <v>28721380</v>
      </c>
      <c r="T299" s="111">
        <v>5724358</v>
      </c>
      <c r="U299" s="111">
        <v>674737</v>
      </c>
      <c r="W299"/>
      <c r="X299"/>
      <c r="Z299"/>
      <c r="AA299"/>
    </row>
    <row r="300" spans="2:27" s="1" customFormat="1" ht="15" customHeight="1" x14ac:dyDescent="0.25">
      <c r="B300" s="110">
        <v>2012</v>
      </c>
      <c r="C300" s="111">
        <v>22882</v>
      </c>
      <c r="D300" s="111">
        <v>1781</v>
      </c>
      <c r="E300" s="111">
        <v>202</v>
      </c>
      <c r="F300" s="111">
        <v>17</v>
      </c>
      <c r="G300" s="111">
        <v>150267</v>
      </c>
      <c r="H300" s="111">
        <v>143131</v>
      </c>
      <c r="I300" s="111"/>
      <c r="J300" s="111">
        <v>3421059</v>
      </c>
      <c r="K300" s="111">
        <v>2613691</v>
      </c>
      <c r="L300" s="112">
        <v>6.57</v>
      </c>
      <c r="M300" s="112">
        <v>22.77</v>
      </c>
      <c r="N300" s="111">
        <v>17564879</v>
      </c>
      <c r="O300" s="111">
        <v>17883485</v>
      </c>
      <c r="P300" s="111">
        <v>5768577</v>
      </c>
      <c r="Q300" s="111">
        <v>2395883</v>
      </c>
      <c r="R300" s="111">
        <v>34394994</v>
      </c>
      <c r="S300" s="111">
        <v>29167432</v>
      </c>
      <c r="T300" s="111">
        <v>5227562</v>
      </c>
      <c r="U300" s="111">
        <v>645775</v>
      </c>
      <c r="W300"/>
      <c r="X300"/>
      <c r="Z300"/>
      <c r="AA300"/>
    </row>
    <row r="301" spans="2:27" s="1" customFormat="1" ht="15" customHeight="1" x14ac:dyDescent="0.25">
      <c r="B301" s="110">
        <v>2011</v>
      </c>
      <c r="C301" s="111">
        <v>23750</v>
      </c>
      <c r="D301" s="111">
        <v>1908</v>
      </c>
      <c r="E301" s="111">
        <v>204</v>
      </c>
      <c r="F301" s="111">
        <v>17</v>
      </c>
      <c r="G301" s="111">
        <v>157972</v>
      </c>
      <c r="H301" s="111">
        <v>150567</v>
      </c>
      <c r="I301" s="111"/>
      <c r="J301" s="111">
        <v>3604119</v>
      </c>
      <c r="K301" s="111">
        <v>2754829</v>
      </c>
      <c r="L301" s="112">
        <v>6.65</v>
      </c>
      <c r="M301" s="112">
        <v>22.81</v>
      </c>
      <c r="N301" s="111">
        <v>17988490</v>
      </c>
      <c r="O301" s="111">
        <v>18518316</v>
      </c>
      <c r="P301" s="111">
        <v>6025927</v>
      </c>
      <c r="Q301" s="111">
        <v>2514269</v>
      </c>
      <c r="R301" s="111">
        <v>34624393</v>
      </c>
      <c r="S301" s="111">
        <v>28159307</v>
      </c>
      <c r="T301" s="111">
        <v>6465086</v>
      </c>
      <c r="U301" s="111">
        <v>864749</v>
      </c>
      <c r="W301"/>
      <c r="X301"/>
      <c r="Z301"/>
      <c r="AA301"/>
    </row>
    <row r="302" spans="2:27" s="1" customFormat="1" ht="15" customHeight="1" x14ac:dyDescent="0.25">
      <c r="B302" s="110">
        <v>2010</v>
      </c>
      <c r="C302" s="111">
        <v>24156</v>
      </c>
      <c r="D302" s="111">
        <v>1929</v>
      </c>
      <c r="E302" s="111">
        <v>232</v>
      </c>
      <c r="F302" s="111">
        <v>22</v>
      </c>
      <c r="G302" s="111">
        <v>160685</v>
      </c>
      <c r="H302" s="111">
        <v>153249</v>
      </c>
      <c r="I302" s="111"/>
      <c r="J302" s="111">
        <v>3766986</v>
      </c>
      <c r="K302" s="111">
        <v>2911940</v>
      </c>
      <c r="L302" s="112">
        <v>6.65</v>
      </c>
      <c r="M302" s="112">
        <v>23.44</v>
      </c>
      <c r="N302" s="111">
        <v>17698528</v>
      </c>
      <c r="O302" s="111">
        <v>18503927</v>
      </c>
      <c r="P302" s="111">
        <v>6315020</v>
      </c>
      <c r="Q302" s="111">
        <v>2646408</v>
      </c>
      <c r="R302" s="111">
        <v>36000412</v>
      </c>
      <c r="S302" s="111">
        <v>27584778</v>
      </c>
      <c r="T302" s="111">
        <v>8415634</v>
      </c>
      <c r="U302" s="111">
        <v>1194959</v>
      </c>
      <c r="W302"/>
      <c r="X302"/>
      <c r="Z302"/>
      <c r="AA302"/>
    </row>
    <row r="303" spans="2:27" s="1" customFormat="1" ht="15" customHeight="1" x14ac:dyDescent="0.25">
      <c r="B303" s="110">
        <v>2009</v>
      </c>
      <c r="C303" s="111">
        <v>25095</v>
      </c>
      <c r="D303" s="111">
        <v>1937</v>
      </c>
      <c r="E303" s="111">
        <v>282</v>
      </c>
      <c r="F303" s="111" t="s">
        <v>361</v>
      </c>
      <c r="G303" s="111">
        <v>160858</v>
      </c>
      <c r="H303" s="111">
        <v>152919</v>
      </c>
      <c r="I303" s="111"/>
      <c r="J303" s="111">
        <v>3644472</v>
      </c>
      <c r="K303" s="111">
        <v>2809869</v>
      </c>
      <c r="L303" s="112">
        <v>6.41</v>
      </c>
      <c r="M303" s="112">
        <v>22.66</v>
      </c>
      <c r="N303" s="111">
        <v>16268663</v>
      </c>
      <c r="O303" s="111">
        <v>16468618</v>
      </c>
      <c r="P303" s="111">
        <v>6409481</v>
      </c>
      <c r="Q303" s="111">
        <v>2869281</v>
      </c>
      <c r="R303" s="111">
        <v>36007406</v>
      </c>
      <c r="S303" s="111">
        <v>28960426</v>
      </c>
      <c r="T303" s="111">
        <v>7046981</v>
      </c>
      <c r="U303" s="111">
        <v>1424164</v>
      </c>
      <c r="W303"/>
      <c r="X303"/>
      <c r="Z303"/>
      <c r="AA303"/>
    </row>
    <row r="304" spans="2:27" s="1" customFormat="1" ht="15" customHeight="1" x14ac:dyDescent="0.25">
      <c r="B304" s="110">
        <v>2008</v>
      </c>
      <c r="C304" s="111">
        <v>25985</v>
      </c>
      <c r="D304" s="111">
        <v>1936</v>
      </c>
      <c r="E304" s="111">
        <v>320</v>
      </c>
      <c r="F304" s="111" t="s">
        <v>361</v>
      </c>
      <c r="G304" s="111">
        <v>162435</v>
      </c>
      <c r="H304" s="111">
        <v>154229</v>
      </c>
      <c r="I304" s="111"/>
      <c r="J304" s="111">
        <v>3679434</v>
      </c>
      <c r="K304" s="111">
        <v>2810221</v>
      </c>
      <c r="L304" s="112">
        <v>6.25</v>
      </c>
      <c r="M304" s="112">
        <v>22.65</v>
      </c>
      <c r="N304" s="111">
        <v>17788092</v>
      </c>
      <c r="O304" s="111">
        <v>17886231</v>
      </c>
      <c r="P304" s="111">
        <v>6358993</v>
      </c>
      <c r="Q304" s="111">
        <v>2783752</v>
      </c>
      <c r="R304" s="111">
        <v>34972308</v>
      </c>
      <c r="S304" s="111">
        <v>27790616</v>
      </c>
      <c r="T304" s="111">
        <v>7181692</v>
      </c>
      <c r="U304" s="111">
        <v>2144741</v>
      </c>
      <c r="W304"/>
      <c r="X304"/>
      <c r="Z304"/>
      <c r="AA304"/>
    </row>
    <row r="305" spans="2:27" s="4" customFormat="1" ht="15" customHeight="1" x14ac:dyDescent="0.25">
      <c r="B305" s="103" t="s">
        <v>27</v>
      </c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W305"/>
      <c r="X305"/>
      <c r="Z305"/>
      <c r="AA305"/>
    </row>
    <row r="306" spans="2:27" s="4" customFormat="1" ht="15" customHeight="1" x14ac:dyDescent="0.25">
      <c r="B306" s="107">
        <v>2021</v>
      </c>
      <c r="C306" s="108">
        <v>111094</v>
      </c>
      <c r="D306" s="108">
        <v>5662</v>
      </c>
      <c r="E306" s="108">
        <v>394</v>
      </c>
      <c r="F306" s="108">
        <v>76</v>
      </c>
      <c r="G306" s="108">
        <v>358989</v>
      </c>
      <c r="H306" s="108">
        <v>284290</v>
      </c>
      <c r="I306" s="108"/>
      <c r="J306" s="108">
        <v>3765354</v>
      </c>
      <c r="K306" s="108">
        <v>2994904</v>
      </c>
      <c r="L306" s="109">
        <v>3.23</v>
      </c>
      <c r="M306" s="109">
        <v>10.49</v>
      </c>
      <c r="N306" s="108">
        <v>12002984</v>
      </c>
      <c r="O306" s="108">
        <v>11067185</v>
      </c>
      <c r="P306" s="108">
        <v>4485195</v>
      </c>
      <c r="Q306" s="108">
        <v>1541616</v>
      </c>
      <c r="R306" s="108">
        <v>34403120</v>
      </c>
      <c r="S306" s="108">
        <v>23923053</v>
      </c>
      <c r="T306" s="108">
        <v>10480067</v>
      </c>
      <c r="U306" s="108">
        <v>1846947</v>
      </c>
      <c r="W306"/>
      <c r="X306"/>
      <c r="Z306"/>
      <c r="AA306"/>
    </row>
    <row r="307" spans="2:27" s="4" customFormat="1" ht="15" customHeight="1" x14ac:dyDescent="0.25">
      <c r="B307" s="110">
        <v>2020</v>
      </c>
      <c r="C307" s="111">
        <v>112347</v>
      </c>
      <c r="D307" s="111">
        <v>5644</v>
      </c>
      <c r="E307" s="111">
        <v>464</v>
      </c>
      <c r="F307" s="111">
        <v>92</v>
      </c>
      <c r="G307" s="111">
        <v>365895</v>
      </c>
      <c r="H307" s="111">
        <v>290092</v>
      </c>
      <c r="I307" s="111"/>
      <c r="J307" s="111">
        <v>3542667</v>
      </c>
      <c r="K307" s="111">
        <v>2840572</v>
      </c>
      <c r="L307" s="112">
        <v>3.26</v>
      </c>
      <c r="M307" s="112">
        <v>9.68</v>
      </c>
      <c r="N307" s="111">
        <v>9611383</v>
      </c>
      <c r="O307" s="111">
        <v>8966324</v>
      </c>
      <c r="P307" s="111">
        <v>3183830</v>
      </c>
      <c r="Q307" s="111">
        <v>161038</v>
      </c>
      <c r="R307" s="111">
        <v>31485944</v>
      </c>
      <c r="S307" s="111">
        <v>21855347</v>
      </c>
      <c r="T307" s="111">
        <v>9630597</v>
      </c>
      <c r="U307" s="111">
        <v>1837506</v>
      </c>
      <c r="W307"/>
      <c r="X307"/>
      <c r="Z307"/>
      <c r="AA307"/>
    </row>
    <row r="308" spans="2:27" s="4" customFormat="1" ht="15" customHeight="1" x14ac:dyDescent="0.25">
      <c r="B308" s="110">
        <v>2019</v>
      </c>
      <c r="C308" s="111">
        <v>118031</v>
      </c>
      <c r="D308" s="111">
        <v>6192</v>
      </c>
      <c r="E308" s="111">
        <v>836</v>
      </c>
      <c r="F308" s="111">
        <v>140</v>
      </c>
      <c r="G308" s="111">
        <v>399241</v>
      </c>
      <c r="H308" s="111">
        <v>317376</v>
      </c>
      <c r="I308" s="111"/>
      <c r="J308" s="111">
        <v>4091343</v>
      </c>
      <c r="K308" s="111">
        <v>3174780</v>
      </c>
      <c r="L308" s="112">
        <v>3.38</v>
      </c>
      <c r="M308" s="112">
        <v>10.25</v>
      </c>
      <c r="N308" s="111">
        <v>16247956</v>
      </c>
      <c r="O308" s="111">
        <v>15265642</v>
      </c>
      <c r="P308" s="111">
        <v>6907810</v>
      </c>
      <c r="Q308" s="111">
        <v>2760354</v>
      </c>
      <c r="R308" s="111">
        <v>29086417</v>
      </c>
      <c r="S308" s="111">
        <v>19640240</v>
      </c>
      <c r="T308" s="111">
        <v>9446177</v>
      </c>
      <c r="U308" s="111">
        <v>2232730</v>
      </c>
      <c r="W308"/>
      <c r="X308"/>
      <c r="Z308"/>
      <c r="AA308"/>
    </row>
    <row r="309" spans="2:27" s="4" customFormat="1" ht="15" customHeight="1" x14ac:dyDescent="0.25">
      <c r="B309" s="110">
        <v>2018</v>
      </c>
      <c r="C309" s="111">
        <v>113191</v>
      </c>
      <c r="D309" s="111">
        <v>5706</v>
      </c>
      <c r="E309" s="111">
        <v>785</v>
      </c>
      <c r="F309" s="111">
        <v>117</v>
      </c>
      <c r="G309" s="111">
        <v>375067</v>
      </c>
      <c r="H309" s="111">
        <v>296315</v>
      </c>
      <c r="I309" s="111"/>
      <c r="J309" s="111">
        <v>3679872</v>
      </c>
      <c r="K309" s="111">
        <v>2855740</v>
      </c>
      <c r="L309" s="112">
        <v>3.31</v>
      </c>
      <c r="M309" s="112">
        <v>9.81</v>
      </c>
      <c r="N309" s="111">
        <v>14860667</v>
      </c>
      <c r="O309" s="111">
        <v>13953114</v>
      </c>
      <c r="P309" s="111">
        <v>6329195</v>
      </c>
      <c r="Q309" s="111">
        <v>2592366</v>
      </c>
      <c r="R309" s="111">
        <v>26425647</v>
      </c>
      <c r="S309" s="111">
        <v>18277358</v>
      </c>
      <c r="T309" s="111">
        <v>8148289</v>
      </c>
      <c r="U309" s="111">
        <v>1946606</v>
      </c>
      <c r="W309"/>
      <c r="X309"/>
      <c r="Z309"/>
      <c r="AA309"/>
    </row>
    <row r="310" spans="2:27" s="4" customFormat="1" ht="15" customHeight="1" x14ac:dyDescent="0.25">
      <c r="B310" s="110">
        <v>2017</v>
      </c>
      <c r="C310" s="111">
        <v>104826</v>
      </c>
      <c r="D310" s="111">
        <v>5107</v>
      </c>
      <c r="E310" s="111">
        <v>696</v>
      </c>
      <c r="F310" s="111">
        <v>94</v>
      </c>
      <c r="G310" s="111">
        <v>346486</v>
      </c>
      <c r="H310" s="111">
        <v>276896</v>
      </c>
      <c r="I310" s="111"/>
      <c r="J310" s="111">
        <v>3273620</v>
      </c>
      <c r="K310" s="111">
        <v>2540308</v>
      </c>
      <c r="L310" s="112">
        <v>3.31</v>
      </c>
      <c r="M310" s="112">
        <v>9.4499999999999993</v>
      </c>
      <c r="N310" s="111">
        <v>13711301</v>
      </c>
      <c r="O310" s="111">
        <v>12761994</v>
      </c>
      <c r="P310" s="111">
        <v>5798933</v>
      </c>
      <c r="Q310" s="111">
        <v>2483154</v>
      </c>
      <c r="R310" s="111">
        <v>24107431</v>
      </c>
      <c r="S310" s="111">
        <v>16975363</v>
      </c>
      <c r="T310" s="111">
        <v>7132067</v>
      </c>
      <c r="U310" s="111">
        <v>1878670</v>
      </c>
      <c r="W310"/>
      <c r="X310"/>
      <c r="Z310"/>
      <c r="AA310"/>
    </row>
    <row r="311" spans="2:27" s="4" customFormat="1" ht="15" customHeight="1" x14ac:dyDescent="0.25">
      <c r="B311" s="110">
        <v>2016</v>
      </c>
      <c r="C311" s="111">
        <v>97562</v>
      </c>
      <c r="D311" s="111">
        <v>4614</v>
      </c>
      <c r="E311" s="111">
        <v>498</v>
      </c>
      <c r="F311" s="111">
        <v>60</v>
      </c>
      <c r="G311" s="111">
        <v>317808</v>
      </c>
      <c r="H311" s="111">
        <v>254245</v>
      </c>
      <c r="I311" s="111"/>
      <c r="J311" s="111">
        <v>2857424</v>
      </c>
      <c r="K311" s="111">
        <v>2214007</v>
      </c>
      <c r="L311" s="112">
        <v>3.26</v>
      </c>
      <c r="M311" s="112">
        <v>8.99</v>
      </c>
      <c r="N311" s="111">
        <v>11614547</v>
      </c>
      <c r="O311" s="111">
        <v>10858901</v>
      </c>
      <c r="P311" s="111">
        <v>4749572</v>
      </c>
      <c r="Q311" s="111">
        <v>1860359</v>
      </c>
      <c r="R311" s="111">
        <v>22070988</v>
      </c>
      <c r="S311" s="111">
        <v>15981760</v>
      </c>
      <c r="T311" s="111">
        <v>6089228</v>
      </c>
      <c r="U311" s="111">
        <v>1459602</v>
      </c>
      <c r="W311"/>
      <c r="X311"/>
      <c r="Z311"/>
      <c r="AA311"/>
    </row>
    <row r="312" spans="2:27" s="1" customFormat="1" ht="15" customHeight="1" x14ac:dyDescent="0.25">
      <c r="B312" s="110">
        <v>2015</v>
      </c>
      <c r="C312" s="111">
        <v>91826</v>
      </c>
      <c r="D312" s="111">
        <v>4177</v>
      </c>
      <c r="E312" s="111">
        <v>348</v>
      </c>
      <c r="F312" s="111">
        <v>42</v>
      </c>
      <c r="G312" s="111">
        <v>293478</v>
      </c>
      <c r="H312" s="111">
        <v>235010</v>
      </c>
      <c r="I312" s="111"/>
      <c r="J312" s="111">
        <v>2576729</v>
      </c>
      <c r="K312" s="111">
        <v>1998031</v>
      </c>
      <c r="L312" s="112">
        <v>3.2</v>
      </c>
      <c r="M312" s="112">
        <v>8.7799999999999994</v>
      </c>
      <c r="N312" s="111">
        <v>10117768</v>
      </c>
      <c r="O312" s="111">
        <v>9403445</v>
      </c>
      <c r="P312" s="111">
        <v>3912537</v>
      </c>
      <c r="Q312" s="111">
        <v>1314361</v>
      </c>
      <c r="R312" s="111">
        <v>20184856</v>
      </c>
      <c r="S312" s="111">
        <v>15105318</v>
      </c>
      <c r="T312" s="111">
        <v>5079538</v>
      </c>
      <c r="U312" s="111">
        <v>1228510</v>
      </c>
      <c r="W312"/>
      <c r="X312"/>
      <c r="Z312"/>
      <c r="AA312"/>
    </row>
    <row r="313" spans="2:27" s="1" customFormat="1" ht="15" customHeight="1" x14ac:dyDescent="0.25">
      <c r="B313" s="110">
        <v>2014</v>
      </c>
      <c r="C313" s="111">
        <v>84122</v>
      </c>
      <c r="D313" s="111">
        <v>3755</v>
      </c>
      <c r="E313" s="111">
        <v>198</v>
      </c>
      <c r="F313" s="111">
        <v>30</v>
      </c>
      <c r="G313" s="111">
        <v>273338</v>
      </c>
      <c r="H313" s="111">
        <v>222067</v>
      </c>
      <c r="I313" s="111"/>
      <c r="J313" s="111">
        <v>2384011</v>
      </c>
      <c r="K313" s="111">
        <v>1848419</v>
      </c>
      <c r="L313" s="112">
        <v>3.25</v>
      </c>
      <c r="M313" s="112">
        <v>8.7200000000000006</v>
      </c>
      <c r="N313" s="111">
        <v>9189794</v>
      </c>
      <c r="O313" s="111">
        <v>8497942</v>
      </c>
      <c r="P313" s="111">
        <v>3430662</v>
      </c>
      <c r="Q313" s="111">
        <v>1029459</v>
      </c>
      <c r="R313" s="111">
        <v>19802945</v>
      </c>
      <c r="S313" s="111">
        <v>15099002</v>
      </c>
      <c r="T313" s="111">
        <v>4703943</v>
      </c>
      <c r="U313" s="111">
        <v>800906</v>
      </c>
      <c r="W313"/>
      <c r="X313"/>
      <c r="Z313"/>
      <c r="AA313"/>
    </row>
    <row r="314" spans="2:27" s="1" customFormat="1" ht="15" customHeight="1" x14ac:dyDescent="0.25">
      <c r="B314" s="110">
        <v>2013</v>
      </c>
      <c r="C314" s="111">
        <v>82211</v>
      </c>
      <c r="D314" s="111">
        <v>3610</v>
      </c>
      <c r="E314" s="111">
        <v>207</v>
      </c>
      <c r="F314" s="111">
        <v>40</v>
      </c>
      <c r="G314" s="111">
        <v>265694</v>
      </c>
      <c r="H314" s="111">
        <v>215065</v>
      </c>
      <c r="I314" s="111"/>
      <c r="J314" s="111">
        <v>2289688</v>
      </c>
      <c r="K314" s="111">
        <v>1776192</v>
      </c>
      <c r="L314" s="112">
        <v>3.23</v>
      </c>
      <c r="M314" s="112">
        <v>8.6199999999999992</v>
      </c>
      <c r="N314" s="111">
        <v>8424619</v>
      </c>
      <c r="O314" s="111">
        <v>7869167</v>
      </c>
      <c r="P314" s="111">
        <v>3165591</v>
      </c>
      <c r="Q314" s="111">
        <v>845964</v>
      </c>
      <c r="R314" s="111">
        <v>19784995</v>
      </c>
      <c r="S314" s="111">
        <v>15340250</v>
      </c>
      <c r="T314" s="111">
        <v>4444744</v>
      </c>
      <c r="U314" s="111">
        <v>864690</v>
      </c>
      <c r="W314"/>
      <c r="X314"/>
      <c r="Z314"/>
      <c r="AA314"/>
    </row>
    <row r="315" spans="2:27" s="1" customFormat="1" ht="15" customHeight="1" x14ac:dyDescent="0.25">
      <c r="B315" s="110">
        <v>2012</v>
      </c>
      <c r="C315" s="111">
        <v>83861</v>
      </c>
      <c r="D315" s="111">
        <v>3742</v>
      </c>
      <c r="E315" s="111">
        <v>205</v>
      </c>
      <c r="F315" s="111">
        <v>30</v>
      </c>
      <c r="G315" s="111">
        <v>272957</v>
      </c>
      <c r="H315" s="111">
        <v>220726</v>
      </c>
      <c r="I315" s="111"/>
      <c r="J315" s="111">
        <v>2397455</v>
      </c>
      <c r="K315" s="111">
        <v>1857379</v>
      </c>
      <c r="L315" s="112">
        <v>3.25</v>
      </c>
      <c r="M315" s="112">
        <v>8.7799999999999994</v>
      </c>
      <c r="N315" s="111">
        <v>8471541</v>
      </c>
      <c r="O315" s="111">
        <v>7891834</v>
      </c>
      <c r="P315" s="111">
        <v>3138032</v>
      </c>
      <c r="Q315" s="111">
        <v>710323</v>
      </c>
      <c r="R315" s="111">
        <v>19830369</v>
      </c>
      <c r="S315" s="111">
        <v>14933815</v>
      </c>
      <c r="T315" s="111">
        <v>4896554</v>
      </c>
      <c r="U315" s="111">
        <v>908278</v>
      </c>
      <c r="W315"/>
      <c r="X315"/>
      <c r="Z315"/>
      <c r="AA315"/>
    </row>
    <row r="316" spans="2:27" s="1" customFormat="1" ht="15" customHeight="1" x14ac:dyDescent="0.25">
      <c r="B316" s="110">
        <v>2011</v>
      </c>
      <c r="C316" s="111">
        <v>85802</v>
      </c>
      <c r="D316" s="111">
        <v>4065</v>
      </c>
      <c r="E316" s="111">
        <v>274</v>
      </c>
      <c r="F316" s="111">
        <v>35</v>
      </c>
      <c r="G316" s="111">
        <v>290128</v>
      </c>
      <c r="H316" s="111">
        <v>236565</v>
      </c>
      <c r="I316" s="111"/>
      <c r="J316" s="111">
        <v>2623266</v>
      </c>
      <c r="K316" s="111">
        <v>2031354</v>
      </c>
      <c r="L316" s="112">
        <v>3.38</v>
      </c>
      <c r="M316" s="112">
        <v>9.0399999999999991</v>
      </c>
      <c r="N316" s="111">
        <v>9769252</v>
      </c>
      <c r="O316" s="111">
        <v>9074628</v>
      </c>
      <c r="P316" s="111">
        <v>3880385</v>
      </c>
      <c r="Q316" s="111">
        <v>1227782</v>
      </c>
      <c r="R316" s="111">
        <v>19855474</v>
      </c>
      <c r="S316" s="111">
        <v>14198786</v>
      </c>
      <c r="T316" s="111">
        <v>5656688</v>
      </c>
      <c r="U316" s="111">
        <v>1012692</v>
      </c>
      <c r="W316"/>
      <c r="X316"/>
      <c r="Z316"/>
      <c r="AA316"/>
    </row>
    <row r="317" spans="2:27" s="1" customFormat="1" ht="15" customHeight="1" x14ac:dyDescent="0.25">
      <c r="B317" s="110">
        <v>2010</v>
      </c>
      <c r="C317" s="111">
        <v>85964</v>
      </c>
      <c r="D317" s="111">
        <v>4125</v>
      </c>
      <c r="E317" s="111">
        <v>306</v>
      </c>
      <c r="F317" s="111">
        <v>37</v>
      </c>
      <c r="G317" s="111">
        <v>293071</v>
      </c>
      <c r="H317" s="111">
        <v>240304</v>
      </c>
      <c r="I317" s="111"/>
      <c r="J317" s="111">
        <v>2644116</v>
      </c>
      <c r="K317" s="111">
        <v>2048276</v>
      </c>
      <c r="L317" s="112">
        <v>3.41</v>
      </c>
      <c r="M317" s="112">
        <v>9.02</v>
      </c>
      <c r="N317" s="111">
        <v>9943090</v>
      </c>
      <c r="O317" s="111">
        <v>9192919</v>
      </c>
      <c r="P317" s="111">
        <v>3969498</v>
      </c>
      <c r="Q317" s="111">
        <v>1296056</v>
      </c>
      <c r="R317" s="111">
        <v>19392454</v>
      </c>
      <c r="S317" s="111">
        <v>13341503</v>
      </c>
      <c r="T317" s="111">
        <v>6050951</v>
      </c>
      <c r="U317" s="111">
        <v>1212044</v>
      </c>
      <c r="W317"/>
      <c r="X317"/>
      <c r="Z317"/>
      <c r="AA317"/>
    </row>
    <row r="318" spans="2:27" s="1" customFormat="1" ht="15" customHeight="1" x14ac:dyDescent="0.25">
      <c r="B318" s="110">
        <v>2009</v>
      </c>
      <c r="C318" s="111">
        <v>89913</v>
      </c>
      <c r="D318" s="111">
        <v>4138</v>
      </c>
      <c r="E318" s="111">
        <v>403</v>
      </c>
      <c r="F318" s="111" t="s">
        <v>361</v>
      </c>
      <c r="G318" s="111">
        <v>296074</v>
      </c>
      <c r="H318" s="111">
        <v>237528</v>
      </c>
      <c r="I318" s="111"/>
      <c r="J318" s="111">
        <v>2597204</v>
      </c>
      <c r="K318" s="111">
        <v>2003641</v>
      </c>
      <c r="L318" s="112">
        <v>3.29</v>
      </c>
      <c r="M318" s="112">
        <v>8.77</v>
      </c>
      <c r="N318" s="111">
        <v>9929810</v>
      </c>
      <c r="O318" s="111">
        <v>9193773</v>
      </c>
      <c r="P318" s="111">
        <v>4083413</v>
      </c>
      <c r="Q318" s="111">
        <v>1452436</v>
      </c>
      <c r="R318" s="111">
        <v>18488808</v>
      </c>
      <c r="S318" s="111">
        <v>13087567</v>
      </c>
      <c r="T318" s="111">
        <v>5401241</v>
      </c>
      <c r="U318" s="111">
        <v>1507358</v>
      </c>
      <c r="W318"/>
      <c r="X318"/>
      <c r="Z318"/>
      <c r="AA318"/>
    </row>
    <row r="319" spans="2:27" s="1" customFormat="1" ht="15" customHeight="1" x14ac:dyDescent="0.25">
      <c r="B319" s="110">
        <v>2008</v>
      </c>
      <c r="C319" s="111">
        <v>91728</v>
      </c>
      <c r="D319" s="111">
        <v>4236</v>
      </c>
      <c r="E319" s="111">
        <v>458</v>
      </c>
      <c r="F319" s="111" t="s">
        <v>361</v>
      </c>
      <c r="G319" s="111">
        <v>300952</v>
      </c>
      <c r="H319" s="111">
        <v>242231</v>
      </c>
      <c r="I319" s="111"/>
      <c r="J319" s="111">
        <v>2595406</v>
      </c>
      <c r="K319" s="111">
        <v>1993273</v>
      </c>
      <c r="L319" s="112">
        <v>3.28</v>
      </c>
      <c r="M319" s="112">
        <v>8.6199999999999992</v>
      </c>
      <c r="N319" s="111">
        <v>10194318</v>
      </c>
      <c r="O319" s="111">
        <v>9527429</v>
      </c>
      <c r="P319" s="111">
        <v>4196782</v>
      </c>
      <c r="Q319" s="111">
        <v>1567052</v>
      </c>
      <c r="R319" s="111">
        <v>17572203</v>
      </c>
      <c r="S319" s="111">
        <v>12334114</v>
      </c>
      <c r="T319" s="111">
        <v>5238090</v>
      </c>
      <c r="U319" s="111">
        <v>1767597</v>
      </c>
      <c r="W319"/>
      <c r="X319"/>
      <c r="Z319"/>
      <c r="AA319"/>
    </row>
    <row r="320" spans="2:27" s="4" customFormat="1" ht="15" customHeight="1" x14ac:dyDescent="0.25">
      <c r="B320" s="103" t="s">
        <v>28</v>
      </c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W320"/>
      <c r="X320"/>
      <c r="Z320"/>
      <c r="AA320"/>
    </row>
    <row r="321" spans="2:27" s="4" customFormat="1" ht="15" customHeight="1" x14ac:dyDescent="0.25">
      <c r="B321" s="107">
        <v>2021</v>
      </c>
      <c r="C321" s="108">
        <v>24595</v>
      </c>
      <c r="D321" s="108">
        <v>1477</v>
      </c>
      <c r="E321" s="108">
        <v>293</v>
      </c>
      <c r="F321" s="108">
        <v>38</v>
      </c>
      <c r="G321" s="108">
        <v>146102</v>
      </c>
      <c r="H321" s="108">
        <v>132702</v>
      </c>
      <c r="I321" s="108"/>
      <c r="J321" s="108">
        <v>5163590</v>
      </c>
      <c r="K321" s="108">
        <v>3834101</v>
      </c>
      <c r="L321" s="109">
        <v>5.94</v>
      </c>
      <c r="M321" s="109">
        <v>35.340000000000003</v>
      </c>
      <c r="N321" s="108">
        <v>17146537</v>
      </c>
      <c r="O321" s="108">
        <v>16689649</v>
      </c>
      <c r="P321" s="108">
        <v>8348305</v>
      </c>
      <c r="Q321" s="108">
        <v>3172117</v>
      </c>
      <c r="R321" s="108">
        <v>30991587</v>
      </c>
      <c r="S321" s="108">
        <v>23233931</v>
      </c>
      <c r="T321" s="108">
        <v>7757655</v>
      </c>
      <c r="U321" s="108">
        <v>1494680</v>
      </c>
      <c r="W321"/>
      <c r="X321"/>
      <c r="Z321"/>
      <c r="AA321"/>
    </row>
    <row r="322" spans="2:27" s="4" customFormat="1" ht="15" customHeight="1" x14ac:dyDescent="0.25">
      <c r="B322" s="110">
        <v>2020</v>
      </c>
      <c r="C322" s="111">
        <v>21312</v>
      </c>
      <c r="D322" s="111">
        <v>1386</v>
      </c>
      <c r="E322" s="111">
        <v>283</v>
      </c>
      <c r="F322" s="111">
        <v>39</v>
      </c>
      <c r="G322" s="111">
        <v>130889</v>
      </c>
      <c r="H322" s="111">
        <v>119774</v>
      </c>
      <c r="I322" s="111"/>
      <c r="J322" s="111">
        <v>4216147</v>
      </c>
      <c r="K322" s="111">
        <v>3296705</v>
      </c>
      <c r="L322" s="112">
        <v>6.14</v>
      </c>
      <c r="M322" s="112">
        <v>32.21</v>
      </c>
      <c r="N322" s="111">
        <v>15175879</v>
      </c>
      <c r="O322" s="111">
        <v>14710461</v>
      </c>
      <c r="P322" s="111">
        <v>7449755</v>
      </c>
      <c r="Q322" s="111">
        <v>3203095</v>
      </c>
      <c r="R322" s="111">
        <v>30503131</v>
      </c>
      <c r="S322" s="111">
        <v>23123264</v>
      </c>
      <c r="T322" s="111">
        <v>7379867</v>
      </c>
      <c r="U322" s="111">
        <v>1123940</v>
      </c>
      <c r="W322"/>
      <c r="X322"/>
      <c r="Z322"/>
      <c r="AA322"/>
    </row>
    <row r="323" spans="2:27" s="4" customFormat="1" ht="15" customHeight="1" x14ac:dyDescent="0.25">
      <c r="B323" s="110">
        <v>2019</v>
      </c>
      <c r="C323" s="111">
        <v>21004</v>
      </c>
      <c r="D323" s="111">
        <v>1338</v>
      </c>
      <c r="E323" s="111">
        <v>275</v>
      </c>
      <c r="F323" s="111">
        <v>28</v>
      </c>
      <c r="G323" s="111">
        <v>122783</v>
      </c>
      <c r="H323" s="111">
        <v>111660</v>
      </c>
      <c r="I323" s="111"/>
      <c r="J323" s="111">
        <v>4062649</v>
      </c>
      <c r="K323" s="111">
        <v>2931834</v>
      </c>
      <c r="L323" s="112">
        <v>5.85</v>
      </c>
      <c r="M323" s="112">
        <v>33.090000000000003</v>
      </c>
      <c r="N323" s="111">
        <v>14182252</v>
      </c>
      <c r="O323" s="111">
        <v>13563252</v>
      </c>
      <c r="P323" s="111">
        <v>6701106</v>
      </c>
      <c r="Q323" s="111">
        <v>2597609</v>
      </c>
      <c r="R323" s="111">
        <v>28818147</v>
      </c>
      <c r="S323" s="111">
        <v>26596366</v>
      </c>
      <c r="T323" s="111">
        <v>2221781</v>
      </c>
      <c r="U323" s="111">
        <v>927253</v>
      </c>
      <c r="W323"/>
      <c r="X323"/>
      <c r="Z323"/>
      <c r="AA323"/>
    </row>
    <row r="324" spans="2:27" s="4" customFormat="1" ht="15" customHeight="1" x14ac:dyDescent="0.25">
      <c r="B324" s="110">
        <v>2018</v>
      </c>
      <c r="C324" s="111">
        <v>19116</v>
      </c>
      <c r="D324" s="111">
        <v>1196</v>
      </c>
      <c r="E324" s="111">
        <v>242</v>
      </c>
      <c r="F324" s="111">
        <v>27</v>
      </c>
      <c r="G324" s="111">
        <v>111168</v>
      </c>
      <c r="H324" s="111">
        <v>100966</v>
      </c>
      <c r="I324" s="111"/>
      <c r="J324" s="111">
        <v>3304281</v>
      </c>
      <c r="K324" s="111">
        <v>2552182</v>
      </c>
      <c r="L324" s="112">
        <v>5.82</v>
      </c>
      <c r="M324" s="112">
        <v>29.72</v>
      </c>
      <c r="N324" s="111">
        <v>12941063</v>
      </c>
      <c r="O324" s="111">
        <v>12641211</v>
      </c>
      <c r="P324" s="111">
        <v>6025159</v>
      </c>
      <c r="Q324" s="111">
        <v>2649929</v>
      </c>
      <c r="R324" s="111">
        <v>28533998</v>
      </c>
      <c r="S324" s="111">
        <v>23727915</v>
      </c>
      <c r="T324" s="111">
        <v>4806083</v>
      </c>
      <c r="U324" s="111">
        <v>1046505</v>
      </c>
      <c r="W324"/>
      <c r="X324"/>
      <c r="Z324"/>
      <c r="AA324"/>
    </row>
    <row r="325" spans="2:27" s="4" customFormat="1" ht="15" customHeight="1" x14ac:dyDescent="0.25">
      <c r="B325" s="110">
        <v>2017</v>
      </c>
      <c r="C325" s="111">
        <v>17837</v>
      </c>
      <c r="D325" s="111">
        <v>1108</v>
      </c>
      <c r="E325" s="111">
        <v>217</v>
      </c>
      <c r="F325" s="111">
        <v>21</v>
      </c>
      <c r="G325" s="111">
        <v>102124</v>
      </c>
      <c r="H325" s="111">
        <v>92514</v>
      </c>
      <c r="I325" s="111"/>
      <c r="J325" s="111">
        <v>2962281</v>
      </c>
      <c r="K325" s="111">
        <v>2281065</v>
      </c>
      <c r="L325" s="112">
        <v>5.73</v>
      </c>
      <c r="M325" s="112">
        <v>29.01</v>
      </c>
      <c r="N325" s="111">
        <v>12481094</v>
      </c>
      <c r="O325" s="111">
        <v>12064559</v>
      </c>
      <c r="P325" s="111">
        <v>5668017</v>
      </c>
      <c r="Q325" s="111">
        <v>2643224</v>
      </c>
      <c r="R325" s="111">
        <v>27532722</v>
      </c>
      <c r="S325" s="111">
        <v>23682366</v>
      </c>
      <c r="T325" s="111">
        <v>3850356</v>
      </c>
      <c r="U325" s="111">
        <v>1018220</v>
      </c>
      <c r="W325"/>
      <c r="X325"/>
      <c r="Z325"/>
      <c r="AA325"/>
    </row>
    <row r="326" spans="2:27" s="4" customFormat="1" ht="15" customHeight="1" x14ac:dyDescent="0.25">
      <c r="B326" s="110">
        <v>2016</v>
      </c>
      <c r="C326" s="111">
        <v>16453</v>
      </c>
      <c r="D326" s="111">
        <v>1069</v>
      </c>
      <c r="E326" s="111">
        <v>210</v>
      </c>
      <c r="F326" s="111">
        <v>15</v>
      </c>
      <c r="G326" s="111">
        <v>94132</v>
      </c>
      <c r="H326" s="111">
        <v>85442</v>
      </c>
      <c r="I326" s="111"/>
      <c r="J326" s="111">
        <v>2737347</v>
      </c>
      <c r="K326" s="111">
        <v>2112776</v>
      </c>
      <c r="L326" s="112">
        <v>5.72</v>
      </c>
      <c r="M326" s="112">
        <v>29.08</v>
      </c>
      <c r="N326" s="111">
        <v>11898472</v>
      </c>
      <c r="O326" s="111">
        <v>11514786</v>
      </c>
      <c r="P326" s="111">
        <v>5374101</v>
      </c>
      <c r="Q326" s="111">
        <v>2565942</v>
      </c>
      <c r="R326" s="111">
        <v>27463265</v>
      </c>
      <c r="S326" s="111">
        <v>23407701</v>
      </c>
      <c r="T326" s="111">
        <v>4055564</v>
      </c>
      <c r="U326" s="111">
        <v>986478</v>
      </c>
      <c r="W326"/>
      <c r="X326"/>
      <c r="Z326"/>
      <c r="AA326"/>
    </row>
    <row r="327" spans="2:27" s="1" customFormat="1" ht="15" customHeight="1" x14ac:dyDescent="0.25">
      <c r="B327" s="110">
        <v>2015</v>
      </c>
      <c r="C327" s="111">
        <v>15600</v>
      </c>
      <c r="D327" s="111">
        <v>1006</v>
      </c>
      <c r="E327" s="111">
        <v>193</v>
      </c>
      <c r="F327" s="111">
        <v>18</v>
      </c>
      <c r="G327" s="111">
        <v>90993</v>
      </c>
      <c r="H327" s="111">
        <v>82762</v>
      </c>
      <c r="I327" s="111"/>
      <c r="J327" s="111">
        <v>2616785</v>
      </c>
      <c r="K327" s="111">
        <v>2010981</v>
      </c>
      <c r="L327" s="112">
        <v>5.83</v>
      </c>
      <c r="M327" s="112">
        <v>28.76</v>
      </c>
      <c r="N327" s="111">
        <v>11394636</v>
      </c>
      <c r="O327" s="111">
        <v>10975547</v>
      </c>
      <c r="P327" s="111">
        <v>5048447</v>
      </c>
      <c r="Q327" s="111">
        <v>2374343</v>
      </c>
      <c r="R327" s="111">
        <v>28496506</v>
      </c>
      <c r="S327" s="111">
        <v>24732426</v>
      </c>
      <c r="T327" s="111">
        <v>3764081</v>
      </c>
      <c r="U327" s="111">
        <v>1235718</v>
      </c>
      <c r="W327"/>
      <c r="X327"/>
      <c r="Z327"/>
      <c r="AA327"/>
    </row>
    <row r="328" spans="2:27" s="1" customFormat="1" ht="15" customHeight="1" x14ac:dyDescent="0.25">
      <c r="B328" s="110">
        <v>2014</v>
      </c>
      <c r="C328" s="111">
        <v>14834</v>
      </c>
      <c r="D328" s="111">
        <v>944</v>
      </c>
      <c r="E328" s="111">
        <v>152</v>
      </c>
      <c r="F328" s="111">
        <v>13</v>
      </c>
      <c r="G328" s="111">
        <v>85508</v>
      </c>
      <c r="H328" s="111">
        <v>77651</v>
      </c>
      <c r="I328" s="111"/>
      <c r="J328" s="111">
        <v>2420284</v>
      </c>
      <c r="K328" s="111">
        <v>1875820</v>
      </c>
      <c r="L328" s="112">
        <v>5.76</v>
      </c>
      <c r="M328" s="112">
        <v>28.3</v>
      </c>
      <c r="N328" s="111">
        <v>11333928</v>
      </c>
      <c r="O328" s="111">
        <v>10907905</v>
      </c>
      <c r="P328" s="111">
        <v>4913300</v>
      </c>
      <c r="Q328" s="111">
        <v>2448650</v>
      </c>
      <c r="R328" s="111">
        <v>21819900</v>
      </c>
      <c r="S328" s="111">
        <v>17941990</v>
      </c>
      <c r="T328" s="111">
        <v>3877910</v>
      </c>
      <c r="U328" s="111">
        <v>1138607</v>
      </c>
      <c r="W328"/>
      <c r="X328"/>
      <c r="Z328"/>
      <c r="AA328"/>
    </row>
    <row r="329" spans="2:27" s="1" customFormat="1" ht="15" customHeight="1" x14ac:dyDescent="0.25">
      <c r="B329" s="110">
        <v>2013</v>
      </c>
      <c r="C329" s="111">
        <v>14507</v>
      </c>
      <c r="D329" s="111">
        <v>907</v>
      </c>
      <c r="E329" s="111">
        <v>120</v>
      </c>
      <c r="F329" s="111">
        <v>18</v>
      </c>
      <c r="G329" s="111">
        <v>82744</v>
      </c>
      <c r="H329" s="111">
        <v>74785</v>
      </c>
      <c r="I329" s="111"/>
      <c r="J329" s="111">
        <v>2515049</v>
      </c>
      <c r="K329" s="111">
        <v>1836042</v>
      </c>
      <c r="L329" s="112">
        <v>5.7</v>
      </c>
      <c r="M329" s="112">
        <v>30.4</v>
      </c>
      <c r="N329" s="111">
        <v>11653617</v>
      </c>
      <c r="O329" s="111">
        <v>11085644</v>
      </c>
      <c r="P329" s="111">
        <v>4903727</v>
      </c>
      <c r="Q329" s="111">
        <v>2346950</v>
      </c>
      <c r="R329" s="111">
        <v>32372075</v>
      </c>
      <c r="S329" s="111">
        <v>18216744</v>
      </c>
      <c r="T329" s="111">
        <v>14155331</v>
      </c>
      <c r="U329" s="111">
        <v>1018680</v>
      </c>
      <c r="W329"/>
      <c r="X329"/>
      <c r="Z329"/>
      <c r="AA329"/>
    </row>
    <row r="330" spans="2:27" s="1" customFormat="1" ht="15" customHeight="1" x14ac:dyDescent="0.25">
      <c r="B330" s="110">
        <v>2012</v>
      </c>
      <c r="C330" s="111">
        <v>14328</v>
      </c>
      <c r="D330" s="111">
        <v>915</v>
      </c>
      <c r="E330" s="111">
        <v>127</v>
      </c>
      <c r="F330" s="111">
        <v>15</v>
      </c>
      <c r="G330" s="111">
        <v>81346</v>
      </c>
      <c r="H330" s="111">
        <v>73281</v>
      </c>
      <c r="I330" s="111"/>
      <c r="J330" s="111">
        <v>2385224</v>
      </c>
      <c r="K330" s="111">
        <v>1820241</v>
      </c>
      <c r="L330" s="112">
        <v>5.68</v>
      </c>
      <c r="M330" s="112">
        <v>29.32</v>
      </c>
      <c r="N330" s="111">
        <v>12072766</v>
      </c>
      <c r="O330" s="111">
        <v>11471785</v>
      </c>
      <c r="P330" s="111">
        <v>5090162</v>
      </c>
      <c r="Q330" s="111">
        <v>2653886</v>
      </c>
      <c r="R330" s="111">
        <v>33779968</v>
      </c>
      <c r="S330" s="111">
        <v>18692852</v>
      </c>
      <c r="T330" s="111">
        <v>15087116</v>
      </c>
      <c r="U330" s="111">
        <v>1060517</v>
      </c>
      <c r="W330"/>
      <c r="X330"/>
      <c r="Z330"/>
      <c r="AA330"/>
    </row>
    <row r="331" spans="2:27" s="1" customFormat="1" ht="15" customHeight="1" x14ac:dyDescent="0.25">
      <c r="B331" s="110">
        <v>2011</v>
      </c>
      <c r="C331" s="111">
        <v>14462</v>
      </c>
      <c r="D331" s="111">
        <v>941</v>
      </c>
      <c r="E331" s="111">
        <v>151</v>
      </c>
      <c r="F331" s="111">
        <v>18</v>
      </c>
      <c r="G331" s="111">
        <v>81229</v>
      </c>
      <c r="H331" s="111">
        <v>72966</v>
      </c>
      <c r="I331" s="111"/>
      <c r="J331" s="111">
        <v>2483971</v>
      </c>
      <c r="K331" s="111">
        <v>1872986</v>
      </c>
      <c r="L331" s="112">
        <v>5.62</v>
      </c>
      <c r="M331" s="112">
        <v>30.58</v>
      </c>
      <c r="N331" s="111">
        <v>12688102</v>
      </c>
      <c r="O331" s="111">
        <v>12048733</v>
      </c>
      <c r="P331" s="111">
        <v>5368783</v>
      </c>
      <c r="Q331" s="111">
        <v>2835701</v>
      </c>
      <c r="R331" s="111">
        <v>35290224</v>
      </c>
      <c r="S331" s="111">
        <v>19337033</v>
      </c>
      <c r="T331" s="111">
        <v>15953191</v>
      </c>
      <c r="U331" s="111">
        <v>1270931</v>
      </c>
      <c r="W331"/>
      <c r="X331"/>
      <c r="Z331"/>
      <c r="AA331"/>
    </row>
    <row r="332" spans="2:27" s="1" customFormat="1" ht="15" customHeight="1" x14ac:dyDescent="0.25">
      <c r="B332" s="110">
        <v>2010</v>
      </c>
      <c r="C332" s="111">
        <v>14372</v>
      </c>
      <c r="D332" s="111">
        <v>925</v>
      </c>
      <c r="E332" s="111">
        <v>164</v>
      </c>
      <c r="F332" s="111">
        <v>20</v>
      </c>
      <c r="G332" s="111">
        <v>79848</v>
      </c>
      <c r="H332" s="111">
        <v>71382</v>
      </c>
      <c r="I332" s="111"/>
      <c r="J332" s="111">
        <v>2543538</v>
      </c>
      <c r="K332" s="111">
        <v>1860239</v>
      </c>
      <c r="L332" s="112">
        <v>5.56</v>
      </c>
      <c r="M332" s="112">
        <v>31.85</v>
      </c>
      <c r="N332" s="111">
        <v>13712685</v>
      </c>
      <c r="O332" s="111">
        <v>13234407</v>
      </c>
      <c r="P332" s="111">
        <v>5783560</v>
      </c>
      <c r="Q332" s="111">
        <v>3205284</v>
      </c>
      <c r="R332" s="111">
        <v>36488555</v>
      </c>
      <c r="S332" s="111">
        <v>19650703</v>
      </c>
      <c r="T332" s="111">
        <v>16837853</v>
      </c>
      <c r="U332" s="111">
        <v>1735213</v>
      </c>
      <c r="W332"/>
      <c r="X332"/>
      <c r="Z332"/>
      <c r="AA332"/>
    </row>
    <row r="333" spans="2:27" s="1" customFormat="1" ht="15" customHeight="1" x14ac:dyDescent="0.25">
      <c r="B333" s="110">
        <v>2009</v>
      </c>
      <c r="C333" s="111">
        <v>14968</v>
      </c>
      <c r="D333" s="111">
        <v>907</v>
      </c>
      <c r="E333" s="111">
        <v>158</v>
      </c>
      <c r="F333" s="111" t="s">
        <v>361</v>
      </c>
      <c r="G333" s="111">
        <v>79120</v>
      </c>
      <c r="H333" s="111">
        <v>69697</v>
      </c>
      <c r="I333" s="111"/>
      <c r="J333" s="111">
        <v>2474498</v>
      </c>
      <c r="K333" s="111">
        <v>1819787</v>
      </c>
      <c r="L333" s="112">
        <v>5.29</v>
      </c>
      <c r="M333" s="112">
        <v>31.28</v>
      </c>
      <c r="N333" s="111">
        <v>13851361</v>
      </c>
      <c r="O333" s="111">
        <v>12990931</v>
      </c>
      <c r="P333" s="111">
        <v>5665575</v>
      </c>
      <c r="Q333" s="111">
        <v>3130261</v>
      </c>
      <c r="R333" s="111">
        <v>22414904</v>
      </c>
      <c r="S333" s="111">
        <v>14389437</v>
      </c>
      <c r="T333" s="111">
        <v>8025467</v>
      </c>
      <c r="U333" s="111">
        <v>1613599</v>
      </c>
      <c r="W333"/>
      <c r="X333"/>
      <c r="Z333"/>
      <c r="AA333"/>
    </row>
    <row r="334" spans="2:27" s="1" customFormat="1" ht="15" customHeight="1" x14ac:dyDescent="0.25">
      <c r="B334" s="110">
        <v>2008</v>
      </c>
      <c r="C334" s="111">
        <v>15800</v>
      </c>
      <c r="D334" s="111">
        <v>894</v>
      </c>
      <c r="E334" s="111">
        <v>162</v>
      </c>
      <c r="F334" s="111" t="s">
        <v>361</v>
      </c>
      <c r="G334" s="111">
        <v>78498</v>
      </c>
      <c r="H334" s="111">
        <v>68072</v>
      </c>
      <c r="I334" s="111"/>
      <c r="J334" s="111">
        <v>2307701</v>
      </c>
      <c r="K334" s="111">
        <v>1740113</v>
      </c>
      <c r="L334" s="112">
        <v>4.97</v>
      </c>
      <c r="M334" s="112">
        <v>29.4</v>
      </c>
      <c r="N334" s="111">
        <v>14104086</v>
      </c>
      <c r="O334" s="111">
        <v>13142757</v>
      </c>
      <c r="P334" s="111">
        <v>5654126</v>
      </c>
      <c r="Q334" s="111">
        <v>3284386</v>
      </c>
      <c r="R334" s="111">
        <v>21605941</v>
      </c>
      <c r="S334" s="111">
        <v>14308652</v>
      </c>
      <c r="T334" s="111">
        <v>7297289</v>
      </c>
      <c r="U334" s="111">
        <v>1655561</v>
      </c>
      <c r="W334"/>
      <c r="X334"/>
      <c r="Z334"/>
      <c r="AA334"/>
    </row>
    <row r="335" spans="2:27" s="4" customFormat="1" ht="15" customHeight="1" x14ac:dyDescent="0.25">
      <c r="B335" s="103" t="s">
        <v>355</v>
      </c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W335"/>
      <c r="X335"/>
      <c r="Z335"/>
      <c r="AA335"/>
    </row>
    <row r="336" spans="2:27" s="4" customFormat="1" ht="15" customHeight="1" x14ac:dyDescent="0.25">
      <c r="B336" s="107">
        <v>2021</v>
      </c>
      <c r="C336" s="108">
        <v>16919</v>
      </c>
      <c r="D336" s="108">
        <v>472</v>
      </c>
      <c r="E336" s="108">
        <v>57</v>
      </c>
      <c r="F336" s="108">
        <v>3</v>
      </c>
      <c r="G336" s="108">
        <v>94822</v>
      </c>
      <c r="H336" s="108">
        <v>83151</v>
      </c>
      <c r="I336" s="139" t="s">
        <v>536</v>
      </c>
      <c r="J336" s="108">
        <v>3963460</v>
      </c>
      <c r="K336" s="108">
        <v>2897968</v>
      </c>
      <c r="L336" s="109">
        <v>5.6</v>
      </c>
      <c r="M336" s="109">
        <v>41.8</v>
      </c>
      <c r="N336" s="108">
        <v>27123200</v>
      </c>
      <c r="O336" s="108">
        <v>15825670</v>
      </c>
      <c r="P336" s="108">
        <v>11326209</v>
      </c>
      <c r="Q336" s="108">
        <v>7344130</v>
      </c>
      <c r="R336" s="108">
        <v>802234263</v>
      </c>
      <c r="S336" s="108">
        <v>707208543</v>
      </c>
      <c r="T336" s="108">
        <v>95025720</v>
      </c>
      <c r="U336" s="108">
        <v>534664</v>
      </c>
      <c r="W336"/>
      <c r="X336"/>
      <c r="Z336"/>
      <c r="AA336"/>
    </row>
    <row r="337" spans="2:27" s="4" customFormat="1" ht="15" customHeight="1" x14ac:dyDescent="0.25">
      <c r="B337" s="110">
        <v>2020</v>
      </c>
      <c r="C337" s="111">
        <v>15256</v>
      </c>
      <c r="D337" s="111">
        <v>461</v>
      </c>
      <c r="E337" s="111">
        <v>54</v>
      </c>
      <c r="F337" s="111">
        <v>4</v>
      </c>
      <c r="G337" s="111">
        <v>93854</v>
      </c>
      <c r="H337" s="111">
        <v>83843</v>
      </c>
      <c r="I337" s="111"/>
      <c r="J337" s="111">
        <v>3929483</v>
      </c>
      <c r="K337" s="111">
        <v>2938303</v>
      </c>
      <c r="L337" s="112">
        <v>6.15</v>
      </c>
      <c r="M337" s="112">
        <v>41.87</v>
      </c>
      <c r="N337" s="111">
        <v>23578180</v>
      </c>
      <c r="O337" s="111">
        <v>14858951</v>
      </c>
      <c r="P337" s="111">
        <v>10033731</v>
      </c>
      <c r="Q337" s="111">
        <v>6081588</v>
      </c>
      <c r="R337" s="111">
        <v>757481948</v>
      </c>
      <c r="S337" s="111">
        <v>661616882</v>
      </c>
      <c r="T337" s="111">
        <v>95865066</v>
      </c>
      <c r="U337" s="111">
        <v>403562</v>
      </c>
      <c r="W337"/>
      <c r="X337"/>
      <c r="Z337"/>
      <c r="AA337"/>
    </row>
    <row r="338" spans="2:27" s="4" customFormat="1" ht="15" customHeight="1" x14ac:dyDescent="0.25">
      <c r="B338" s="110">
        <v>2019</v>
      </c>
      <c r="C338" s="111">
        <v>16676</v>
      </c>
      <c r="D338" s="111">
        <v>450</v>
      </c>
      <c r="E338" s="111">
        <v>50</v>
      </c>
      <c r="F338" s="111">
        <v>4</v>
      </c>
      <c r="G338" s="111">
        <v>94954</v>
      </c>
      <c r="H338" s="111">
        <v>83540</v>
      </c>
      <c r="I338" s="111"/>
      <c r="J338" s="111">
        <v>4008509</v>
      </c>
      <c r="K338" s="111">
        <v>2944640</v>
      </c>
      <c r="L338" s="112">
        <v>5.69</v>
      </c>
      <c r="M338" s="112">
        <v>42.22</v>
      </c>
      <c r="N338" s="111">
        <v>27101379</v>
      </c>
      <c r="O338" s="111">
        <v>15694412</v>
      </c>
      <c r="P338" s="111">
        <v>10288408</v>
      </c>
      <c r="Q338" s="111">
        <v>6257920</v>
      </c>
      <c r="R338" s="111">
        <v>702476875</v>
      </c>
      <c r="S338" s="111">
        <v>602783785</v>
      </c>
      <c r="T338" s="111">
        <v>99693090</v>
      </c>
      <c r="U338" s="111">
        <v>390177</v>
      </c>
      <c r="W338"/>
      <c r="X338"/>
      <c r="Z338"/>
      <c r="AA338"/>
    </row>
    <row r="339" spans="2:27" s="4" customFormat="1" ht="15" customHeight="1" x14ac:dyDescent="0.25">
      <c r="B339" s="110">
        <v>2018</v>
      </c>
      <c r="C339" s="111">
        <v>17135</v>
      </c>
      <c r="D339" s="111">
        <v>429</v>
      </c>
      <c r="E339" s="111">
        <v>36</v>
      </c>
      <c r="F339" s="111">
        <v>4</v>
      </c>
      <c r="G339" s="111">
        <v>93734</v>
      </c>
      <c r="H339" s="111">
        <v>81576</v>
      </c>
      <c r="I339" s="111"/>
      <c r="J339" s="111">
        <v>3921580</v>
      </c>
      <c r="K339" s="111">
        <v>2862144</v>
      </c>
      <c r="L339" s="112">
        <v>5.47</v>
      </c>
      <c r="M339" s="112">
        <v>41.84</v>
      </c>
      <c r="N339" s="111">
        <v>27592856</v>
      </c>
      <c r="O339" s="111">
        <v>15907174</v>
      </c>
      <c r="P339" s="111">
        <v>11051000</v>
      </c>
      <c r="Q339" s="111">
        <v>7106574</v>
      </c>
      <c r="R339" s="111">
        <v>702845276</v>
      </c>
      <c r="S339" s="111">
        <v>605898744</v>
      </c>
      <c r="T339" s="111">
        <v>96946532</v>
      </c>
      <c r="U339" s="111">
        <v>346415</v>
      </c>
      <c r="W339"/>
      <c r="X339"/>
      <c r="Z339"/>
      <c r="AA339"/>
    </row>
    <row r="340" spans="2:27" s="4" customFormat="1" ht="15" customHeight="1" x14ac:dyDescent="0.25">
      <c r="B340" s="110">
        <v>2017</v>
      </c>
      <c r="C340" s="111">
        <v>17743</v>
      </c>
      <c r="D340" s="111">
        <v>411</v>
      </c>
      <c r="E340" s="111">
        <v>35</v>
      </c>
      <c r="F340" s="111">
        <v>1</v>
      </c>
      <c r="G340" s="111">
        <v>93261</v>
      </c>
      <c r="H340" s="111">
        <v>80277</v>
      </c>
      <c r="I340" s="111"/>
      <c r="J340" s="111">
        <v>3883619</v>
      </c>
      <c r="K340" s="111">
        <v>2744620</v>
      </c>
      <c r="L340" s="112">
        <v>5.26</v>
      </c>
      <c r="M340" s="112">
        <v>41.64</v>
      </c>
      <c r="N340" s="111">
        <v>26216369</v>
      </c>
      <c r="O340" s="111">
        <v>16298531</v>
      </c>
      <c r="P340" s="111">
        <v>11578542</v>
      </c>
      <c r="Q340" s="111">
        <v>7677095</v>
      </c>
      <c r="R340" s="111">
        <v>693333695</v>
      </c>
      <c r="S340" s="111">
        <v>600280550</v>
      </c>
      <c r="T340" s="111">
        <v>93053145</v>
      </c>
      <c r="U340" s="111">
        <v>262158</v>
      </c>
      <c r="W340"/>
      <c r="X340"/>
      <c r="Z340"/>
      <c r="AA340"/>
    </row>
    <row r="341" spans="2:27" s="4" customFormat="1" ht="15" customHeight="1" x14ac:dyDescent="0.25">
      <c r="B341" s="110">
        <v>2016</v>
      </c>
      <c r="C341" s="111">
        <v>18104</v>
      </c>
      <c r="D341" s="111">
        <v>414</v>
      </c>
      <c r="E341" s="111">
        <v>35</v>
      </c>
      <c r="F341" s="111">
        <v>1</v>
      </c>
      <c r="G341" s="111">
        <v>95370</v>
      </c>
      <c r="H341" s="111">
        <v>81780</v>
      </c>
      <c r="I341" s="111"/>
      <c r="J341" s="111">
        <v>3579465</v>
      </c>
      <c r="K341" s="111">
        <v>2727932</v>
      </c>
      <c r="L341" s="112">
        <v>5.27</v>
      </c>
      <c r="M341" s="112">
        <v>37.53</v>
      </c>
      <c r="N341" s="111">
        <v>25325767</v>
      </c>
      <c r="O341" s="111">
        <v>14936305</v>
      </c>
      <c r="P341" s="111">
        <v>10087445</v>
      </c>
      <c r="Q341" s="111">
        <v>6489105</v>
      </c>
      <c r="R341" s="111">
        <v>680545668</v>
      </c>
      <c r="S341" s="111">
        <v>599883166</v>
      </c>
      <c r="T341" s="111">
        <v>80662502</v>
      </c>
      <c r="U341" s="111">
        <v>450970</v>
      </c>
      <c r="W341"/>
      <c r="X341"/>
      <c r="Z341"/>
      <c r="AA341"/>
    </row>
    <row r="342" spans="2:27" s="1" customFormat="1" ht="15" customHeight="1" x14ac:dyDescent="0.25">
      <c r="B342" s="110">
        <v>2015</v>
      </c>
      <c r="C342" s="111">
        <v>18324</v>
      </c>
      <c r="D342" s="111">
        <v>413</v>
      </c>
      <c r="E342" s="111">
        <v>36</v>
      </c>
      <c r="F342" s="111">
        <v>1</v>
      </c>
      <c r="G342" s="111">
        <v>97551</v>
      </c>
      <c r="H342" s="111">
        <v>83710</v>
      </c>
      <c r="I342" s="111"/>
      <c r="J342" s="111">
        <v>3983610</v>
      </c>
      <c r="K342" s="111">
        <v>2901083</v>
      </c>
      <c r="L342" s="112">
        <v>5.32</v>
      </c>
      <c r="M342" s="112">
        <v>40.840000000000003</v>
      </c>
      <c r="N342" s="111">
        <v>27901961</v>
      </c>
      <c r="O342" s="111">
        <v>16123685</v>
      </c>
      <c r="P342" s="111">
        <v>10830836</v>
      </c>
      <c r="Q342" s="111">
        <v>6827858</v>
      </c>
      <c r="R342" s="111">
        <v>695401285</v>
      </c>
      <c r="S342" s="111">
        <v>614715621</v>
      </c>
      <c r="T342" s="111">
        <v>80685665</v>
      </c>
      <c r="U342" s="111">
        <v>260047</v>
      </c>
      <c r="W342"/>
      <c r="X342"/>
      <c r="Z342"/>
      <c r="AA342"/>
    </row>
    <row r="343" spans="2:27" s="1" customFormat="1" ht="15" customHeight="1" x14ac:dyDescent="0.25">
      <c r="B343" s="110">
        <v>2014</v>
      </c>
      <c r="C343" s="111">
        <v>18896</v>
      </c>
      <c r="D343" s="111">
        <v>400</v>
      </c>
      <c r="E343" s="111">
        <v>36</v>
      </c>
      <c r="F343" s="111">
        <v>1</v>
      </c>
      <c r="G343" s="111">
        <v>99156</v>
      </c>
      <c r="H343" s="111">
        <v>84510</v>
      </c>
      <c r="I343" s="111"/>
      <c r="J343" s="111">
        <v>3986225</v>
      </c>
      <c r="K343" s="111">
        <v>2898267</v>
      </c>
      <c r="L343" s="112">
        <v>5.25</v>
      </c>
      <c r="M343" s="112">
        <v>40.200000000000003</v>
      </c>
      <c r="N343" s="111">
        <v>32133251</v>
      </c>
      <c r="O343" s="111">
        <v>14911836</v>
      </c>
      <c r="P343" s="111">
        <v>9646301</v>
      </c>
      <c r="Q343" s="111">
        <v>5638082</v>
      </c>
      <c r="R343" s="111">
        <v>695192809</v>
      </c>
      <c r="S343" s="111">
        <v>612305091</v>
      </c>
      <c r="T343" s="111">
        <v>82887718</v>
      </c>
      <c r="U343" s="111">
        <v>244161</v>
      </c>
      <c r="W343"/>
      <c r="X343"/>
      <c r="Z343"/>
      <c r="AA343"/>
    </row>
    <row r="344" spans="2:27" s="1" customFormat="1" ht="15" customHeight="1" x14ac:dyDescent="0.25">
      <c r="B344" s="110">
        <v>2013</v>
      </c>
      <c r="C344" s="111">
        <v>21038</v>
      </c>
      <c r="D344" s="111">
        <v>409</v>
      </c>
      <c r="E344" s="111">
        <v>39</v>
      </c>
      <c r="F344" s="111">
        <v>3</v>
      </c>
      <c r="G344" s="111">
        <v>103133</v>
      </c>
      <c r="H344" s="111">
        <v>86134</v>
      </c>
      <c r="I344" s="111"/>
      <c r="J344" s="111">
        <v>4117459</v>
      </c>
      <c r="K344" s="111">
        <v>2959846</v>
      </c>
      <c r="L344" s="112">
        <v>4.9000000000000004</v>
      </c>
      <c r="M344" s="112">
        <v>39.92</v>
      </c>
      <c r="N344" s="111">
        <v>36189240</v>
      </c>
      <c r="O344" s="111">
        <v>14654067</v>
      </c>
      <c r="P344" s="111">
        <v>9425279</v>
      </c>
      <c r="Q344" s="111">
        <v>5283085</v>
      </c>
      <c r="R344" s="111">
        <v>755045778</v>
      </c>
      <c r="S344" s="111">
        <v>663101334</v>
      </c>
      <c r="T344" s="111">
        <v>91944445</v>
      </c>
      <c r="U344" s="111">
        <v>222333</v>
      </c>
      <c r="W344"/>
      <c r="X344"/>
      <c r="Z344"/>
      <c r="AA344"/>
    </row>
    <row r="345" spans="2:27" s="1" customFormat="1" ht="15" customHeight="1" x14ac:dyDescent="0.25">
      <c r="B345" s="110">
        <v>2012</v>
      </c>
      <c r="C345" s="111">
        <v>21742</v>
      </c>
      <c r="D345" s="111">
        <v>416</v>
      </c>
      <c r="E345" s="111">
        <v>39</v>
      </c>
      <c r="F345" s="111">
        <v>2</v>
      </c>
      <c r="G345" s="111">
        <v>106450</v>
      </c>
      <c r="H345" s="111">
        <v>88249</v>
      </c>
      <c r="I345" s="111"/>
      <c r="J345" s="111">
        <v>4062637</v>
      </c>
      <c r="K345" s="111">
        <v>2984720</v>
      </c>
      <c r="L345" s="112">
        <v>4.9000000000000004</v>
      </c>
      <c r="M345" s="112">
        <v>38.159999999999997</v>
      </c>
      <c r="N345" s="111">
        <v>40465351</v>
      </c>
      <c r="O345" s="111">
        <v>17133087</v>
      </c>
      <c r="P345" s="111">
        <v>11895943</v>
      </c>
      <c r="Q345" s="111">
        <v>7813569</v>
      </c>
      <c r="R345" s="111">
        <v>806283266</v>
      </c>
      <c r="S345" s="111">
        <v>710247584</v>
      </c>
      <c r="T345" s="111">
        <v>96035682</v>
      </c>
      <c r="U345" s="111">
        <v>217829</v>
      </c>
      <c r="W345"/>
      <c r="X345"/>
      <c r="Z345"/>
      <c r="AA345"/>
    </row>
    <row r="346" spans="2:27" s="1" customFormat="1" ht="15" customHeight="1" x14ac:dyDescent="0.25">
      <c r="B346" s="110">
        <v>2011</v>
      </c>
      <c r="C346" s="111">
        <v>22697</v>
      </c>
      <c r="D346" s="111">
        <v>417</v>
      </c>
      <c r="E346" s="111">
        <v>42</v>
      </c>
      <c r="F346" s="111">
        <v>2</v>
      </c>
      <c r="G346" s="111">
        <v>109886</v>
      </c>
      <c r="H346" s="111">
        <v>90795</v>
      </c>
      <c r="I346" s="111"/>
      <c r="J346" s="111">
        <v>4492980</v>
      </c>
      <c r="K346" s="111">
        <v>3066940</v>
      </c>
      <c r="L346" s="112">
        <v>4.84</v>
      </c>
      <c r="M346" s="112">
        <v>40.89</v>
      </c>
      <c r="N346" s="111">
        <v>43017015</v>
      </c>
      <c r="O346" s="111">
        <v>17471677</v>
      </c>
      <c r="P346" s="111">
        <v>12320462</v>
      </c>
      <c r="Q346" s="111">
        <v>7796075</v>
      </c>
      <c r="R346" s="111">
        <v>845813298</v>
      </c>
      <c r="S346" s="111" t="s">
        <v>361</v>
      </c>
      <c r="T346" s="111" t="s">
        <v>361</v>
      </c>
      <c r="U346" s="111">
        <v>364679</v>
      </c>
      <c r="W346"/>
      <c r="X346"/>
      <c r="Z346"/>
      <c r="AA346"/>
    </row>
    <row r="347" spans="2:27" s="1" customFormat="1" ht="15" customHeight="1" x14ac:dyDescent="0.25">
      <c r="B347" s="110">
        <v>2010</v>
      </c>
      <c r="C347" s="111">
        <v>22875</v>
      </c>
      <c r="D347" s="111">
        <v>413</v>
      </c>
      <c r="E347" s="111">
        <v>53</v>
      </c>
      <c r="F347" s="111">
        <v>4</v>
      </c>
      <c r="G347" s="111">
        <v>111524</v>
      </c>
      <c r="H347" s="111">
        <v>91641</v>
      </c>
      <c r="I347" s="111"/>
      <c r="J347" s="111">
        <v>4548889</v>
      </c>
      <c r="K347" s="111">
        <v>3246490</v>
      </c>
      <c r="L347" s="112">
        <v>4.88</v>
      </c>
      <c r="M347" s="112">
        <v>40.79</v>
      </c>
      <c r="N347" s="111">
        <v>45103374</v>
      </c>
      <c r="O347" s="111">
        <v>17239010</v>
      </c>
      <c r="P347" s="111">
        <v>12483347</v>
      </c>
      <c r="Q347" s="111">
        <v>7906867</v>
      </c>
      <c r="R347" s="111">
        <v>841644500</v>
      </c>
      <c r="S347" s="111" t="s">
        <v>361</v>
      </c>
      <c r="T347" s="111" t="s">
        <v>361</v>
      </c>
      <c r="U347" s="111">
        <v>363600</v>
      </c>
      <c r="W347"/>
      <c r="X347"/>
      <c r="Z347"/>
      <c r="AA347"/>
    </row>
    <row r="348" spans="2:27" s="1" customFormat="1" ht="15" customHeight="1" x14ac:dyDescent="0.25">
      <c r="B348" s="110">
        <v>2009</v>
      </c>
      <c r="C348" s="111">
        <v>23735</v>
      </c>
      <c r="D348" s="111">
        <v>428</v>
      </c>
      <c r="E348" s="111">
        <v>61</v>
      </c>
      <c r="F348" s="111" t="s">
        <v>361</v>
      </c>
      <c r="G348" s="111">
        <v>111693</v>
      </c>
      <c r="H348" s="111">
        <v>91027</v>
      </c>
      <c r="I348" s="111"/>
      <c r="J348" s="111">
        <v>4496742</v>
      </c>
      <c r="K348" s="111">
        <v>3221290</v>
      </c>
      <c r="L348" s="112">
        <v>4.71</v>
      </c>
      <c r="M348" s="112">
        <v>40.26</v>
      </c>
      <c r="N348" s="111">
        <v>45410582</v>
      </c>
      <c r="O348" s="111">
        <v>18389505</v>
      </c>
      <c r="P348" s="111">
        <v>13745616</v>
      </c>
      <c r="Q348" s="111">
        <v>9211305</v>
      </c>
      <c r="R348" s="111">
        <v>795408184</v>
      </c>
      <c r="S348" s="111" t="s">
        <v>361</v>
      </c>
      <c r="T348" s="111" t="s">
        <v>361</v>
      </c>
      <c r="U348" s="111">
        <v>377910</v>
      </c>
      <c r="W348"/>
      <c r="X348"/>
      <c r="Z348"/>
      <c r="AA348"/>
    </row>
    <row r="349" spans="2:27" s="1" customFormat="1" ht="15" customHeight="1" x14ac:dyDescent="0.25">
      <c r="B349" s="110">
        <v>2008</v>
      </c>
      <c r="C349" s="111">
        <v>25463</v>
      </c>
      <c r="D349" s="111">
        <v>426</v>
      </c>
      <c r="E349" s="111">
        <v>67</v>
      </c>
      <c r="F349" s="111" t="s">
        <v>361</v>
      </c>
      <c r="G349" s="111">
        <v>112871</v>
      </c>
      <c r="H349" s="111">
        <v>90304</v>
      </c>
      <c r="I349" s="111"/>
      <c r="J349" s="111">
        <v>4413826</v>
      </c>
      <c r="K349" s="111">
        <v>3155447</v>
      </c>
      <c r="L349" s="112">
        <v>4.43</v>
      </c>
      <c r="M349" s="112">
        <v>39.11</v>
      </c>
      <c r="N349" s="111">
        <v>54463117</v>
      </c>
      <c r="O349" s="111">
        <v>19355994</v>
      </c>
      <c r="P349" s="111">
        <v>14583846</v>
      </c>
      <c r="Q349" s="111">
        <v>10132733</v>
      </c>
      <c r="R349" s="111">
        <v>734050666</v>
      </c>
      <c r="S349" s="111" t="s">
        <v>361</v>
      </c>
      <c r="T349" s="111" t="s">
        <v>361</v>
      </c>
      <c r="U349" s="111">
        <v>540756</v>
      </c>
      <c r="W349"/>
      <c r="X349"/>
      <c r="Z349"/>
      <c r="AA349"/>
    </row>
    <row r="350" spans="2:27" s="4" customFormat="1" ht="15" customHeight="1" x14ac:dyDescent="0.25">
      <c r="B350" s="103" t="s">
        <v>29</v>
      </c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W350"/>
      <c r="X350"/>
      <c r="Z350"/>
      <c r="AA350"/>
    </row>
    <row r="351" spans="2:27" s="4" customFormat="1" ht="15" customHeight="1" x14ac:dyDescent="0.25">
      <c r="B351" s="107">
        <v>2021</v>
      </c>
      <c r="C351" s="108">
        <v>56739</v>
      </c>
      <c r="D351" s="108">
        <v>549</v>
      </c>
      <c r="E351" s="108">
        <v>52</v>
      </c>
      <c r="F351" s="108">
        <v>3</v>
      </c>
      <c r="G351" s="108">
        <v>86031</v>
      </c>
      <c r="H351" s="108">
        <v>46803</v>
      </c>
      <c r="I351" s="108"/>
      <c r="J351" s="108">
        <v>906371</v>
      </c>
      <c r="K351" s="108">
        <v>712316</v>
      </c>
      <c r="L351" s="109">
        <v>1.52</v>
      </c>
      <c r="M351" s="109">
        <v>10.54</v>
      </c>
      <c r="N351" s="108">
        <v>10579528</v>
      </c>
      <c r="O351" s="108">
        <v>8332352</v>
      </c>
      <c r="P351" s="108">
        <v>3517334</v>
      </c>
      <c r="Q351" s="108">
        <v>2364743</v>
      </c>
      <c r="R351" s="108">
        <v>85520616</v>
      </c>
      <c r="S351" s="108">
        <v>51625433</v>
      </c>
      <c r="T351" s="108">
        <v>33895183</v>
      </c>
      <c r="U351" s="108">
        <v>2808344</v>
      </c>
      <c r="W351"/>
      <c r="X351"/>
      <c r="Z351"/>
      <c r="AA351"/>
    </row>
    <row r="352" spans="2:27" s="4" customFormat="1" ht="15" customHeight="1" x14ac:dyDescent="0.25">
      <c r="B352" s="110">
        <v>2020</v>
      </c>
      <c r="C352" s="111">
        <v>51940</v>
      </c>
      <c r="D352" s="111">
        <v>496</v>
      </c>
      <c r="E352" s="111">
        <v>52</v>
      </c>
      <c r="F352" s="111">
        <v>3</v>
      </c>
      <c r="G352" s="111">
        <v>79048</v>
      </c>
      <c r="H352" s="111">
        <v>43281</v>
      </c>
      <c r="I352" s="111"/>
      <c r="J352" s="111">
        <v>786170</v>
      </c>
      <c r="K352" s="111">
        <v>618797</v>
      </c>
      <c r="L352" s="112">
        <v>1.52</v>
      </c>
      <c r="M352" s="112">
        <v>9.9499999999999993</v>
      </c>
      <c r="N352" s="111">
        <v>8913978</v>
      </c>
      <c r="O352" s="111">
        <v>6743473</v>
      </c>
      <c r="P352" s="111">
        <v>2877101</v>
      </c>
      <c r="Q352" s="111">
        <v>1878076</v>
      </c>
      <c r="R352" s="111">
        <v>77583419</v>
      </c>
      <c r="S352" s="111">
        <v>48422538</v>
      </c>
      <c r="T352" s="111">
        <v>29160882</v>
      </c>
      <c r="U352" s="111">
        <v>2798042</v>
      </c>
      <c r="W352"/>
      <c r="X352"/>
      <c r="Z352"/>
      <c r="AA352"/>
    </row>
    <row r="353" spans="2:27" s="4" customFormat="1" ht="15" customHeight="1" x14ac:dyDescent="0.25">
      <c r="B353" s="110">
        <v>2019</v>
      </c>
      <c r="C353" s="111">
        <v>49830</v>
      </c>
      <c r="D353" s="111">
        <v>554</v>
      </c>
      <c r="E353" s="111">
        <v>65</v>
      </c>
      <c r="F353" s="111">
        <v>6</v>
      </c>
      <c r="G353" s="111">
        <v>78191</v>
      </c>
      <c r="H353" s="111">
        <v>44242</v>
      </c>
      <c r="I353" s="111"/>
      <c r="J353" s="111">
        <v>804388</v>
      </c>
      <c r="K353" s="111">
        <v>631159</v>
      </c>
      <c r="L353" s="112">
        <v>1.57</v>
      </c>
      <c r="M353" s="112">
        <v>10.29</v>
      </c>
      <c r="N353" s="111">
        <v>9054848</v>
      </c>
      <c r="O353" s="111">
        <v>7224683</v>
      </c>
      <c r="P353" s="111">
        <v>3241406</v>
      </c>
      <c r="Q353" s="111">
        <v>2215250</v>
      </c>
      <c r="R353" s="111">
        <v>74366590</v>
      </c>
      <c r="S353" s="111">
        <v>47550821</v>
      </c>
      <c r="T353" s="111">
        <v>26815769</v>
      </c>
      <c r="U353" s="111">
        <v>3354692</v>
      </c>
      <c r="W353"/>
      <c r="X353"/>
      <c r="Z353"/>
      <c r="AA353"/>
    </row>
    <row r="354" spans="2:27" s="4" customFormat="1" ht="15" customHeight="1" x14ac:dyDescent="0.25">
      <c r="B354" s="110">
        <v>2018</v>
      </c>
      <c r="C354" s="111">
        <v>45510</v>
      </c>
      <c r="D354" s="111">
        <v>502</v>
      </c>
      <c r="E354" s="111">
        <v>61</v>
      </c>
      <c r="F354" s="111">
        <v>6</v>
      </c>
      <c r="G354" s="111">
        <v>71776</v>
      </c>
      <c r="H354" s="111">
        <v>39859</v>
      </c>
      <c r="I354" s="111"/>
      <c r="J354" s="111">
        <v>695114</v>
      </c>
      <c r="K354" s="111">
        <v>545427</v>
      </c>
      <c r="L354" s="112">
        <v>1.58</v>
      </c>
      <c r="M354" s="112">
        <v>9.68</v>
      </c>
      <c r="N354" s="111">
        <v>8385246</v>
      </c>
      <c r="O354" s="111">
        <v>6064857</v>
      </c>
      <c r="P354" s="111">
        <v>2683487</v>
      </c>
      <c r="Q354" s="111">
        <v>1770227</v>
      </c>
      <c r="R354" s="111">
        <v>65466877</v>
      </c>
      <c r="S354" s="111">
        <v>43149223</v>
      </c>
      <c r="T354" s="111">
        <v>22317654</v>
      </c>
      <c r="U354" s="111">
        <v>2988468</v>
      </c>
      <c r="W354"/>
      <c r="X354"/>
      <c r="Z354"/>
      <c r="AA354"/>
    </row>
    <row r="355" spans="2:27" s="4" customFormat="1" ht="15" customHeight="1" x14ac:dyDescent="0.25">
      <c r="B355" s="110">
        <v>2017</v>
      </c>
      <c r="C355" s="111">
        <v>40792</v>
      </c>
      <c r="D355" s="111">
        <v>417</v>
      </c>
      <c r="E355" s="111">
        <v>51</v>
      </c>
      <c r="F355" s="111">
        <v>5</v>
      </c>
      <c r="G355" s="111">
        <v>64118</v>
      </c>
      <c r="H355" s="111">
        <v>35173</v>
      </c>
      <c r="I355" s="111"/>
      <c r="J355" s="111">
        <v>590602</v>
      </c>
      <c r="K355" s="111">
        <v>464343</v>
      </c>
      <c r="L355" s="112">
        <v>1.57</v>
      </c>
      <c r="M355" s="112">
        <v>9.2100000000000009</v>
      </c>
      <c r="N355" s="111">
        <v>7064134</v>
      </c>
      <c r="O355" s="111">
        <v>5287879</v>
      </c>
      <c r="P355" s="111">
        <v>2369808</v>
      </c>
      <c r="Q355" s="111">
        <v>1578687</v>
      </c>
      <c r="R355" s="111">
        <v>59026723</v>
      </c>
      <c r="S355" s="111">
        <v>39766101</v>
      </c>
      <c r="T355" s="111">
        <v>19260622</v>
      </c>
      <c r="U355" s="111">
        <v>2152647</v>
      </c>
      <c r="W355"/>
      <c r="X355"/>
      <c r="Z355"/>
      <c r="AA355"/>
    </row>
    <row r="356" spans="2:27" s="4" customFormat="1" ht="15" customHeight="1" x14ac:dyDescent="0.25">
      <c r="B356" s="110">
        <v>2016</v>
      </c>
      <c r="C356" s="111">
        <v>35787</v>
      </c>
      <c r="D356" s="111">
        <v>374</v>
      </c>
      <c r="E356" s="111">
        <v>39</v>
      </c>
      <c r="F356" s="111">
        <v>2</v>
      </c>
      <c r="G356" s="111">
        <v>56778</v>
      </c>
      <c r="H356" s="111">
        <v>31221</v>
      </c>
      <c r="I356" s="111"/>
      <c r="J356" s="111">
        <v>501665</v>
      </c>
      <c r="K356" s="111">
        <v>393514</v>
      </c>
      <c r="L356" s="112">
        <v>1.59</v>
      </c>
      <c r="M356" s="112">
        <v>8.84</v>
      </c>
      <c r="N356" s="111">
        <v>5422987</v>
      </c>
      <c r="O356" s="111">
        <v>4130401</v>
      </c>
      <c r="P356" s="111">
        <v>1897380</v>
      </c>
      <c r="Q356" s="111">
        <v>1250171</v>
      </c>
      <c r="R356" s="111">
        <v>54541678</v>
      </c>
      <c r="S356" s="111">
        <v>36333586</v>
      </c>
      <c r="T356" s="111">
        <v>18208092</v>
      </c>
      <c r="U356" s="111">
        <v>2032529</v>
      </c>
      <c r="W356"/>
      <c r="X356"/>
      <c r="Z356"/>
      <c r="AA356"/>
    </row>
    <row r="357" spans="2:27" s="1" customFormat="1" ht="15" customHeight="1" x14ac:dyDescent="0.25">
      <c r="B357" s="110">
        <v>2015</v>
      </c>
      <c r="C357" s="111">
        <v>32154</v>
      </c>
      <c r="D357" s="111">
        <v>344</v>
      </c>
      <c r="E357" s="111">
        <v>27</v>
      </c>
      <c r="F357" s="111">
        <v>1</v>
      </c>
      <c r="G357" s="111">
        <v>50973</v>
      </c>
      <c r="H357" s="111">
        <v>28023</v>
      </c>
      <c r="I357" s="111"/>
      <c r="J357" s="111">
        <v>442389</v>
      </c>
      <c r="K357" s="111">
        <v>347015</v>
      </c>
      <c r="L357" s="112">
        <v>1.59</v>
      </c>
      <c r="M357" s="112">
        <v>8.68</v>
      </c>
      <c r="N357" s="111">
        <v>4795511</v>
      </c>
      <c r="O357" s="111">
        <v>3581330</v>
      </c>
      <c r="P357" s="111">
        <v>1590365</v>
      </c>
      <c r="Q357" s="111">
        <v>1007737</v>
      </c>
      <c r="R357" s="111">
        <v>52005967</v>
      </c>
      <c r="S357" s="111">
        <v>35587875</v>
      </c>
      <c r="T357" s="111">
        <v>16418091</v>
      </c>
      <c r="U357" s="111">
        <v>1818876</v>
      </c>
      <c r="W357"/>
      <c r="X357"/>
      <c r="Z357"/>
      <c r="AA357"/>
    </row>
    <row r="358" spans="2:27" s="1" customFormat="1" ht="15" customHeight="1" x14ac:dyDescent="0.25">
      <c r="B358" s="110">
        <v>2014</v>
      </c>
      <c r="C358" s="111">
        <v>29561</v>
      </c>
      <c r="D358" s="111">
        <v>303</v>
      </c>
      <c r="E358" s="111">
        <v>28</v>
      </c>
      <c r="F358" s="111">
        <v>2</v>
      </c>
      <c r="G358" s="111">
        <v>46701</v>
      </c>
      <c r="H358" s="111">
        <v>25623</v>
      </c>
      <c r="I358" s="111"/>
      <c r="J358" s="111">
        <v>407697</v>
      </c>
      <c r="K358" s="111">
        <v>320910</v>
      </c>
      <c r="L358" s="112">
        <v>1.58</v>
      </c>
      <c r="M358" s="112">
        <v>8.73</v>
      </c>
      <c r="N358" s="111">
        <v>4006152</v>
      </c>
      <c r="O358" s="111">
        <v>3123252</v>
      </c>
      <c r="P358" s="111">
        <v>1377995</v>
      </c>
      <c r="Q358" s="111">
        <v>839769</v>
      </c>
      <c r="R358" s="111">
        <v>50340908</v>
      </c>
      <c r="S358" s="111">
        <v>35536355</v>
      </c>
      <c r="T358" s="111">
        <v>14804553</v>
      </c>
      <c r="U358" s="111">
        <v>1387268</v>
      </c>
      <c r="W358"/>
      <c r="X358"/>
      <c r="Z358"/>
      <c r="AA358"/>
    </row>
    <row r="359" spans="2:27" s="1" customFormat="1" ht="15" customHeight="1" x14ac:dyDescent="0.25">
      <c r="B359" s="110">
        <v>2013</v>
      </c>
      <c r="C359" s="111">
        <v>28298</v>
      </c>
      <c r="D359" s="111">
        <v>298</v>
      </c>
      <c r="E359" s="111">
        <v>16</v>
      </c>
      <c r="F359" s="111">
        <v>2</v>
      </c>
      <c r="G359" s="111">
        <v>45299</v>
      </c>
      <c r="H359" s="111">
        <v>25175</v>
      </c>
      <c r="I359" s="111"/>
      <c r="J359" s="111">
        <v>403109</v>
      </c>
      <c r="K359" s="111">
        <v>317104</v>
      </c>
      <c r="L359" s="112">
        <v>1.6</v>
      </c>
      <c r="M359" s="112">
        <v>8.9</v>
      </c>
      <c r="N359" s="111">
        <v>3729165</v>
      </c>
      <c r="O359" s="111">
        <v>2960555</v>
      </c>
      <c r="P359" s="111">
        <v>1344638</v>
      </c>
      <c r="Q359" s="111">
        <v>808843</v>
      </c>
      <c r="R359" s="111">
        <v>48048534</v>
      </c>
      <c r="S359" s="111">
        <v>34378086</v>
      </c>
      <c r="T359" s="111">
        <v>13670448</v>
      </c>
      <c r="U359" s="111">
        <v>959477</v>
      </c>
      <c r="W359"/>
      <c r="X359"/>
      <c r="Z359"/>
      <c r="AA359"/>
    </row>
    <row r="360" spans="2:27" s="1" customFormat="1" ht="15" customHeight="1" x14ac:dyDescent="0.25">
      <c r="B360" s="110">
        <v>2012</v>
      </c>
      <c r="C360" s="111">
        <v>28435</v>
      </c>
      <c r="D360" s="111">
        <v>321</v>
      </c>
      <c r="E360" s="111">
        <v>20</v>
      </c>
      <c r="F360" s="111">
        <v>0</v>
      </c>
      <c r="G360" s="111">
        <v>46985</v>
      </c>
      <c r="H360" s="111">
        <v>27011</v>
      </c>
      <c r="I360" s="111"/>
      <c r="J360" s="111">
        <v>433935</v>
      </c>
      <c r="K360" s="111">
        <v>342742</v>
      </c>
      <c r="L360" s="112">
        <v>1.65</v>
      </c>
      <c r="M360" s="112">
        <v>9.24</v>
      </c>
      <c r="N360" s="111">
        <v>3721213</v>
      </c>
      <c r="O360" s="111">
        <v>3085910</v>
      </c>
      <c r="P360" s="111">
        <v>1335583</v>
      </c>
      <c r="Q360" s="111">
        <v>756711</v>
      </c>
      <c r="R360" s="111">
        <v>49510515</v>
      </c>
      <c r="S360" s="111">
        <v>35752400</v>
      </c>
      <c r="T360" s="111">
        <v>13758115</v>
      </c>
      <c r="U360" s="111">
        <v>905474</v>
      </c>
      <c r="W360"/>
      <c r="X360"/>
      <c r="Z360"/>
      <c r="AA360"/>
    </row>
    <row r="361" spans="2:27" s="1" customFormat="1" ht="15" customHeight="1" x14ac:dyDescent="0.25">
      <c r="B361" s="110">
        <v>2011</v>
      </c>
      <c r="C361" s="111">
        <v>28983</v>
      </c>
      <c r="D361" s="111">
        <v>362</v>
      </c>
      <c r="E361" s="111">
        <v>29</v>
      </c>
      <c r="F361" s="111">
        <v>5</v>
      </c>
      <c r="G361" s="111">
        <v>51190</v>
      </c>
      <c r="H361" s="111">
        <v>31168</v>
      </c>
      <c r="I361" s="111"/>
      <c r="J361" s="111">
        <v>519009</v>
      </c>
      <c r="K361" s="111">
        <v>409355</v>
      </c>
      <c r="L361" s="112">
        <v>1.77</v>
      </c>
      <c r="M361" s="112">
        <v>10.14</v>
      </c>
      <c r="N361" s="111">
        <v>4729780</v>
      </c>
      <c r="O361" s="111">
        <v>3959566</v>
      </c>
      <c r="P361" s="111">
        <v>1598454</v>
      </c>
      <c r="Q361" s="111">
        <v>919650</v>
      </c>
      <c r="R361" s="111">
        <v>51178794</v>
      </c>
      <c r="S361" s="111">
        <v>37001895</v>
      </c>
      <c r="T361" s="111">
        <v>14176899</v>
      </c>
      <c r="U361" s="111">
        <v>1095468</v>
      </c>
      <c r="W361"/>
      <c r="X361"/>
      <c r="Z361"/>
      <c r="AA361"/>
    </row>
    <row r="362" spans="2:27" s="1" customFormat="1" ht="15" customHeight="1" x14ac:dyDescent="0.25">
      <c r="B362" s="110">
        <v>2010</v>
      </c>
      <c r="C362" s="111">
        <v>29566</v>
      </c>
      <c r="D362" s="111">
        <v>439</v>
      </c>
      <c r="E362" s="111">
        <v>27</v>
      </c>
      <c r="F362" s="111">
        <v>3</v>
      </c>
      <c r="G362" s="111">
        <v>54081</v>
      </c>
      <c r="H362" s="111">
        <v>34185</v>
      </c>
      <c r="I362" s="111"/>
      <c r="J362" s="111">
        <v>553587</v>
      </c>
      <c r="K362" s="111">
        <v>439566</v>
      </c>
      <c r="L362" s="112">
        <v>1.83</v>
      </c>
      <c r="M362" s="112">
        <v>10.24</v>
      </c>
      <c r="N362" s="111">
        <v>5878297</v>
      </c>
      <c r="O362" s="111">
        <v>4570500</v>
      </c>
      <c r="P362" s="111">
        <v>1862081</v>
      </c>
      <c r="Q362" s="111">
        <v>1128888</v>
      </c>
      <c r="R362" s="111">
        <v>52805573</v>
      </c>
      <c r="S362" s="111">
        <v>37899359</v>
      </c>
      <c r="T362" s="111">
        <v>14906214</v>
      </c>
      <c r="U362" s="111">
        <v>1709649</v>
      </c>
      <c r="W362"/>
      <c r="X362"/>
      <c r="Z362"/>
      <c r="AA362"/>
    </row>
    <row r="363" spans="2:27" s="1" customFormat="1" ht="15" customHeight="1" x14ac:dyDescent="0.25">
      <c r="B363" s="110">
        <v>2009</v>
      </c>
      <c r="C363" s="111">
        <v>30010</v>
      </c>
      <c r="D363" s="111">
        <v>475</v>
      </c>
      <c r="E363" s="111">
        <v>41</v>
      </c>
      <c r="F363" s="111" t="s">
        <v>361</v>
      </c>
      <c r="G363" s="111">
        <v>56448</v>
      </c>
      <c r="H363" s="111">
        <v>36112</v>
      </c>
      <c r="I363" s="111"/>
      <c r="J363" s="111">
        <v>581468</v>
      </c>
      <c r="K363" s="111">
        <v>457786</v>
      </c>
      <c r="L363" s="112">
        <v>1.88</v>
      </c>
      <c r="M363" s="112">
        <v>10.3</v>
      </c>
      <c r="N363" s="111">
        <v>6339164</v>
      </c>
      <c r="O363" s="111">
        <v>4998458</v>
      </c>
      <c r="P363" s="111">
        <v>2129818</v>
      </c>
      <c r="Q363" s="111">
        <v>1368416</v>
      </c>
      <c r="R363" s="111">
        <v>53307464</v>
      </c>
      <c r="S363" s="111">
        <v>39211852</v>
      </c>
      <c r="T363" s="111">
        <v>14095612</v>
      </c>
      <c r="U363" s="111">
        <v>2055137</v>
      </c>
      <c r="W363"/>
      <c r="X363"/>
      <c r="Z363"/>
      <c r="AA363"/>
    </row>
    <row r="364" spans="2:27" s="1" customFormat="1" ht="15" customHeight="1" x14ac:dyDescent="0.25">
      <c r="B364" s="110">
        <v>2008</v>
      </c>
      <c r="C364" s="111">
        <v>30068</v>
      </c>
      <c r="D364" s="111">
        <v>549</v>
      </c>
      <c r="E364" s="111">
        <v>55</v>
      </c>
      <c r="F364" s="111" t="s">
        <v>361</v>
      </c>
      <c r="G364" s="111">
        <v>60438</v>
      </c>
      <c r="H364" s="111">
        <v>40573</v>
      </c>
      <c r="I364" s="111"/>
      <c r="J364" s="111">
        <v>654429</v>
      </c>
      <c r="K364" s="111">
        <v>516086</v>
      </c>
      <c r="L364" s="112">
        <v>2.0099999999999998</v>
      </c>
      <c r="M364" s="112">
        <v>10.83</v>
      </c>
      <c r="N364" s="111">
        <v>7068293</v>
      </c>
      <c r="O364" s="111">
        <v>6082740</v>
      </c>
      <c r="P364" s="111">
        <v>2379097</v>
      </c>
      <c r="Q364" s="111">
        <v>1501727</v>
      </c>
      <c r="R364" s="111">
        <v>52388633</v>
      </c>
      <c r="S364" s="111">
        <v>38556527</v>
      </c>
      <c r="T364" s="111">
        <v>13832107</v>
      </c>
      <c r="U364" s="111">
        <v>2106991</v>
      </c>
      <c r="W364"/>
      <c r="X364"/>
      <c r="Z364"/>
      <c r="AA364"/>
    </row>
    <row r="365" spans="2:27" s="4" customFormat="1" ht="15" customHeight="1" x14ac:dyDescent="0.25">
      <c r="B365" s="103" t="s">
        <v>391</v>
      </c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W365"/>
      <c r="X365"/>
      <c r="Z365"/>
      <c r="AA365"/>
    </row>
    <row r="366" spans="2:27" s="4" customFormat="1" ht="15" customHeight="1" x14ac:dyDescent="0.25">
      <c r="B366" s="107">
        <v>2021</v>
      </c>
      <c r="C366" s="108">
        <v>141540</v>
      </c>
      <c r="D366" s="108">
        <v>2775</v>
      </c>
      <c r="E366" s="108">
        <v>395</v>
      </c>
      <c r="F366" s="108">
        <v>25</v>
      </c>
      <c r="G366" s="108">
        <v>298528</v>
      </c>
      <c r="H366" s="108">
        <v>194552</v>
      </c>
      <c r="I366" s="108"/>
      <c r="J366" s="108">
        <v>5238541</v>
      </c>
      <c r="K366" s="108">
        <v>4043229</v>
      </c>
      <c r="L366" s="109">
        <v>2.11</v>
      </c>
      <c r="M366" s="109">
        <v>17.55</v>
      </c>
      <c r="N366" s="108">
        <v>15884400</v>
      </c>
      <c r="O366" s="108">
        <v>15344528</v>
      </c>
      <c r="P366" s="108">
        <v>7820734</v>
      </c>
      <c r="Q366" s="108">
        <v>2719710</v>
      </c>
      <c r="R366" s="108">
        <v>127717028</v>
      </c>
      <c r="S366" s="108">
        <v>57669614</v>
      </c>
      <c r="T366" s="108">
        <v>70047415</v>
      </c>
      <c r="U366" s="108">
        <v>935055</v>
      </c>
      <c r="W366"/>
      <c r="X366"/>
      <c r="Z366"/>
      <c r="AA366"/>
    </row>
    <row r="367" spans="2:27" s="4" customFormat="1" ht="15" customHeight="1" x14ac:dyDescent="0.25">
      <c r="B367" s="110">
        <v>2020</v>
      </c>
      <c r="C367" s="111">
        <v>134105</v>
      </c>
      <c r="D367" s="111">
        <v>2622</v>
      </c>
      <c r="E367" s="111">
        <v>396</v>
      </c>
      <c r="F367" s="111">
        <v>28</v>
      </c>
      <c r="G367" s="111">
        <v>285841</v>
      </c>
      <c r="H367" s="111">
        <v>186317</v>
      </c>
      <c r="I367" s="111"/>
      <c r="J367" s="111">
        <v>4614240</v>
      </c>
      <c r="K367" s="111">
        <v>3564297</v>
      </c>
      <c r="L367" s="112">
        <v>2.13</v>
      </c>
      <c r="M367" s="112">
        <v>16.14</v>
      </c>
      <c r="N367" s="111">
        <v>13909996</v>
      </c>
      <c r="O367" s="111">
        <v>13664283</v>
      </c>
      <c r="P367" s="111">
        <v>7111981</v>
      </c>
      <c r="Q367" s="111">
        <v>2525110</v>
      </c>
      <c r="R367" s="111">
        <v>117538449</v>
      </c>
      <c r="S367" s="111">
        <v>56113523</v>
      </c>
      <c r="T367" s="111">
        <v>61424926</v>
      </c>
      <c r="U367" s="111">
        <v>915590</v>
      </c>
      <c r="W367"/>
      <c r="X367"/>
      <c r="Z367"/>
      <c r="AA367"/>
    </row>
    <row r="368" spans="2:27" s="4" customFormat="1" ht="15" customHeight="1" x14ac:dyDescent="0.25">
      <c r="B368" s="110">
        <v>2019</v>
      </c>
      <c r="C368" s="111">
        <v>131886</v>
      </c>
      <c r="D368" s="111">
        <v>2618</v>
      </c>
      <c r="E368" s="111">
        <v>415</v>
      </c>
      <c r="F368" s="111">
        <v>35</v>
      </c>
      <c r="G368" s="111">
        <v>285055</v>
      </c>
      <c r="H368" s="111">
        <v>187821</v>
      </c>
      <c r="I368" s="111"/>
      <c r="J368" s="111">
        <v>4546123</v>
      </c>
      <c r="K368" s="111">
        <v>3507725</v>
      </c>
      <c r="L368" s="112">
        <v>2.16</v>
      </c>
      <c r="M368" s="112">
        <v>15.95</v>
      </c>
      <c r="N368" s="111">
        <v>14528256</v>
      </c>
      <c r="O368" s="111">
        <v>14191131</v>
      </c>
      <c r="P368" s="111">
        <v>6954644</v>
      </c>
      <c r="Q368" s="111">
        <v>2378791</v>
      </c>
      <c r="R368" s="111">
        <v>105823759</v>
      </c>
      <c r="S368" s="111">
        <v>50764649</v>
      </c>
      <c r="T368" s="111">
        <v>55059109</v>
      </c>
      <c r="U368" s="111">
        <v>1148458</v>
      </c>
      <c r="W368"/>
      <c r="X368"/>
      <c r="Z368"/>
      <c r="AA368"/>
    </row>
    <row r="369" spans="2:27" s="4" customFormat="1" ht="15" customHeight="1" x14ac:dyDescent="0.25">
      <c r="B369" s="110">
        <v>2018</v>
      </c>
      <c r="C369" s="111">
        <v>128466</v>
      </c>
      <c r="D369" s="111">
        <v>2389</v>
      </c>
      <c r="E369" s="111">
        <v>361</v>
      </c>
      <c r="F369" s="111">
        <v>33</v>
      </c>
      <c r="G369" s="111">
        <v>267213</v>
      </c>
      <c r="H369" s="111">
        <v>171881</v>
      </c>
      <c r="I369" s="111"/>
      <c r="J369" s="111">
        <v>4092328</v>
      </c>
      <c r="K369" s="111">
        <v>3163355</v>
      </c>
      <c r="L369" s="112">
        <v>2.08</v>
      </c>
      <c r="M369" s="112">
        <v>15.31</v>
      </c>
      <c r="N369" s="111">
        <v>13483783</v>
      </c>
      <c r="O369" s="111">
        <v>13237450</v>
      </c>
      <c r="P369" s="111">
        <v>6427478</v>
      </c>
      <c r="Q369" s="111">
        <v>2374500</v>
      </c>
      <c r="R369" s="111">
        <v>102334545</v>
      </c>
      <c r="S369" s="111">
        <v>49759072</v>
      </c>
      <c r="T369" s="111">
        <v>52575472</v>
      </c>
      <c r="U369" s="111">
        <v>840986</v>
      </c>
      <c r="W369"/>
      <c r="X369"/>
      <c r="Z369"/>
      <c r="AA369"/>
    </row>
    <row r="370" spans="2:27" s="4" customFormat="1" ht="15" customHeight="1" x14ac:dyDescent="0.25">
      <c r="B370" s="110">
        <v>2017</v>
      </c>
      <c r="C370" s="111">
        <v>125617</v>
      </c>
      <c r="D370" s="111">
        <v>2246</v>
      </c>
      <c r="E370" s="111">
        <v>302</v>
      </c>
      <c r="F370" s="111">
        <v>24</v>
      </c>
      <c r="G370" s="111">
        <v>254009</v>
      </c>
      <c r="H370" s="111">
        <v>159604</v>
      </c>
      <c r="I370" s="111"/>
      <c r="J370" s="111">
        <v>3660648</v>
      </c>
      <c r="K370" s="111">
        <v>2838445</v>
      </c>
      <c r="L370" s="112">
        <v>2.02</v>
      </c>
      <c r="M370" s="112">
        <v>14.41</v>
      </c>
      <c r="N370" s="111">
        <v>12365237</v>
      </c>
      <c r="O370" s="111">
        <v>12193332</v>
      </c>
      <c r="P370" s="111">
        <v>5774255</v>
      </c>
      <c r="Q370" s="111">
        <v>2140182</v>
      </c>
      <c r="R370" s="111">
        <v>99516580</v>
      </c>
      <c r="S370" s="111">
        <v>49299895</v>
      </c>
      <c r="T370" s="111">
        <v>50216685</v>
      </c>
      <c r="U370" s="111">
        <v>694690</v>
      </c>
      <c r="W370"/>
      <c r="X370"/>
      <c r="Z370"/>
      <c r="AA370"/>
    </row>
    <row r="371" spans="2:27" s="4" customFormat="1" ht="15" customHeight="1" x14ac:dyDescent="0.25">
      <c r="B371" s="110">
        <v>2016</v>
      </c>
      <c r="C371" s="111">
        <v>120198</v>
      </c>
      <c r="D371" s="111">
        <v>2116</v>
      </c>
      <c r="E371" s="111">
        <v>276</v>
      </c>
      <c r="F371" s="111">
        <v>19</v>
      </c>
      <c r="G371" s="111">
        <v>240536</v>
      </c>
      <c r="H371" s="111">
        <v>152454</v>
      </c>
      <c r="I371" s="111"/>
      <c r="J371" s="111">
        <v>3414866</v>
      </c>
      <c r="K371" s="111">
        <v>2626131</v>
      </c>
      <c r="L371" s="112">
        <v>2</v>
      </c>
      <c r="M371" s="112">
        <v>14.2</v>
      </c>
      <c r="N371" s="111">
        <v>11185502</v>
      </c>
      <c r="O371" s="111">
        <v>11038418</v>
      </c>
      <c r="P371" s="111">
        <v>5305886</v>
      </c>
      <c r="Q371" s="111">
        <v>1910518</v>
      </c>
      <c r="R371" s="111">
        <v>100356926</v>
      </c>
      <c r="S371" s="111">
        <v>50545835</v>
      </c>
      <c r="T371" s="111">
        <v>49811091</v>
      </c>
      <c r="U371" s="111">
        <v>649740</v>
      </c>
      <c r="W371"/>
      <c r="X371"/>
      <c r="Z371"/>
      <c r="AA371"/>
    </row>
    <row r="372" spans="2:27" s="1" customFormat="1" ht="15" customHeight="1" x14ac:dyDescent="0.25">
      <c r="B372" s="110">
        <v>2015</v>
      </c>
      <c r="C372" s="111">
        <v>116705</v>
      </c>
      <c r="D372" s="111">
        <v>2057</v>
      </c>
      <c r="E372" s="111">
        <v>227</v>
      </c>
      <c r="F372" s="111">
        <v>13</v>
      </c>
      <c r="G372" s="111">
        <v>232393</v>
      </c>
      <c r="H372" s="111">
        <v>146411</v>
      </c>
      <c r="I372" s="111"/>
      <c r="J372" s="111">
        <v>3336544</v>
      </c>
      <c r="K372" s="111">
        <v>2551099</v>
      </c>
      <c r="L372" s="112">
        <v>1.99</v>
      </c>
      <c r="M372" s="112">
        <v>14.36</v>
      </c>
      <c r="N372" s="111">
        <v>10762939</v>
      </c>
      <c r="O372" s="111">
        <v>10616918</v>
      </c>
      <c r="P372" s="111">
        <v>5017044</v>
      </c>
      <c r="Q372" s="111">
        <v>1690399</v>
      </c>
      <c r="R372" s="111">
        <v>102826510</v>
      </c>
      <c r="S372" s="111">
        <v>52722486</v>
      </c>
      <c r="T372" s="111">
        <v>50104024</v>
      </c>
      <c r="U372" s="111">
        <v>562124</v>
      </c>
      <c r="W372"/>
      <c r="X372"/>
      <c r="Z372"/>
      <c r="AA372"/>
    </row>
    <row r="373" spans="2:27" s="1" customFormat="1" ht="15" customHeight="1" x14ac:dyDescent="0.25">
      <c r="B373" s="110">
        <v>2014</v>
      </c>
      <c r="C373" s="111">
        <v>113358</v>
      </c>
      <c r="D373" s="111">
        <v>1929</v>
      </c>
      <c r="E373" s="111">
        <v>194</v>
      </c>
      <c r="F373" s="111">
        <v>21</v>
      </c>
      <c r="G373" s="111">
        <v>224668</v>
      </c>
      <c r="H373" s="111">
        <v>141686</v>
      </c>
      <c r="I373" s="111"/>
      <c r="J373" s="111">
        <v>3237406</v>
      </c>
      <c r="K373" s="111">
        <v>2499082</v>
      </c>
      <c r="L373" s="112">
        <v>1.98</v>
      </c>
      <c r="M373" s="112">
        <v>14.41</v>
      </c>
      <c r="N373" s="111">
        <v>10385707</v>
      </c>
      <c r="O373" s="111">
        <v>10344526</v>
      </c>
      <c r="P373" s="111">
        <v>4982854</v>
      </c>
      <c r="Q373" s="111">
        <v>1788573</v>
      </c>
      <c r="R373" s="111">
        <v>109244950</v>
      </c>
      <c r="S373" s="111">
        <v>58841749</v>
      </c>
      <c r="T373" s="111">
        <v>50403202</v>
      </c>
      <c r="U373" s="111">
        <v>471459</v>
      </c>
      <c r="W373"/>
      <c r="X373"/>
      <c r="Z373"/>
      <c r="AA373"/>
    </row>
    <row r="374" spans="2:27" s="1" customFormat="1" ht="15" customHeight="1" x14ac:dyDescent="0.25">
      <c r="B374" s="110">
        <v>2013</v>
      </c>
      <c r="C374" s="111">
        <v>111126</v>
      </c>
      <c r="D374" s="111">
        <v>1899</v>
      </c>
      <c r="E374" s="111">
        <v>173</v>
      </c>
      <c r="F374" s="111">
        <v>27</v>
      </c>
      <c r="G374" s="111">
        <v>215466</v>
      </c>
      <c r="H374" s="111">
        <v>133602</v>
      </c>
      <c r="I374" s="111"/>
      <c r="J374" s="111">
        <v>3108058</v>
      </c>
      <c r="K374" s="111">
        <v>2388872</v>
      </c>
      <c r="L374" s="112">
        <v>1.94</v>
      </c>
      <c r="M374" s="112">
        <v>14.42</v>
      </c>
      <c r="N374" s="111">
        <v>10061421</v>
      </c>
      <c r="O374" s="111">
        <v>9974702</v>
      </c>
      <c r="P374" s="111">
        <v>4618748</v>
      </c>
      <c r="Q374" s="111">
        <v>1546739</v>
      </c>
      <c r="R374" s="111">
        <v>117154364</v>
      </c>
      <c r="S374" s="111">
        <v>59881767</v>
      </c>
      <c r="T374" s="111">
        <v>57272598</v>
      </c>
      <c r="U374" s="111">
        <v>541110</v>
      </c>
      <c r="W374"/>
      <c r="X374"/>
      <c r="Z374"/>
      <c r="AA374"/>
    </row>
    <row r="375" spans="2:27" s="1" customFormat="1" ht="15" customHeight="1" x14ac:dyDescent="0.25">
      <c r="B375" s="110">
        <v>2012</v>
      </c>
      <c r="C375" s="111">
        <v>112728</v>
      </c>
      <c r="D375" s="111">
        <v>1963</v>
      </c>
      <c r="E375" s="111">
        <v>182</v>
      </c>
      <c r="F375" s="111">
        <v>22</v>
      </c>
      <c r="G375" s="111">
        <v>215111</v>
      </c>
      <c r="H375" s="111">
        <v>131127</v>
      </c>
      <c r="I375" s="111"/>
      <c r="J375" s="111">
        <v>3111716</v>
      </c>
      <c r="K375" s="111">
        <v>2425225</v>
      </c>
      <c r="L375" s="112">
        <v>1.91</v>
      </c>
      <c r="M375" s="112">
        <v>14.47</v>
      </c>
      <c r="N375" s="111">
        <v>10259293</v>
      </c>
      <c r="O375" s="111">
        <v>10289030</v>
      </c>
      <c r="P375" s="111">
        <v>4677668</v>
      </c>
      <c r="Q375" s="111">
        <v>1592398</v>
      </c>
      <c r="R375" s="111">
        <v>111829995</v>
      </c>
      <c r="S375" s="111">
        <v>57398388</v>
      </c>
      <c r="T375" s="111">
        <v>54431607</v>
      </c>
      <c r="U375" s="111">
        <v>408259</v>
      </c>
      <c r="W375"/>
      <c r="X375"/>
      <c r="Z375"/>
      <c r="AA375"/>
    </row>
    <row r="376" spans="2:27" s="1" customFormat="1" ht="15" customHeight="1" x14ac:dyDescent="0.25">
      <c r="B376" s="110">
        <v>2011</v>
      </c>
      <c r="C376" s="111">
        <v>117038</v>
      </c>
      <c r="D376" s="111">
        <v>2118</v>
      </c>
      <c r="E376" s="111">
        <v>239</v>
      </c>
      <c r="F376" s="111">
        <v>32</v>
      </c>
      <c r="G376" s="111">
        <v>224948</v>
      </c>
      <c r="H376" s="111">
        <v>137399</v>
      </c>
      <c r="I376" s="111"/>
      <c r="J376" s="111">
        <v>3299458</v>
      </c>
      <c r="K376" s="111">
        <v>2562647</v>
      </c>
      <c r="L376" s="112">
        <v>1.92</v>
      </c>
      <c r="M376" s="112">
        <v>14.67</v>
      </c>
      <c r="N376" s="111">
        <v>11012609</v>
      </c>
      <c r="O376" s="111">
        <v>11161676</v>
      </c>
      <c r="P376" s="111">
        <v>5003677</v>
      </c>
      <c r="Q376" s="111">
        <v>1746242</v>
      </c>
      <c r="R376" s="111">
        <v>116541603</v>
      </c>
      <c r="S376" s="111">
        <v>59330584</v>
      </c>
      <c r="T376" s="111">
        <v>57211018</v>
      </c>
      <c r="U376" s="111">
        <v>530399</v>
      </c>
      <c r="W376"/>
      <c r="X376"/>
      <c r="Z376"/>
      <c r="AA376"/>
    </row>
    <row r="377" spans="2:27" s="1" customFormat="1" ht="15" customHeight="1" x14ac:dyDescent="0.25">
      <c r="B377" s="110">
        <v>2010</v>
      </c>
      <c r="C377" s="111">
        <v>121395</v>
      </c>
      <c r="D377" s="111">
        <v>2151</v>
      </c>
      <c r="E377" s="111">
        <v>275</v>
      </c>
      <c r="F377" s="111">
        <v>20</v>
      </c>
      <c r="G377" s="111">
        <v>230906</v>
      </c>
      <c r="H377" s="111">
        <v>139243</v>
      </c>
      <c r="I377" s="111"/>
      <c r="J377" s="111">
        <v>3292512</v>
      </c>
      <c r="K377" s="111">
        <v>2576343</v>
      </c>
      <c r="L377" s="112">
        <v>1.9</v>
      </c>
      <c r="M377" s="112">
        <v>14.26</v>
      </c>
      <c r="N377" s="111">
        <v>11593556</v>
      </c>
      <c r="O377" s="111">
        <v>11523429</v>
      </c>
      <c r="P377" s="111">
        <v>5217585</v>
      </c>
      <c r="Q377" s="111">
        <v>1969354</v>
      </c>
      <c r="R377" s="111">
        <v>114404378</v>
      </c>
      <c r="S377" s="111">
        <v>53849289</v>
      </c>
      <c r="T377" s="111">
        <v>60555089</v>
      </c>
      <c r="U377" s="111">
        <v>595493</v>
      </c>
      <c r="W377"/>
      <c r="X377"/>
      <c r="Z377"/>
      <c r="AA377"/>
    </row>
    <row r="378" spans="2:27" s="1" customFormat="1" ht="15" customHeight="1" x14ac:dyDescent="0.25">
      <c r="B378" s="110">
        <v>2009</v>
      </c>
      <c r="C378" s="111">
        <v>125364</v>
      </c>
      <c r="D378" s="111">
        <v>2123</v>
      </c>
      <c r="E378" s="111">
        <v>292</v>
      </c>
      <c r="F378" s="111" t="s">
        <v>361</v>
      </c>
      <c r="G378" s="111">
        <v>233576</v>
      </c>
      <c r="H378" s="111">
        <v>136041</v>
      </c>
      <c r="I378" s="111"/>
      <c r="J378" s="111">
        <v>3143425</v>
      </c>
      <c r="K378" s="111">
        <v>2446549</v>
      </c>
      <c r="L378" s="112">
        <v>1.86</v>
      </c>
      <c r="M378" s="112">
        <v>13.46</v>
      </c>
      <c r="N378" s="111">
        <v>11566128</v>
      </c>
      <c r="O378" s="111">
        <v>11458635</v>
      </c>
      <c r="P378" s="111">
        <v>5309664</v>
      </c>
      <c r="Q378" s="111">
        <v>2187448</v>
      </c>
      <c r="R378" s="111">
        <v>103080605</v>
      </c>
      <c r="S378" s="111">
        <v>50636548</v>
      </c>
      <c r="T378" s="111">
        <v>52444057</v>
      </c>
      <c r="U378" s="111">
        <v>630849</v>
      </c>
      <c r="W378"/>
      <c r="X378"/>
      <c r="Z378"/>
      <c r="AA378"/>
    </row>
    <row r="379" spans="2:27" s="1" customFormat="1" ht="15" customHeight="1" x14ac:dyDescent="0.25">
      <c r="B379" s="110">
        <v>2008</v>
      </c>
      <c r="C379" s="111">
        <v>127818</v>
      </c>
      <c r="D379" s="111">
        <v>2108</v>
      </c>
      <c r="E379" s="111">
        <v>281</v>
      </c>
      <c r="F379" s="111" t="s">
        <v>361</v>
      </c>
      <c r="G379" s="111">
        <v>234090</v>
      </c>
      <c r="H379" s="111">
        <v>133581</v>
      </c>
      <c r="I379" s="111"/>
      <c r="J379" s="111">
        <v>3032537</v>
      </c>
      <c r="K379" s="111">
        <v>2359002</v>
      </c>
      <c r="L379" s="112">
        <v>1.83</v>
      </c>
      <c r="M379" s="112">
        <v>12.95</v>
      </c>
      <c r="N379" s="111">
        <v>11675292</v>
      </c>
      <c r="O379" s="111">
        <v>11662665</v>
      </c>
      <c r="P379" s="111">
        <v>5442534</v>
      </c>
      <c r="Q379" s="111">
        <v>2393792</v>
      </c>
      <c r="R379" s="111">
        <v>96070629</v>
      </c>
      <c r="S379" s="111">
        <v>49401680</v>
      </c>
      <c r="T379" s="111">
        <v>46668950</v>
      </c>
      <c r="U379" s="111">
        <v>796303</v>
      </c>
      <c r="W379"/>
      <c r="X379"/>
      <c r="Z379"/>
      <c r="AA379"/>
    </row>
    <row r="380" spans="2:27" s="4" customFormat="1" ht="15" customHeight="1" x14ac:dyDescent="0.25">
      <c r="B380" s="103" t="s">
        <v>30</v>
      </c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W380"/>
      <c r="X380"/>
      <c r="Z380"/>
      <c r="AA380"/>
    </row>
    <row r="381" spans="2:27" s="4" customFormat="1" ht="15" customHeight="1" x14ac:dyDescent="0.25">
      <c r="B381" s="107">
        <v>2021</v>
      </c>
      <c r="C381" s="108">
        <v>186484</v>
      </c>
      <c r="D381" s="108">
        <v>2103</v>
      </c>
      <c r="E381" s="108">
        <v>317</v>
      </c>
      <c r="F381" s="108">
        <v>35</v>
      </c>
      <c r="G381" s="108">
        <v>514947</v>
      </c>
      <c r="H381" s="108">
        <v>339965</v>
      </c>
      <c r="I381" s="108"/>
      <c r="J381" s="108">
        <v>5218285</v>
      </c>
      <c r="K381" s="108">
        <v>4097233</v>
      </c>
      <c r="L381" s="109">
        <v>2.76</v>
      </c>
      <c r="M381" s="109">
        <v>10.130000000000001</v>
      </c>
      <c r="N381" s="108">
        <v>13039753</v>
      </c>
      <c r="O381" s="108">
        <v>12196772</v>
      </c>
      <c r="P381" s="108">
        <v>7466396</v>
      </c>
      <c r="Q381" s="108">
        <v>2363321</v>
      </c>
      <c r="R381" s="108">
        <v>20167524</v>
      </c>
      <c r="S381" s="108">
        <v>13423465</v>
      </c>
      <c r="T381" s="108">
        <v>6744058</v>
      </c>
      <c r="U381" s="108">
        <v>1769129</v>
      </c>
      <c r="W381"/>
      <c r="X381"/>
      <c r="Z381"/>
      <c r="AA381"/>
    </row>
    <row r="382" spans="2:27" s="4" customFormat="1" ht="15" customHeight="1" x14ac:dyDescent="0.25">
      <c r="B382" s="110">
        <v>2020</v>
      </c>
      <c r="C382" s="111">
        <v>176636</v>
      </c>
      <c r="D382" s="111">
        <v>2073</v>
      </c>
      <c r="E382" s="111">
        <v>337</v>
      </c>
      <c r="F382" s="111">
        <v>50</v>
      </c>
      <c r="G382" s="111">
        <v>487197</v>
      </c>
      <c r="H382" s="111">
        <v>321396</v>
      </c>
      <c r="I382" s="111"/>
      <c r="J382" s="111">
        <v>4659452</v>
      </c>
      <c r="K382" s="111">
        <v>3642003</v>
      </c>
      <c r="L382" s="112">
        <v>2.76</v>
      </c>
      <c r="M382" s="112">
        <v>9.56</v>
      </c>
      <c r="N382" s="111">
        <v>11057533</v>
      </c>
      <c r="O382" s="111">
        <v>10303062</v>
      </c>
      <c r="P382" s="111">
        <v>6345524</v>
      </c>
      <c r="Q382" s="111">
        <v>1754964</v>
      </c>
      <c r="R382" s="111">
        <v>17044534</v>
      </c>
      <c r="S382" s="111">
        <v>12233933</v>
      </c>
      <c r="T382" s="111">
        <v>4810601</v>
      </c>
      <c r="U382" s="111">
        <v>1699409</v>
      </c>
      <c r="W382"/>
      <c r="X382"/>
      <c r="Z382"/>
      <c r="AA382"/>
    </row>
    <row r="383" spans="2:27" s="4" customFormat="1" ht="15" customHeight="1" x14ac:dyDescent="0.25">
      <c r="B383" s="110">
        <v>2019</v>
      </c>
      <c r="C383" s="111">
        <v>188846</v>
      </c>
      <c r="D383" s="111">
        <v>2086</v>
      </c>
      <c r="E383" s="111">
        <v>398</v>
      </c>
      <c r="F383" s="111">
        <v>60</v>
      </c>
      <c r="G383" s="111">
        <v>518393</v>
      </c>
      <c r="H383" s="111">
        <v>342449</v>
      </c>
      <c r="I383" s="111"/>
      <c r="J383" s="111">
        <v>4833471</v>
      </c>
      <c r="K383" s="111">
        <v>3769175</v>
      </c>
      <c r="L383" s="112">
        <v>2.75</v>
      </c>
      <c r="M383" s="112">
        <v>9.32</v>
      </c>
      <c r="N383" s="111">
        <v>14422904</v>
      </c>
      <c r="O383" s="111">
        <v>13449017</v>
      </c>
      <c r="P383" s="111">
        <v>7049613</v>
      </c>
      <c r="Q383" s="111">
        <v>2190189</v>
      </c>
      <c r="R383" s="111">
        <v>17479307</v>
      </c>
      <c r="S383" s="111">
        <v>12385106</v>
      </c>
      <c r="T383" s="111">
        <v>5094200</v>
      </c>
      <c r="U383" s="111">
        <v>2100237</v>
      </c>
      <c r="W383"/>
      <c r="X383"/>
      <c r="Z383"/>
      <c r="AA383"/>
    </row>
    <row r="384" spans="2:27" s="4" customFormat="1" ht="15" customHeight="1" x14ac:dyDescent="0.25">
      <c r="B384" s="110">
        <v>2018</v>
      </c>
      <c r="C384" s="111">
        <v>181109</v>
      </c>
      <c r="D384" s="111">
        <v>2028</v>
      </c>
      <c r="E384" s="111">
        <v>391</v>
      </c>
      <c r="F384" s="111">
        <v>57</v>
      </c>
      <c r="G384" s="111">
        <v>505232</v>
      </c>
      <c r="H384" s="111">
        <v>336031</v>
      </c>
      <c r="I384" s="111"/>
      <c r="J384" s="111">
        <v>4577189</v>
      </c>
      <c r="K384" s="111">
        <v>3566060</v>
      </c>
      <c r="L384" s="112">
        <v>2.79</v>
      </c>
      <c r="M384" s="112">
        <v>9.06</v>
      </c>
      <c r="N384" s="111">
        <v>13579334</v>
      </c>
      <c r="O384" s="111">
        <v>12704736</v>
      </c>
      <c r="P384" s="111">
        <v>6855181</v>
      </c>
      <c r="Q384" s="111">
        <v>2234786</v>
      </c>
      <c r="R384" s="111">
        <v>15787196</v>
      </c>
      <c r="S384" s="111">
        <v>11402479</v>
      </c>
      <c r="T384" s="111">
        <v>4384717</v>
      </c>
      <c r="U384" s="111">
        <v>2010200</v>
      </c>
      <c r="W384"/>
      <c r="X384"/>
      <c r="Z384"/>
      <c r="AA384"/>
    </row>
    <row r="385" spans="2:27" s="4" customFormat="1" ht="15" customHeight="1" x14ac:dyDescent="0.25">
      <c r="B385" s="110">
        <v>2017</v>
      </c>
      <c r="C385" s="111">
        <v>176535</v>
      </c>
      <c r="D385" s="111">
        <v>1932</v>
      </c>
      <c r="E385" s="111">
        <v>362</v>
      </c>
      <c r="F385" s="111">
        <v>44</v>
      </c>
      <c r="G385" s="111">
        <v>489403</v>
      </c>
      <c r="H385" s="111">
        <v>323914</v>
      </c>
      <c r="I385" s="111"/>
      <c r="J385" s="111">
        <v>4224864</v>
      </c>
      <c r="K385" s="111">
        <v>3296706</v>
      </c>
      <c r="L385" s="112">
        <v>2.77</v>
      </c>
      <c r="M385" s="112">
        <v>8.6300000000000008</v>
      </c>
      <c r="N385" s="111">
        <v>12460498</v>
      </c>
      <c r="O385" s="111">
        <v>11795437</v>
      </c>
      <c r="P385" s="111">
        <v>6342078</v>
      </c>
      <c r="Q385" s="111">
        <v>2083102</v>
      </c>
      <c r="R385" s="111">
        <v>14223823</v>
      </c>
      <c r="S385" s="111">
        <v>10361135</v>
      </c>
      <c r="T385" s="111">
        <v>3862688</v>
      </c>
      <c r="U385" s="111">
        <v>1811629</v>
      </c>
      <c r="W385"/>
      <c r="X385"/>
      <c r="Z385"/>
      <c r="AA385"/>
    </row>
    <row r="386" spans="2:27" s="4" customFormat="1" ht="15" customHeight="1" x14ac:dyDescent="0.25">
      <c r="B386" s="110">
        <v>2016</v>
      </c>
      <c r="C386" s="111">
        <v>163936</v>
      </c>
      <c r="D386" s="111">
        <v>1855</v>
      </c>
      <c r="E386" s="111">
        <v>326</v>
      </c>
      <c r="F386" s="111">
        <v>45</v>
      </c>
      <c r="G386" s="111">
        <v>447481</v>
      </c>
      <c r="H386" s="111">
        <v>294366</v>
      </c>
      <c r="I386" s="111"/>
      <c r="J386" s="111">
        <v>3823983</v>
      </c>
      <c r="K386" s="111">
        <v>2982637</v>
      </c>
      <c r="L386" s="112">
        <v>2.73</v>
      </c>
      <c r="M386" s="112">
        <v>8.5500000000000007</v>
      </c>
      <c r="N386" s="111">
        <v>10952099</v>
      </c>
      <c r="O386" s="111">
        <v>10376855</v>
      </c>
      <c r="P386" s="111">
        <v>5672493</v>
      </c>
      <c r="Q386" s="111">
        <v>1815803</v>
      </c>
      <c r="R386" s="111">
        <v>12546425</v>
      </c>
      <c r="S386" s="111">
        <v>9331534</v>
      </c>
      <c r="T386" s="111">
        <v>3214891</v>
      </c>
      <c r="U386" s="111">
        <v>1546140</v>
      </c>
      <c r="W386"/>
      <c r="X386"/>
      <c r="Z386"/>
      <c r="AA386"/>
    </row>
    <row r="387" spans="2:27" s="1" customFormat="1" ht="15" customHeight="1" x14ac:dyDescent="0.25">
      <c r="B387" s="110">
        <v>2015</v>
      </c>
      <c r="C387" s="111">
        <v>154178</v>
      </c>
      <c r="D387" s="111">
        <v>1778</v>
      </c>
      <c r="E387" s="111">
        <v>293</v>
      </c>
      <c r="F387" s="111">
        <v>36</v>
      </c>
      <c r="G387" s="111">
        <v>424739</v>
      </c>
      <c r="H387" s="111">
        <v>280695</v>
      </c>
      <c r="I387" s="111"/>
      <c r="J387" s="111">
        <v>3640383</v>
      </c>
      <c r="K387" s="111">
        <v>2845323</v>
      </c>
      <c r="L387" s="112">
        <v>2.75</v>
      </c>
      <c r="M387" s="112">
        <v>8.57</v>
      </c>
      <c r="N387" s="111">
        <v>10111778</v>
      </c>
      <c r="O387" s="111">
        <v>9766062</v>
      </c>
      <c r="P387" s="111">
        <v>5302812</v>
      </c>
      <c r="Q387" s="111">
        <v>1641819</v>
      </c>
      <c r="R387" s="111">
        <v>12156159</v>
      </c>
      <c r="S387" s="111">
        <v>9284062</v>
      </c>
      <c r="T387" s="111">
        <v>2872097</v>
      </c>
      <c r="U387" s="111">
        <v>1435581</v>
      </c>
      <c r="W387"/>
      <c r="X387"/>
      <c r="Z387"/>
      <c r="AA387"/>
    </row>
    <row r="388" spans="2:27" s="1" customFormat="1" ht="15" customHeight="1" x14ac:dyDescent="0.25">
      <c r="B388" s="110">
        <v>2014</v>
      </c>
      <c r="C388" s="111">
        <v>144987</v>
      </c>
      <c r="D388" s="111">
        <v>1696</v>
      </c>
      <c r="E388" s="111">
        <v>210</v>
      </c>
      <c r="F388" s="111">
        <v>23</v>
      </c>
      <c r="G388" s="111">
        <v>397549</v>
      </c>
      <c r="H388" s="111">
        <v>262836</v>
      </c>
      <c r="I388" s="111"/>
      <c r="J388" s="111">
        <v>3428683</v>
      </c>
      <c r="K388" s="111">
        <v>2674639</v>
      </c>
      <c r="L388" s="112">
        <v>2.74</v>
      </c>
      <c r="M388" s="112">
        <v>8.6199999999999992</v>
      </c>
      <c r="N388" s="111">
        <v>9628766</v>
      </c>
      <c r="O388" s="111">
        <v>9327225</v>
      </c>
      <c r="P388" s="111">
        <v>5020025</v>
      </c>
      <c r="Q388" s="111">
        <v>1574185</v>
      </c>
      <c r="R388" s="111">
        <v>12020681</v>
      </c>
      <c r="S388" s="111">
        <v>9169739</v>
      </c>
      <c r="T388" s="111">
        <v>2850942</v>
      </c>
      <c r="U388" s="111">
        <v>1125088</v>
      </c>
      <c r="W388"/>
      <c r="X388"/>
      <c r="Z388"/>
      <c r="AA388"/>
    </row>
    <row r="389" spans="2:27" s="1" customFormat="1" ht="15" customHeight="1" x14ac:dyDescent="0.25">
      <c r="B389" s="110">
        <v>2013</v>
      </c>
      <c r="C389" s="111">
        <v>136269</v>
      </c>
      <c r="D389" s="111">
        <v>1647</v>
      </c>
      <c r="E389" s="111">
        <v>189</v>
      </c>
      <c r="F389" s="111">
        <v>33</v>
      </c>
      <c r="G389" s="111">
        <v>375670</v>
      </c>
      <c r="H389" s="111">
        <v>249648</v>
      </c>
      <c r="I389" s="111"/>
      <c r="J389" s="111">
        <v>3163617</v>
      </c>
      <c r="K389" s="111">
        <v>2462903</v>
      </c>
      <c r="L389" s="112">
        <v>2.76</v>
      </c>
      <c r="M389" s="112">
        <v>8.42</v>
      </c>
      <c r="N389" s="111">
        <v>9180002</v>
      </c>
      <c r="O389" s="111">
        <v>8864347</v>
      </c>
      <c r="P389" s="111">
        <v>4659209</v>
      </c>
      <c r="Q389" s="111">
        <v>1467660</v>
      </c>
      <c r="R389" s="111">
        <v>11672908</v>
      </c>
      <c r="S389" s="111">
        <v>9153472</v>
      </c>
      <c r="T389" s="111">
        <v>2519436</v>
      </c>
      <c r="U389" s="111">
        <v>936586</v>
      </c>
      <c r="W389"/>
      <c r="X389"/>
      <c r="Z389"/>
      <c r="AA389"/>
    </row>
    <row r="390" spans="2:27" s="1" customFormat="1" ht="15" customHeight="1" x14ac:dyDescent="0.25">
      <c r="B390" s="110">
        <v>2012</v>
      </c>
      <c r="C390" s="111">
        <v>134904</v>
      </c>
      <c r="D390" s="111">
        <v>1705</v>
      </c>
      <c r="E390" s="111">
        <v>228</v>
      </c>
      <c r="F390" s="111">
        <v>50</v>
      </c>
      <c r="G390" s="111">
        <v>375555</v>
      </c>
      <c r="H390" s="111">
        <v>250502</v>
      </c>
      <c r="I390" s="111"/>
      <c r="J390" s="111">
        <v>3195091</v>
      </c>
      <c r="K390" s="111">
        <v>2488233</v>
      </c>
      <c r="L390" s="112">
        <v>2.78</v>
      </c>
      <c r="M390" s="112">
        <v>8.51</v>
      </c>
      <c r="N390" s="111">
        <v>9342676</v>
      </c>
      <c r="O390" s="111">
        <v>8925268</v>
      </c>
      <c r="P390" s="111">
        <v>4718096</v>
      </c>
      <c r="Q390" s="111">
        <v>1495007</v>
      </c>
      <c r="R390" s="111">
        <v>12913827</v>
      </c>
      <c r="S390" s="111">
        <v>10373653</v>
      </c>
      <c r="T390" s="111">
        <v>2540174</v>
      </c>
      <c r="U390" s="111">
        <v>916417</v>
      </c>
      <c r="W390"/>
      <c r="X390"/>
      <c r="Z390"/>
      <c r="AA390"/>
    </row>
    <row r="391" spans="2:27" s="1" customFormat="1" ht="15" customHeight="1" x14ac:dyDescent="0.25">
      <c r="B391" s="110">
        <v>2011</v>
      </c>
      <c r="C391" s="111">
        <v>140038</v>
      </c>
      <c r="D391" s="111">
        <v>1838</v>
      </c>
      <c r="E391" s="111">
        <v>255</v>
      </c>
      <c r="F391" s="111">
        <v>47</v>
      </c>
      <c r="G391" s="111">
        <v>402051</v>
      </c>
      <c r="H391" s="111">
        <v>272032</v>
      </c>
      <c r="I391" s="111"/>
      <c r="J391" s="111">
        <v>3471452</v>
      </c>
      <c r="K391" s="111">
        <v>2723544</v>
      </c>
      <c r="L391" s="112">
        <v>2.87</v>
      </c>
      <c r="M391" s="112">
        <v>8.6300000000000008</v>
      </c>
      <c r="N391" s="111">
        <v>9995967</v>
      </c>
      <c r="O391" s="111">
        <v>9595212</v>
      </c>
      <c r="P391" s="111">
        <v>5122357</v>
      </c>
      <c r="Q391" s="111">
        <v>1626151</v>
      </c>
      <c r="R391" s="111">
        <v>13325610</v>
      </c>
      <c r="S391" s="111">
        <v>10724520</v>
      </c>
      <c r="T391" s="111">
        <v>2601089</v>
      </c>
      <c r="U391" s="111">
        <v>1402120</v>
      </c>
      <c r="W391"/>
      <c r="X391"/>
      <c r="Z391"/>
      <c r="AA391"/>
    </row>
    <row r="392" spans="2:27" s="1" customFormat="1" ht="15" customHeight="1" x14ac:dyDescent="0.25">
      <c r="B392" s="110">
        <v>2010</v>
      </c>
      <c r="C392" s="111">
        <v>146893</v>
      </c>
      <c r="D392" s="111">
        <v>1861</v>
      </c>
      <c r="E392" s="111">
        <v>293</v>
      </c>
      <c r="F392" s="111">
        <v>40</v>
      </c>
      <c r="G392" s="111">
        <v>418290</v>
      </c>
      <c r="H392" s="111">
        <v>281594</v>
      </c>
      <c r="I392" s="111"/>
      <c r="J392" s="111">
        <v>3515187</v>
      </c>
      <c r="K392" s="111">
        <v>2772082</v>
      </c>
      <c r="L392" s="112">
        <v>2.85</v>
      </c>
      <c r="M392" s="112">
        <v>8.4</v>
      </c>
      <c r="N392" s="111">
        <v>10516595</v>
      </c>
      <c r="O392" s="111">
        <v>10011255</v>
      </c>
      <c r="P392" s="111">
        <v>5402114</v>
      </c>
      <c r="Q392" s="111">
        <v>1871959</v>
      </c>
      <c r="R392" s="111">
        <v>12770752</v>
      </c>
      <c r="S392" s="111">
        <v>10210947</v>
      </c>
      <c r="T392" s="111">
        <v>2559805</v>
      </c>
      <c r="U392" s="111">
        <v>1521151</v>
      </c>
      <c r="W392"/>
      <c r="X392"/>
      <c r="Z392"/>
      <c r="AA392"/>
    </row>
    <row r="393" spans="2:27" s="1" customFormat="1" ht="15" customHeight="1" x14ac:dyDescent="0.25">
      <c r="B393" s="110">
        <v>2009</v>
      </c>
      <c r="C393" s="111">
        <v>153346</v>
      </c>
      <c r="D393" s="111">
        <v>1920</v>
      </c>
      <c r="E393" s="111">
        <v>363</v>
      </c>
      <c r="F393" s="111" t="s">
        <v>361</v>
      </c>
      <c r="G393" s="111">
        <v>423212</v>
      </c>
      <c r="H393" s="111">
        <v>279621</v>
      </c>
      <c r="I393" s="111"/>
      <c r="J393" s="111">
        <v>3345551</v>
      </c>
      <c r="K393" s="111">
        <v>2615407</v>
      </c>
      <c r="L393" s="112">
        <v>2.76</v>
      </c>
      <c r="M393" s="112">
        <v>7.91</v>
      </c>
      <c r="N393" s="111">
        <v>10545540</v>
      </c>
      <c r="O393" s="111">
        <v>9832676</v>
      </c>
      <c r="P393" s="111">
        <v>5223356</v>
      </c>
      <c r="Q393" s="111">
        <v>1857787</v>
      </c>
      <c r="R393" s="111">
        <v>12744835</v>
      </c>
      <c r="S393" s="111">
        <v>10463367</v>
      </c>
      <c r="T393" s="111">
        <v>2281468</v>
      </c>
      <c r="U393" s="111">
        <v>1482736</v>
      </c>
      <c r="W393"/>
      <c r="X393"/>
      <c r="Z393"/>
      <c r="AA393"/>
    </row>
    <row r="394" spans="2:27" s="1" customFormat="1" ht="15" customHeight="1" x14ac:dyDescent="0.25">
      <c r="B394" s="110">
        <v>2008</v>
      </c>
      <c r="C394" s="111">
        <v>159464</v>
      </c>
      <c r="D394" s="111">
        <v>1948</v>
      </c>
      <c r="E394" s="111">
        <v>379</v>
      </c>
      <c r="F394" s="111" t="s">
        <v>361</v>
      </c>
      <c r="G394" s="111">
        <v>433562</v>
      </c>
      <c r="H394" s="111">
        <v>284504</v>
      </c>
      <c r="I394" s="111"/>
      <c r="J394" s="111">
        <v>3333248</v>
      </c>
      <c r="K394" s="111">
        <v>2605899</v>
      </c>
      <c r="L394" s="112">
        <v>2.72</v>
      </c>
      <c r="M394" s="112">
        <v>7.69</v>
      </c>
      <c r="N394" s="111">
        <v>11319923</v>
      </c>
      <c r="O394" s="111">
        <v>10356437</v>
      </c>
      <c r="P394" s="111">
        <v>5336983</v>
      </c>
      <c r="Q394" s="111">
        <v>1973721</v>
      </c>
      <c r="R394" s="111">
        <v>12976071</v>
      </c>
      <c r="S394" s="111">
        <v>11122230</v>
      </c>
      <c r="T394" s="111">
        <v>1853841</v>
      </c>
      <c r="U394" s="111">
        <v>2307374</v>
      </c>
      <c r="W394"/>
      <c r="X394"/>
      <c r="Z394"/>
      <c r="AA394"/>
    </row>
    <row r="395" spans="2:27" s="4" customFormat="1" ht="15" customHeight="1" x14ac:dyDescent="0.25">
      <c r="B395" s="103" t="s">
        <v>31</v>
      </c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W395"/>
      <c r="X395"/>
      <c r="Z395"/>
      <c r="AA395"/>
    </row>
    <row r="396" spans="2:27" s="4" customFormat="1" ht="15" customHeight="1" x14ac:dyDescent="0.25">
      <c r="B396" s="107">
        <v>2021</v>
      </c>
      <c r="C396" s="108">
        <v>58588</v>
      </c>
      <c r="D396" s="108">
        <v>876</v>
      </c>
      <c r="E396" s="108">
        <v>95</v>
      </c>
      <c r="F396" s="108">
        <v>6</v>
      </c>
      <c r="G396" s="108">
        <v>100900</v>
      </c>
      <c r="H396" s="108">
        <v>47140</v>
      </c>
      <c r="I396" s="108"/>
      <c r="J396" s="108">
        <v>948284</v>
      </c>
      <c r="K396" s="108">
        <v>741813</v>
      </c>
      <c r="L396" s="109">
        <v>1.72</v>
      </c>
      <c r="M396" s="109">
        <v>9.4</v>
      </c>
      <c r="N396" s="108">
        <v>1838330</v>
      </c>
      <c r="O396" s="108">
        <v>1841374</v>
      </c>
      <c r="P396" s="108">
        <v>1077223</v>
      </c>
      <c r="Q396" s="108">
        <v>457393</v>
      </c>
      <c r="R396" s="108">
        <v>3140597</v>
      </c>
      <c r="S396" s="108">
        <v>1893066</v>
      </c>
      <c r="T396" s="108">
        <v>1247531</v>
      </c>
      <c r="U396" s="108">
        <v>173487</v>
      </c>
      <c r="W396"/>
      <c r="X396"/>
      <c r="Z396"/>
      <c r="AA396"/>
    </row>
    <row r="397" spans="2:27" s="4" customFormat="1" ht="15" customHeight="1" x14ac:dyDescent="0.25">
      <c r="B397" s="110">
        <v>2020</v>
      </c>
      <c r="C397" s="111">
        <v>57503</v>
      </c>
      <c r="D397" s="111">
        <v>887</v>
      </c>
      <c r="E397" s="111">
        <v>101</v>
      </c>
      <c r="F397" s="111">
        <v>5</v>
      </c>
      <c r="G397" s="111">
        <v>98983</v>
      </c>
      <c r="H397" s="111">
        <v>46424</v>
      </c>
      <c r="I397" s="111"/>
      <c r="J397" s="111">
        <v>902056</v>
      </c>
      <c r="K397" s="111">
        <v>701233</v>
      </c>
      <c r="L397" s="112">
        <v>1.72</v>
      </c>
      <c r="M397" s="112">
        <v>9.11</v>
      </c>
      <c r="N397" s="111">
        <v>1601802</v>
      </c>
      <c r="O397" s="111">
        <v>1608481</v>
      </c>
      <c r="P397" s="111">
        <v>948064</v>
      </c>
      <c r="Q397" s="111">
        <v>335573</v>
      </c>
      <c r="R397" s="111">
        <v>2897334</v>
      </c>
      <c r="S397" s="111">
        <v>1731625</v>
      </c>
      <c r="T397" s="111">
        <v>1165709</v>
      </c>
      <c r="U397" s="111">
        <v>134831</v>
      </c>
      <c r="W397"/>
      <c r="X397"/>
      <c r="Z397"/>
      <c r="AA397"/>
    </row>
    <row r="398" spans="2:27" s="4" customFormat="1" ht="15" customHeight="1" x14ac:dyDescent="0.25">
      <c r="B398" s="110">
        <v>2019</v>
      </c>
      <c r="C398" s="111">
        <v>58407</v>
      </c>
      <c r="D398" s="111">
        <v>874</v>
      </c>
      <c r="E398" s="111">
        <v>118</v>
      </c>
      <c r="F398" s="111">
        <v>6</v>
      </c>
      <c r="G398" s="111">
        <v>98689</v>
      </c>
      <c r="H398" s="111">
        <v>45015</v>
      </c>
      <c r="I398" s="111"/>
      <c r="J398" s="111">
        <v>907897</v>
      </c>
      <c r="K398" s="111">
        <v>693479</v>
      </c>
      <c r="L398" s="112">
        <v>1.69</v>
      </c>
      <c r="M398" s="112">
        <v>9.1999999999999993</v>
      </c>
      <c r="N398" s="111">
        <v>1803512</v>
      </c>
      <c r="O398" s="111">
        <v>1809060</v>
      </c>
      <c r="P398" s="111">
        <v>1031423</v>
      </c>
      <c r="Q398" s="111">
        <v>401927</v>
      </c>
      <c r="R398" s="111">
        <v>2756389</v>
      </c>
      <c r="S398" s="111">
        <v>1676155</v>
      </c>
      <c r="T398" s="111">
        <v>1080234</v>
      </c>
      <c r="U398" s="111">
        <v>150171</v>
      </c>
      <c r="W398"/>
      <c r="X398"/>
      <c r="Z398"/>
      <c r="AA398"/>
    </row>
    <row r="399" spans="2:27" s="4" customFormat="1" ht="15" customHeight="1" x14ac:dyDescent="0.25">
      <c r="B399" s="110">
        <v>2018</v>
      </c>
      <c r="C399" s="111">
        <v>57895</v>
      </c>
      <c r="D399" s="111">
        <v>847</v>
      </c>
      <c r="E399" s="111">
        <v>90</v>
      </c>
      <c r="F399" s="111">
        <v>7</v>
      </c>
      <c r="G399" s="111">
        <v>97385</v>
      </c>
      <c r="H399" s="111">
        <v>43930</v>
      </c>
      <c r="I399" s="111"/>
      <c r="J399" s="111">
        <v>848163</v>
      </c>
      <c r="K399" s="111">
        <v>646308</v>
      </c>
      <c r="L399" s="112">
        <v>1.68</v>
      </c>
      <c r="M399" s="112">
        <v>8.7100000000000009</v>
      </c>
      <c r="N399" s="111">
        <v>1697953</v>
      </c>
      <c r="O399" s="111">
        <v>1707815</v>
      </c>
      <c r="P399" s="111">
        <v>977121</v>
      </c>
      <c r="Q399" s="111">
        <v>385043</v>
      </c>
      <c r="R399" s="111">
        <v>2505692</v>
      </c>
      <c r="S399" s="111">
        <v>1637013</v>
      </c>
      <c r="T399" s="111">
        <v>868678</v>
      </c>
      <c r="U399" s="111">
        <v>127017</v>
      </c>
      <c r="W399"/>
      <c r="X399"/>
      <c r="Z399"/>
      <c r="AA399"/>
    </row>
    <row r="400" spans="2:27" s="4" customFormat="1" ht="15" customHeight="1" x14ac:dyDescent="0.25">
      <c r="B400" s="110">
        <v>2017</v>
      </c>
      <c r="C400" s="111">
        <v>56577</v>
      </c>
      <c r="D400" s="111">
        <v>822</v>
      </c>
      <c r="E400" s="111">
        <v>84</v>
      </c>
      <c r="F400" s="111">
        <v>8</v>
      </c>
      <c r="G400" s="111">
        <v>94575</v>
      </c>
      <c r="H400" s="111">
        <v>42522</v>
      </c>
      <c r="I400" s="111"/>
      <c r="J400" s="111">
        <v>791195</v>
      </c>
      <c r="K400" s="111">
        <v>604351</v>
      </c>
      <c r="L400" s="112">
        <v>1.67</v>
      </c>
      <c r="M400" s="112">
        <v>8.3699999999999992</v>
      </c>
      <c r="N400" s="111">
        <v>1544220</v>
      </c>
      <c r="O400" s="111">
        <v>1553925</v>
      </c>
      <c r="P400" s="111">
        <v>901090</v>
      </c>
      <c r="Q400" s="111">
        <v>342007</v>
      </c>
      <c r="R400" s="111">
        <v>2334891</v>
      </c>
      <c r="S400" s="111">
        <v>1530229</v>
      </c>
      <c r="T400" s="111">
        <v>804662</v>
      </c>
      <c r="U400" s="111">
        <v>103994</v>
      </c>
      <c r="W400"/>
      <c r="X400"/>
      <c r="Z400"/>
      <c r="AA400"/>
    </row>
    <row r="401" spans="2:27" s="4" customFormat="1" ht="15" customHeight="1" x14ac:dyDescent="0.25">
      <c r="B401" s="110">
        <v>2016</v>
      </c>
      <c r="C401" s="111">
        <v>54647</v>
      </c>
      <c r="D401" s="111">
        <v>807</v>
      </c>
      <c r="E401" s="111">
        <v>68</v>
      </c>
      <c r="F401" s="111">
        <v>3</v>
      </c>
      <c r="G401" s="111">
        <v>92490</v>
      </c>
      <c r="H401" s="111">
        <v>42266</v>
      </c>
      <c r="I401" s="111"/>
      <c r="J401" s="111">
        <v>778753</v>
      </c>
      <c r="K401" s="111">
        <v>592606</v>
      </c>
      <c r="L401" s="112">
        <v>1.69</v>
      </c>
      <c r="M401" s="112">
        <v>8.42</v>
      </c>
      <c r="N401" s="111">
        <v>1470705</v>
      </c>
      <c r="O401" s="111">
        <v>1478210</v>
      </c>
      <c r="P401" s="111">
        <v>848812</v>
      </c>
      <c r="Q401" s="111">
        <v>309683</v>
      </c>
      <c r="R401" s="111">
        <v>2266118</v>
      </c>
      <c r="S401" s="111">
        <v>1490994</v>
      </c>
      <c r="T401" s="111">
        <v>775124</v>
      </c>
      <c r="U401" s="111">
        <v>86748</v>
      </c>
      <c r="W401"/>
      <c r="X401"/>
      <c r="Z401"/>
      <c r="AA401"/>
    </row>
    <row r="402" spans="2:27" s="1" customFormat="1" ht="15" customHeight="1" x14ac:dyDescent="0.25">
      <c r="B402" s="110">
        <v>2015</v>
      </c>
      <c r="C402" s="111">
        <v>54626</v>
      </c>
      <c r="D402" s="111">
        <v>792</v>
      </c>
      <c r="E402" s="111">
        <v>52</v>
      </c>
      <c r="F402" s="111">
        <v>3</v>
      </c>
      <c r="G402" s="111">
        <v>92423</v>
      </c>
      <c r="H402" s="111">
        <v>42201</v>
      </c>
      <c r="I402" s="111"/>
      <c r="J402" s="111">
        <v>794921</v>
      </c>
      <c r="K402" s="111">
        <v>603969</v>
      </c>
      <c r="L402" s="112">
        <v>1.69</v>
      </c>
      <c r="M402" s="112">
        <v>8.6</v>
      </c>
      <c r="N402" s="111">
        <v>1455969</v>
      </c>
      <c r="O402" s="111">
        <v>1459816</v>
      </c>
      <c r="P402" s="111">
        <v>844784</v>
      </c>
      <c r="Q402" s="111">
        <v>300893</v>
      </c>
      <c r="R402" s="111">
        <v>2190883</v>
      </c>
      <c r="S402" s="111">
        <v>1429796</v>
      </c>
      <c r="T402" s="111">
        <v>761087</v>
      </c>
      <c r="U402" s="111">
        <v>86834</v>
      </c>
      <c r="W402"/>
      <c r="X402"/>
      <c r="Z402"/>
      <c r="AA402"/>
    </row>
    <row r="403" spans="2:27" s="1" customFormat="1" ht="15" customHeight="1" x14ac:dyDescent="0.25">
      <c r="B403" s="110">
        <v>2014</v>
      </c>
      <c r="C403" s="111">
        <v>55324</v>
      </c>
      <c r="D403" s="111">
        <v>782</v>
      </c>
      <c r="E403" s="111">
        <v>43</v>
      </c>
      <c r="F403" s="111">
        <v>7</v>
      </c>
      <c r="G403" s="111">
        <v>92068</v>
      </c>
      <c r="H403" s="111">
        <v>41186</v>
      </c>
      <c r="I403" s="111"/>
      <c r="J403" s="111">
        <v>782484</v>
      </c>
      <c r="K403" s="111">
        <v>594281</v>
      </c>
      <c r="L403" s="112">
        <v>1.66</v>
      </c>
      <c r="M403" s="112">
        <v>8.5</v>
      </c>
      <c r="N403" s="111">
        <v>1420393</v>
      </c>
      <c r="O403" s="111">
        <v>1426507</v>
      </c>
      <c r="P403" s="111">
        <v>800683</v>
      </c>
      <c r="Q403" s="111">
        <v>295079</v>
      </c>
      <c r="R403" s="111">
        <v>2159994</v>
      </c>
      <c r="S403" s="111">
        <v>1427323</v>
      </c>
      <c r="T403" s="111">
        <v>732672</v>
      </c>
      <c r="U403" s="111">
        <v>121782</v>
      </c>
      <c r="W403"/>
      <c r="X403"/>
      <c r="Z403"/>
      <c r="AA403"/>
    </row>
    <row r="404" spans="2:27" s="1" customFormat="1" ht="15" customHeight="1" x14ac:dyDescent="0.25">
      <c r="B404" s="110">
        <v>2013</v>
      </c>
      <c r="C404" s="111">
        <v>55354</v>
      </c>
      <c r="D404" s="111">
        <v>766</v>
      </c>
      <c r="E404" s="111">
        <v>50</v>
      </c>
      <c r="F404" s="111">
        <v>5</v>
      </c>
      <c r="G404" s="111">
        <v>91749</v>
      </c>
      <c r="H404" s="111">
        <v>40469</v>
      </c>
      <c r="I404" s="111"/>
      <c r="J404" s="111">
        <v>776747</v>
      </c>
      <c r="K404" s="111">
        <v>590288</v>
      </c>
      <c r="L404" s="112">
        <v>1.66</v>
      </c>
      <c r="M404" s="112">
        <v>8.4700000000000006</v>
      </c>
      <c r="N404" s="111">
        <v>1400582</v>
      </c>
      <c r="O404" s="111">
        <v>1411474</v>
      </c>
      <c r="P404" s="111">
        <v>772692</v>
      </c>
      <c r="Q404" s="111">
        <v>286977</v>
      </c>
      <c r="R404" s="111">
        <v>2088160</v>
      </c>
      <c r="S404" s="111">
        <v>1386917</v>
      </c>
      <c r="T404" s="111">
        <v>701243</v>
      </c>
      <c r="U404" s="111">
        <v>65195</v>
      </c>
      <c r="W404"/>
      <c r="X404"/>
      <c r="Z404"/>
      <c r="AA404"/>
    </row>
    <row r="405" spans="2:27" s="1" customFormat="1" ht="15" customHeight="1" x14ac:dyDescent="0.25">
      <c r="B405" s="110">
        <v>2012</v>
      </c>
      <c r="C405" s="111">
        <v>56802</v>
      </c>
      <c r="D405" s="111">
        <v>792</v>
      </c>
      <c r="E405" s="111">
        <v>59</v>
      </c>
      <c r="F405" s="111">
        <v>6</v>
      </c>
      <c r="G405" s="111">
        <v>94941</v>
      </c>
      <c r="H405" s="111">
        <v>42226</v>
      </c>
      <c r="I405" s="111"/>
      <c r="J405" s="111">
        <v>808489</v>
      </c>
      <c r="K405" s="111">
        <v>617371</v>
      </c>
      <c r="L405" s="112">
        <v>1.67</v>
      </c>
      <c r="M405" s="112">
        <v>8.52</v>
      </c>
      <c r="N405" s="111">
        <v>1454333</v>
      </c>
      <c r="O405" s="111">
        <v>1467089</v>
      </c>
      <c r="P405" s="111">
        <v>823433</v>
      </c>
      <c r="Q405" s="111">
        <v>300069</v>
      </c>
      <c r="R405" s="111">
        <v>2114865</v>
      </c>
      <c r="S405" s="111">
        <v>1431895</v>
      </c>
      <c r="T405" s="111">
        <v>682970</v>
      </c>
      <c r="U405" s="111">
        <v>105493</v>
      </c>
      <c r="W405"/>
      <c r="X405"/>
      <c r="Z405"/>
      <c r="AA405"/>
    </row>
    <row r="406" spans="2:27" s="1" customFormat="1" ht="15" customHeight="1" x14ac:dyDescent="0.25">
      <c r="B406" s="110">
        <v>2011</v>
      </c>
      <c r="C406" s="111">
        <v>61683</v>
      </c>
      <c r="D406" s="111">
        <v>828</v>
      </c>
      <c r="E406" s="111">
        <v>90</v>
      </c>
      <c r="F406" s="111">
        <v>11</v>
      </c>
      <c r="G406" s="111">
        <v>101920</v>
      </c>
      <c r="H406" s="111">
        <v>44249</v>
      </c>
      <c r="I406" s="111"/>
      <c r="J406" s="111">
        <v>866953</v>
      </c>
      <c r="K406" s="111">
        <v>662507</v>
      </c>
      <c r="L406" s="112">
        <v>1.65</v>
      </c>
      <c r="M406" s="112">
        <v>8.51</v>
      </c>
      <c r="N406" s="111">
        <v>1612581</v>
      </c>
      <c r="O406" s="111">
        <v>1626559</v>
      </c>
      <c r="P406" s="111">
        <v>897783</v>
      </c>
      <c r="Q406" s="111">
        <v>363633</v>
      </c>
      <c r="R406" s="111">
        <v>2178486</v>
      </c>
      <c r="S406" s="111">
        <v>1474990</v>
      </c>
      <c r="T406" s="111">
        <v>703496</v>
      </c>
      <c r="U406" s="111">
        <v>110274</v>
      </c>
      <c r="W406"/>
      <c r="X406"/>
      <c r="Z406"/>
      <c r="AA406"/>
    </row>
    <row r="407" spans="2:27" s="1" customFormat="1" ht="15" customHeight="1" x14ac:dyDescent="0.25">
      <c r="B407" s="110">
        <v>2010</v>
      </c>
      <c r="C407" s="111">
        <v>65325</v>
      </c>
      <c r="D407" s="111">
        <v>862</v>
      </c>
      <c r="E407" s="111">
        <v>106</v>
      </c>
      <c r="F407" s="111">
        <v>10</v>
      </c>
      <c r="G407" s="111">
        <v>105998</v>
      </c>
      <c r="H407" s="111">
        <v>44868</v>
      </c>
      <c r="I407" s="111"/>
      <c r="J407" s="111">
        <v>883928</v>
      </c>
      <c r="K407" s="111">
        <v>672977</v>
      </c>
      <c r="L407" s="112">
        <v>1.62</v>
      </c>
      <c r="M407" s="112">
        <v>8.34</v>
      </c>
      <c r="N407" s="111">
        <v>1724993</v>
      </c>
      <c r="O407" s="111">
        <v>1734539</v>
      </c>
      <c r="P407" s="111">
        <v>974042</v>
      </c>
      <c r="Q407" s="111">
        <v>442869</v>
      </c>
      <c r="R407" s="111">
        <v>2223641</v>
      </c>
      <c r="S407" s="111">
        <v>1532237</v>
      </c>
      <c r="T407" s="111">
        <v>691404</v>
      </c>
      <c r="U407" s="111">
        <v>151819</v>
      </c>
      <c r="W407"/>
      <c r="X407"/>
      <c r="Z407"/>
      <c r="AA407"/>
    </row>
    <row r="408" spans="2:27" s="1" customFormat="1" ht="15" customHeight="1" x14ac:dyDescent="0.25">
      <c r="B408" s="110">
        <v>2009</v>
      </c>
      <c r="C408" s="111">
        <v>66673</v>
      </c>
      <c r="D408" s="111">
        <v>854</v>
      </c>
      <c r="E408" s="111">
        <v>103</v>
      </c>
      <c r="F408" s="111" t="s">
        <v>361</v>
      </c>
      <c r="G408" s="111">
        <v>107549</v>
      </c>
      <c r="H408" s="111">
        <v>44950</v>
      </c>
      <c r="I408" s="111"/>
      <c r="J408" s="111">
        <v>862773</v>
      </c>
      <c r="K408" s="111">
        <v>651581</v>
      </c>
      <c r="L408" s="112">
        <v>1.61</v>
      </c>
      <c r="M408" s="112">
        <v>8.02</v>
      </c>
      <c r="N408" s="111">
        <v>1693157</v>
      </c>
      <c r="O408" s="111">
        <v>1712211</v>
      </c>
      <c r="P408" s="111">
        <v>972267</v>
      </c>
      <c r="Q408" s="111">
        <v>435530</v>
      </c>
      <c r="R408" s="111">
        <v>2061150</v>
      </c>
      <c r="S408" s="111">
        <v>1493175</v>
      </c>
      <c r="T408" s="111">
        <v>567975</v>
      </c>
      <c r="U408" s="111">
        <v>160774</v>
      </c>
      <c r="W408"/>
      <c r="X408"/>
      <c r="Z408"/>
      <c r="AA408"/>
    </row>
    <row r="409" spans="2:27" s="1" customFormat="1" ht="15" customHeight="1" x14ac:dyDescent="0.25">
      <c r="B409" s="110">
        <v>2008</v>
      </c>
      <c r="C409" s="111">
        <v>63924</v>
      </c>
      <c r="D409" s="111">
        <v>843</v>
      </c>
      <c r="E409" s="111">
        <v>96</v>
      </c>
      <c r="F409" s="111" t="s">
        <v>361</v>
      </c>
      <c r="G409" s="111">
        <v>102799</v>
      </c>
      <c r="H409" s="111">
        <v>42986</v>
      </c>
      <c r="I409" s="111"/>
      <c r="J409" s="111">
        <v>790581</v>
      </c>
      <c r="K409" s="111">
        <v>601030</v>
      </c>
      <c r="L409" s="112">
        <v>1.61</v>
      </c>
      <c r="M409" s="112">
        <v>7.69</v>
      </c>
      <c r="N409" s="111">
        <v>1577857</v>
      </c>
      <c r="O409" s="111">
        <v>1591757</v>
      </c>
      <c r="P409" s="111">
        <v>944394</v>
      </c>
      <c r="Q409" s="111">
        <v>386827</v>
      </c>
      <c r="R409" s="111">
        <v>1938290</v>
      </c>
      <c r="S409" s="111">
        <v>1474123</v>
      </c>
      <c r="T409" s="111">
        <v>464168</v>
      </c>
      <c r="U409" s="111">
        <v>154606</v>
      </c>
      <c r="W409"/>
      <c r="X409"/>
      <c r="Z409"/>
      <c r="AA409"/>
    </row>
    <row r="410" spans="2:27" s="4" customFormat="1" ht="15" customHeight="1" x14ac:dyDescent="0.25">
      <c r="B410" s="103" t="s">
        <v>32</v>
      </c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W410"/>
      <c r="X410"/>
      <c r="Z410"/>
      <c r="AA410"/>
    </row>
    <row r="411" spans="2:27" s="4" customFormat="1" ht="15" customHeight="1" x14ac:dyDescent="0.25">
      <c r="B411" s="107">
        <v>2021</v>
      </c>
      <c r="C411" s="108">
        <v>109474</v>
      </c>
      <c r="D411" s="108">
        <v>1889</v>
      </c>
      <c r="E411" s="108">
        <v>233</v>
      </c>
      <c r="F411" s="108">
        <v>18</v>
      </c>
      <c r="G411" s="108">
        <v>211124</v>
      </c>
      <c r="H411" s="108">
        <v>121417</v>
      </c>
      <c r="I411" s="108"/>
      <c r="J411" s="108">
        <v>2347356</v>
      </c>
      <c r="K411" s="108">
        <v>1735403</v>
      </c>
      <c r="L411" s="109">
        <v>1.93</v>
      </c>
      <c r="M411" s="109">
        <v>11.12</v>
      </c>
      <c r="N411" s="108">
        <v>9363291</v>
      </c>
      <c r="O411" s="108">
        <v>9370153</v>
      </c>
      <c r="P411" s="108">
        <v>4460087</v>
      </c>
      <c r="Q411" s="108">
        <v>2178720</v>
      </c>
      <c r="R411" s="108">
        <v>12430988</v>
      </c>
      <c r="S411" s="108">
        <v>6916889</v>
      </c>
      <c r="T411" s="108">
        <v>5514099</v>
      </c>
      <c r="U411" s="108">
        <v>736957</v>
      </c>
      <c r="W411"/>
      <c r="X411"/>
      <c r="Z411"/>
      <c r="AA411"/>
    </row>
    <row r="412" spans="2:27" s="4" customFormat="1" ht="15" customHeight="1" x14ac:dyDescent="0.25">
      <c r="B412" s="110">
        <v>2020</v>
      </c>
      <c r="C412" s="111">
        <v>103397</v>
      </c>
      <c r="D412" s="111">
        <v>1796</v>
      </c>
      <c r="E412" s="111">
        <v>246</v>
      </c>
      <c r="F412" s="111">
        <v>17</v>
      </c>
      <c r="G412" s="111">
        <v>201813</v>
      </c>
      <c r="H412" s="111">
        <v>117082</v>
      </c>
      <c r="I412" s="111"/>
      <c r="J412" s="111">
        <v>2063895</v>
      </c>
      <c r="K412" s="111">
        <v>1539913</v>
      </c>
      <c r="L412" s="112">
        <v>1.95</v>
      </c>
      <c r="M412" s="112">
        <v>10.23</v>
      </c>
      <c r="N412" s="111">
        <v>7540349</v>
      </c>
      <c r="O412" s="111">
        <v>7600256</v>
      </c>
      <c r="P412" s="111">
        <v>3494266</v>
      </c>
      <c r="Q412" s="111">
        <v>1499145</v>
      </c>
      <c r="R412" s="111">
        <v>11575701</v>
      </c>
      <c r="S412" s="111">
        <v>6520482</v>
      </c>
      <c r="T412" s="111">
        <v>5055219</v>
      </c>
      <c r="U412" s="111">
        <v>769621</v>
      </c>
      <c r="W412"/>
      <c r="X412"/>
      <c r="Z412"/>
      <c r="AA412"/>
    </row>
    <row r="413" spans="2:27" s="4" customFormat="1" ht="15" customHeight="1" x14ac:dyDescent="0.25">
      <c r="B413" s="110">
        <v>2019</v>
      </c>
      <c r="C413" s="111">
        <v>101008</v>
      </c>
      <c r="D413" s="111">
        <v>1778</v>
      </c>
      <c r="E413" s="111">
        <v>274</v>
      </c>
      <c r="F413" s="111">
        <v>10</v>
      </c>
      <c r="G413" s="111">
        <v>200714</v>
      </c>
      <c r="H413" s="111">
        <v>118023</v>
      </c>
      <c r="I413" s="111"/>
      <c r="J413" s="111">
        <v>2103683</v>
      </c>
      <c r="K413" s="111">
        <v>1558702</v>
      </c>
      <c r="L413" s="112">
        <v>1.99</v>
      </c>
      <c r="M413" s="112">
        <v>10.48</v>
      </c>
      <c r="N413" s="111">
        <v>8291302</v>
      </c>
      <c r="O413" s="111">
        <v>8272603</v>
      </c>
      <c r="P413" s="111">
        <v>3906577</v>
      </c>
      <c r="Q413" s="111">
        <v>1814043</v>
      </c>
      <c r="R413" s="111">
        <v>10800476</v>
      </c>
      <c r="S413" s="111">
        <v>6043007</v>
      </c>
      <c r="T413" s="111">
        <v>4757469</v>
      </c>
      <c r="U413" s="111">
        <v>698645</v>
      </c>
      <c r="W413"/>
      <c r="X413"/>
      <c r="Z413"/>
      <c r="AA413"/>
    </row>
    <row r="414" spans="2:27" s="4" customFormat="1" ht="15" customHeight="1" x14ac:dyDescent="0.25">
      <c r="B414" s="110">
        <v>2018</v>
      </c>
      <c r="C414" s="111">
        <v>98006</v>
      </c>
      <c r="D414" s="111">
        <v>1655</v>
      </c>
      <c r="E414" s="111">
        <v>265</v>
      </c>
      <c r="F414" s="111">
        <v>19</v>
      </c>
      <c r="G414" s="111">
        <v>190739</v>
      </c>
      <c r="H414" s="111">
        <v>110338</v>
      </c>
      <c r="I414" s="111"/>
      <c r="J414" s="111">
        <v>1914332</v>
      </c>
      <c r="K414" s="111">
        <v>1419850</v>
      </c>
      <c r="L414" s="112">
        <v>1.95</v>
      </c>
      <c r="M414" s="112">
        <v>10.039999999999999</v>
      </c>
      <c r="N414" s="111">
        <v>7687485</v>
      </c>
      <c r="O414" s="111">
        <v>7675487</v>
      </c>
      <c r="P414" s="111">
        <v>3622145</v>
      </c>
      <c r="Q414" s="111">
        <v>1721820</v>
      </c>
      <c r="R414" s="111">
        <v>9753211</v>
      </c>
      <c r="S414" s="111">
        <v>5328843</v>
      </c>
      <c r="T414" s="111">
        <v>4424368</v>
      </c>
      <c r="U414" s="111">
        <v>690796</v>
      </c>
      <c r="W414"/>
      <c r="X414"/>
      <c r="Z414"/>
      <c r="AA414"/>
    </row>
    <row r="415" spans="2:27" s="4" customFormat="1" ht="15" customHeight="1" x14ac:dyDescent="0.25">
      <c r="B415" s="110">
        <v>2017</v>
      </c>
      <c r="C415" s="111">
        <v>94740</v>
      </c>
      <c r="D415" s="111">
        <v>1600</v>
      </c>
      <c r="E415" s="111">
        <v>234</v>
      </c>
      <c r="F415" s="111">
        <v>11</v>
      </c>
      <c r="G415" s="111">
        <v>180291</v>
      </c>
      <c r="H415" s="111">
        <v>102438</v>
      </c>
      <c r="I415" s="111"/>
      <c r="J415" s="111">
        <v>1753699</v>
      </c>
      <c r="K415" s="111">
        <v>1303950</v>
      </c>
      <c r="L415" s="112">
        <v>1.9</v>
      </c>
      <c r="M415" s="112">
        <v>9.73</v>
      </c>
      <c r="N415" s="111">
        <v>7204789</v>
      </c>
      <c r="O415" s="111">
        <v>7234318</v>
      </c>
      <c r="P415" s="111">
        <v>3437406</v>
      </c>
      <c r="Q415" s="111">
        <v>1724062</v>
      </c>
      <c r="R415" s="111">
        <v>9409478</v>
      </c>
      <c r="S415" s="111">
        <v>5033548</v>
      </c>
      <c r="T415" s="111">
        <v>4375930</v>
      </c>
      <c r="U415" s="111">
        <v>552362</v>
      </c>
      <c r="W415"/>
      <c r="X415"/>
      <c r="Z415"/>
      <c r="AA415"/>
    </row>
    <row r="416" spans="2:27" s="4" customFormat="1" ht="15" customHeight="1" x14ac:dyDescent="0.25">
      <c r="B416" s="110">
        <v>2016</v>
      </c>
      <c r="C416" s="111">
        <v>90728</v>
      </c>
      <c r="D416" s="111">
        <v>1514</v>
      </c>
      <c r="E416" s="111">
        <v>221</v>
      </c>
      <c r="F416" s="111">
        <v>14</v>
      </c>
      <c r="G416" s="111">
        <v>170461</v>
      </c>
      <c r="H416" s="111">
        <v>96117</v>
      </c>
      <c r="I416" s="111"/>
      <c r="J416" s="111">
        <v>1607476</v>
      </c>
      <c r="K416" s="111">
        <v>1200706</v>
      </c>
      <c r="L416" s="112">
        <v>1.88</v>
      </c>
      <c r="M416" s="112">
        <v>9.43</v>
      </c>
      <c r="N416" s="111">
        <v>6788353</v>
      </c>
      <c r="O416" s="111">
        <v>6777926</v>
      </c>
      <c r="P416" s="111">
        <v>3165330</v>
      </c>
      <c r="Q416" s="111">
        <v>1599613</v>
      </c>
      <c r="R416" s="111">
        <v>8773362</v>
      </c>
      <c r="S416" s="111">
        <v>4652793</v>
      </c>
      <c r="T416" s="111">
        <v>4120569</v>
      </c>
      <c r="U416" s="111">
        <v>512257</v>
      </c>
      <c r="W416"/>
      <c r="X416"/>
      <c r="Z416"/>
      <c r="AA416"/>
    </row>
    <row r="417" spans="2:27" s="1" customFormat="1" ht="15" customHeight="1" x14ac:dyDescent="0.25">
      <c r="B417" s="110">
        <v>2015</v>
      </c>
      <c r="C417" s="111">
        <v>86978</v>
      </c>
      <c r="D417" s="111">
        <v>1417</v>
      </c>
      <c r="E417" s="111">
        <v>159</v>
      </c>
      <c r="F417" s="111">
        <v>19</v>
      </c>
      <c r="G417" s="111">
        <v>162178</v>
      </c>
      <c r="H417" s="111">
        <v>90913</v>
      </c>
      <c r="I417" s="111"/>
      <c r="J417" s="111">
        <v>1475755</v>
      </c>
      <c r="K417" s="111">
        <v>1108661</v>
      </c>
      <c r="L417" s="112">
        <v>1.86</v>
      </c>
      <c r="M417" s="112">
        <v>9.1</v>
      </c>
      <c r="N417" s="111">
        <v>6442785</v>
      </c>
      <c r="O417" s="111">
        <v>6476689</v>
      </c>
      <c r="P417" s="111">
        <v>3032271</v>
      </c>
      <c r="Q417" s="111">
        <v>1596573</v>
      </c>
      <c r="R417" s="111">
        <v>8449316</v>
      </c>
      <c r="S417" s="111">
        <v>4534381</v>
      </c>
      <c r="T417" s="111">
        <v>3914935</v>
      </c>
      <c r="U417" s="111">
        <v>460482</v>
      </c>
      <c r="W417"/>
      <c r="X417"/>
      <c r="Z417"/>
      <c r="AA417"/>
    </row>
    <row r="418" spans="2:27" s="1" customFormat="1" ht="15" customHeight="1" x14ac:dyDescent="0.25">
      <c r="B418" s="110">
        <v>2014</v>
      </c>
      <c r="C418" s="111">
        <v>83703</v>
      </c>
      <c r="D418" s="111">
        <v>1298</v>
      </c>
      <c r="E418" s="111">
        <v>116</v>
      </c>
      <c r="F418" s="111">
        <v>14</v>
      </c>
      <c r="G418" s="111">
        <v>154415</v>
      </c>
      <c r="H418" s="111">
        <v>85704</v>
      </c>
      <c r="I418" s="111"/>
      <c r="J418" s="111">
        <v>1395653</v>
      </c>
      <c r="K418" s="111">
        <v>1047826</v>
      </c>
      <c r="L418" s="112">
        <v>1.84</v>
      </c>
      <c r="M418" s="112">
        <v>9.0399999999999991</v>
      </c>
      <c r="N418" s="111">
        <v>6115188</v>
      </c>
      <c r="O418" s="111">
        <v>6140569</v>
      </c>
      <c r="P418" s="111">
        <v>2865982</v>
      </c>
      <c r="Q418" s="111">
        <v>1515162</v>
      </c>
      <c r="R418" s="111">
        <v>8279060</v>
      </c>
      <c r="S418" s="111">
        <v>4569402</v>
      </c>
      <c r="T418" s="111">
        <v>3709658</v>
      </c>
      <c r="U418" s="111">
        <v>399567</v>
      </c>
      <c r="W418"/>
      <c r="X418"/>
      <c r="Z418"/>
      <c r="AA418"/>
    </row>
    <row r="419" spans="2:27" s="1" customFormat="1" ht="15" customHeight="1" x14ac:dyDescent="0.25">
      <c r="B419" s="110">
        <v>2013</v>
      </c>
      <c r="C419" s="111">
        <v>81530</v>
      </c>
      <c r="D419" s="111">
        <v>1296</v>
      </c>
      <c r="E419" s="111">
        <v>112</v>
      </c>
      <c r="F419" s="111">
        <v>13</v>
      </c>
      <c r="G419" s="111">
        <v>150020</v>
      </c>
      <c r="H419" s="111">
        <v>83237</v>
      </c>
      <c r="I419" s="111"/>
      <c r="J419" s="111">
        <v>1347905</v>
      </c>
      <c r="K419" s="111">
        <v>1016970</v>
      </c>
      <c r="L419" s="112">
        <v>1.84</v>
      </c>
      <c r="M419" s="112">
        <v>8.98</v>
      </c>
      <c r="N419" s="111">
        <v>5880915</v>
      </c>
      <c r="O419" s="111">
        <v>5904672</v>
      </c>
      <c r="P419" s="111">
        <v>2782604</v>
      </c>
      <c r="Q419" s="111">
        <v>1459725</v>
      </c>
      <c r="R419" s="111">
        <v>8183730</v>
      </c>
      <c r="S419" s="111">
        <v>4640091</v>
      </c>
      <c r="T419" s="111">
        <v>3543640</v>
      </c>
      <c r="U419" s="111">
        <v>449764</v>
      </c>
      <c r="W419"/>
      <c r="X419"/>
      <c r="Z419"/>
      <c r="AA419"/>
    </row>
    <row r="420" spans="2:27" s="1" customFormat="1" ht="15" customHeight="1" x14ac:dyDescent="0.25">
      <c r="B420" s="110">
        <v>2012</v>
      </c>
      <c r="C420" s="111">
        <v>81883</v>
      </c>
      <c r="D420" s="111">
        <v>1337</v>
      </c>
      <c r="E420" s="111">
        <v>119</v>
      </c>
      <c r="F420" s="111">
        <v>12</v>
      </c>
      <c r="G420" s="111">
        <v>149303</v>
      </c>
      <c r="H420" s="111">
        <v>81734</v>
      </c>
      <c r="I420" s="111"/>
      <c r="J420" s="111">
        <v>1327879</v>
      </c>
      <c r="K420" s="111">
        <v>1012419</v>
      </c>
      <c r="L420" s="112">
        <v>1.82</v>
      </c>
      <c r="M420" s="112">
        <v>8.89</v>
      </c>
      <c r="N420" s="111">
        <v>5842286</v>
      </c>
      <c r="O420" s="111">
        <v>5860165</v>
      </c>
      <c r="P420" s="111">
        <v>2766241</v>
      </c>
      <c r="Q420" s="111">
        <v>1458659</v>
      </c>
      <c r="R420" s="111">
        <v>8104758</v>
      </c>
      <c r="S420" s="111">
        <v>4707205</v>
      </c>
      <c r="T420" s="111">
        <v>3397553</v>
      </c>
      <c r="U420" s="111">
        <v>435865</v>
      </c>
      <c r="W420"/>
      <c r="X420"/>
      <c r="Z420"/>
      <c r="AA420"/>
    </row>
    <row r="421" spans="2:27" s="1" customFormat="1" ht="15" customHeight="1" x14ac:dyDescent="0.25">
      <c r="B421" s="110">
        <v>2011</v>
      </c>
      <c r="C421" s="111">
        <v>83323</v>
      </c>
      <c r="D421" s="111">
        <v>1376</v>
      </c>
      <c r="E421" s="111">
        <v>132</v>
      </c>
      <c r="F421" s="111">
        <v>14</v>
      </c>
      <c r="G421" s="111">
        <v>150617</v>
      </c>
      <c r="H421" s="111">
        <v>81509</v>
      </c>
      <c r="I421" s="111"/>
      <c r="J421" s="111">
        <v>1306512</v>
      </c>
      <c r="K421" s="111">
        <v>1002642</v>
      </c>
      <c r="L421" s="112">
        <v>1.81</v>
      </c>
      <c r="M421" s="112">
        <v>8.67</v>
      </c>
      <c r="N421" s="111">
        <v>5958703</v>
      </c>
      <c r="O421" s="111">
        <v>5978671</v>
      </c>
      <c r="P421" s="111">
        <v>2863779</v>
      </c>
      <c r="Q421" s="111">
        <v>1574685</v>
      </c>
      <c r="R421" s="111">
        <v>8178745</v>
      </c>
      <c r="S421" s="111">
        <v>4830222</v>
      </c>
      <c r="T421" s="111">
        <v>3348523</v>
      </c>
      <c r="U421" s="111">
        <v>488710</v>
      </c>
      <c r="W421"/>
      <c r="X421"/>
      <c r="Z421"/>
      <c r="AA421"/>
    </row>
    <row r="422" spans="2:27" s="1" customFormat="1" ht="15" customHeight="1" x14ac:dyDescent="0.25">
      <c r="B422" s="110">
        <v>2010</v>
      </c>
      <c r="C422" s="111">
        <v>82897</v>
      </c>
      <c r="D422" s="111">
        <v>1356</v>
      </c>
      <c r="E422" s="111">
        <v>150</v>
      </c>
      <c r="F422" s="111">
        <v>11</v>
      </c>
      <c r="G422" s="111">
        <v>148033</v>
      </c>
      <c r="H422" s="111">
        <v>78812</v>
      </c>
      <c r="I422" s="111"/>
      <c r="J422" s="111">
        <v>1261574</v>
      </c>
      <c r="K422" s="111">
        <v>970878</v>
      </c>
      <c r="L422" s="112">
        <v>1.79</v>
      </c>
      <c r="M422" s="112">
        <v>8.52</v>
      </c>
      <c r="N422" s="111">
        <v>6022245</v>
      </c>
      <c r="O422" s="111">
        <v>6027091</v>
      </c>
      <c r="P422" s="111">
        <v>2942211</v>
      </c>
      <c r="Q422" s="111">
        <v>1699437</v>
      </c>
      <c r="R422" s="111">
        <v>8129277</v>
      </c>
      <c r="S422" s="111">
        <v>4787543</v>
      </c>
      <c r="T422" s="111">
        <v>3341734</v>
      </c>
      <c r="U422" s="111">
        <v>684811</v>
      </c>
      <c r="W422"/>
      <c r="X422"/>
      <c r="Z422"/>
      <c r="AA422"/>
    </row>
    <row r="423" spans="2:27" s="1" customFormat="1" ht="15" customHeight="1" x14ac:dyDescent="0.25">
      <c r="B423" s="110">
        <v>2009</v>
      </c>
      <c r="C423" s="111">
        <v>82028</v>
      </c>
      <c r="D423" s="111">
        <v>1295</v>
      </c>
      <c r="E423" s="111">
        <v>141</v>
      </c>
      <c r="F423" s="111" t="s">
        <v>361</v>
      </c>
      <c r="G423" s="111">
        <v>144101</v>
      </c>
      <c r="H423" s="111">
        <v>75148</v>
      </c>
      <c r="I423" s="111"/>
      <c r="J423" s="111">
        <v>1132198</v>
      </c>
      <c r="K423" s="111">
        <v>865533</v>
      </c>
      <c r="L423" s="112">
        <v>1.76</v>
      </c>
      <c r="M423" s="112">
        <v>7.86</v>
      </c>
      <c r="N423" s="111">
        <v>5759720</v>
      </c>
      <c r="O423" s="111">
        <v>5750585</v>
      </c>
      <c r="P423" s="111">
        <v>2837548</v>
      </c>
      <c r="Q423" s="111">
        <v>1725299</v>
      </c>
      <c r="R423" s="111">
        <v>7601970</v>
      </c>
      <c r="S423" s="111">
        <v>4447144</v>
      </c>
      <c r="T423" s="111">
        <v>3154827</v>
      </c>
      <c r="U423" s="111">
        <v>643631</v>
      </c>
      <c r="W423"/>
      <c r="X423"/>
      <c r="Z423"/>
      <c r="AA423"/>
    </row>
    <row r="424" spans="2:27" s="1" customFormat="1" ht="15" customHeight="1" x14ac:dyDescent="0.25">
      <c r="B424" s="110">
        <v>2008</v>
      </c>
      <c r="C424" s="111">
        <v>79151</v>
      </c>
      <c r="D424" s="111">
        <v>1232</v>
      </c>
      <c r="E424" s="111">
        <v>135</v>
      </c>
      <c r="F424" s="111" t="s">
        <v>361</v>
      </c>
      <c r="G424" s="111">
        <v>136872</v>
      </c>
      <c r="H424" s="111">
        <v>70222</v>
      </c>
      <c r="I424" s="111"/>
      <c r="J424" s="111">
        <v>1067378</v>
      </c>
      <c r="K424" s="111">
        <v>805225</v>
      </c>
      <c r="L424" s="112">
        <v>1.73</v>
      </c>
      <c r="M424" s="112">
        <v>7.8</v>
      </c>
      <c r="N424" s="111">
        <v>5477470</v>
      </c>
      <c r="O424" s="111">
        <v>5452022</v>
      </c>
      <c r="P424" s="111">
        <v>2672591</v>
      </c>
      <c r="Q424" s="111">
        <v>1617232</v>
      </c>
      <c r="R424" s="111">
        <v>6762308</v>
      </c>
      <c r="S424" s="111">
        <v>4025884</v>
      </c>
      <c r="T424" s="111">
        <v>2736423</v>
      </c>
      <c r="U424" s="111">
        <v>631087</v>
      </c>
      <c r="W424"/>
      <c r="X424"/>
      <c r="Z424"/>
      <c r="AA424"/>
    </row>
    <row r="425" spans="2:27" s="4" customFormat="1" ht="15" customHeight="1" x14ac:dyDescent="0.25">
      <c r="B425" s="103" t="s">
        <v>33</v>
      </c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W425"/>
      <c r="X425"/>
      <c r="Z425"/>
      <c r="AA425"/>
    </row>
    <row r="426" spans="2:27" s="4" customFormat="1" ht="15" customHeight="1" x14ac:dyDescent="0.25">
      <c r="B426" s="107">
        <v>2021</v>
      </c>
      <c r="C426" s="108">
        <v>38608</v>
      </c>
      <c r="D426" s="108">
        <v>445</v>
      </c>
      <c r="E426" s="108">
        <v>44</v>
      </c>
      <c r="F426" s="108">
        <v>4</v>
      </c>
      <c r="G426" s="108">
        <v>64194</v>
      </c>
      <c r="H426" s="108">
        <v>31721</v>
      </c>
      <c r="I426" s="108"/>
      <c r="J426" s="108">
        <v>921836</v>
      </c>
      <c r="K426" s="108">
        <v>739847</v>
      </c>
      <c r="L426" s="109">
        <v>1.66</v>
      </c>
      <c r="M426" s="109">
        <v>14.36</v>
      </c>
      <c r="N426" s="108">
        <v>2538145</v>
      </c>
      <c r="O426" s="108">
        <v>2461658</v>
      </c>
      <c r="P426" s="108">
        <v>1231629</v>
      </c>
      <c r="Q426" s="108">
        <v>384381</v>
      </c>
      <c r="R426" s="108">
        <v>6840093</v>
      </c>
      <c r="S426" s="108">
        <v>5144791</v>
      </c>
      <c r="T426" s="108">
        <v>1695303</v>
      </c>
      <c r="U426" s="108">
        <v>226441</v>
      </c>
      <c r="W426"/>
      <c r="X426"/>
      <c r="Z426"/>
      <c r="AA426"/>
    </row>
    <row r="427" spans="2:27" s="4" customFormat="1" ht="15" customHeight="1" x14ac:dyDescent="0.25">
      <c r="B427" s="110">
        <v>2020</v>
      </c>
      <c r="C427" s="111">
        <v>37113</v>
      </c>
      <c r="D427" s="111">
        <v>434</v>
      </c>
      <c r="E427" s="111">
        <v>69</v>
      </c>
      <c r="F427" s="111">
        <v>10</v>
      </c>
      <c r="G427" s="111">
        <v>62606</v>
      </c>
      <c r="H427" s="111">
        <v>31826</v>
      </c>
      <c r="I427" s="111"/>
      <c r="J427" s="111">
        <v>843803</v>
      </c>
      <c r="K427" s="111">
        <v>675046</v>
      </c>
      <c r="L427" s="112">
        <v>1.69</v>
      </c>
      <c r="M427" s="112">
        <v>13.48</v>
      </c>
      <c r="N427" s="111">
        <v>2146183</v>
      </c>
      <c r="O427" s="111">
        <v>2088089</v>
      </c>
      <c r="P427" s="111">
        <v>958847</v>
      </c>
      <c r="Q427" s="111">
        <v>130302</v>
      </c>
      <c r="R427" s="111">
        <v>6476860</v>
      </c>
      <c r="S427" s="111">
        <v>4871645</v>
      </c>
      <c r="T427" s="111">
        <v>1605215</v>
      </c>
      <c r="U427" s="111">
        <v>333475</v>
      </c>
      <c r="W427"/>
      <c r="X427"/>
      <c r="Z427"/>
      <c r="AA427"/>
    </row>
    <row r="428" spans="2:27" s="4" customFormat="1" ht="15" customHeight="1" x14ac:dyDescent="0.25">
      <c r="B428" s="110">
        <v>2019</v>
      </c>
      <c r="C428" s="111">
        <v>38287</v>
      </c>
      <c r="D428" s="111">
        <v>450</v>
      </c>
      <c r="E428" s="111">
        <v>77</v>
      </c>
      <c r="F428" s="111">
        <v>6</v>
      </c>
      <c r="G428" s="111">
        <v>63915</v>
      </c>
      <c r="H428" s="111">
        <v>31935</v>
      </c>
      <c r="I428" s="111"/>
      <c r="J428" s="111">
        <v>877428</v>
      </c>
      <c r="K428" s="111">
        <v>692125</v>
      </c>
      <c r="L428" s="112">
        <v>1.67</v>
      </c>
      <c r="M428" s="112">
        <v>13.73</v>
      </c>
      <c r="N428" s="111">
        <v>3139889</v>
      </c>
      <c r="O428" s="111">
        <v>3088672</v>
      </c>
      <c r="P428" s="111">
        <v>1544007</v>
      </c>
      <c r="Q428" s="111">
        <v>643149</v>
      </c>
      <c r="R428" s="111">
        <v>6539400</v>
      </c>
      <c r="S428" s="111">
        <v>4837434</v>
      </c>
      <c r="T428" s="111">
        <v>1701966</v>
      </c>
      <c r="U428" s="111">
        <v>361836</v>
      </c>
      <c r="W428"/>
      <c r="X428"/>
      <c r="Z428"/>
      <c r="AA428"/>
    </row>
    <row r="429" spans="2:27" s="4" customFormat="1" ht="15" customHeight="1" x14ac:dyDescent="0.25">
      <c r="B429" s="110">
        <v>2018</v>
      </c>
      <c r="C429" s="111">
        <v>36689</v>
      </c>
      <c r="D429" s="111">
        <v>421</v>
      </c>
      <c r="E429" s="111">
        <v>67</v>
      </c>
      <c r="F429" s="111">
        <v>8</v>
      </c>
      <c r="G429" s="111">
        <v>61030</v>
      </c>
      <c r="H429" s="111">
        <v>30002</v>
      </c>
      <c r="I429" s="111"/>
      <c r="J429" s="111">
        <v>771153</v>
      </c>
      <c r="K429" s="111">
        <v>613686</v>
      </c>
      <c r="L429" s="112">
        <v>1.66</v>
      </c>
      <c r="M429" s="112">
        <v>12.64</v>
      </c>
      <c r="N429" s="111">
        <v>2732342</v>
      </c>
      <c r="O429" s="111">
        <v>2716759</v>
      </c>
      <c r="P429" s="111">
        <v>1392205</v>
      </c>
      <c r="Q429" s="111">
        <v>611775</v>
      </c>
      <c r="R429" s="111">
        <v>6197481</v>
      </c>
      <c r="S429" s="111">
        <v>4655124</v>
      </c>
      <c r="T429" s="111">
        <v>1542358</v>
      </c>
      <c r="U429" s="111">
        <v>304869</v>
      </c>
      <c r="W429"/>
      <c r="X429"/>
      <c r="Z429"/>
      <c r="AA429"/>
    </row>
    <row r="430" spans="2:27" s="4" customFormat="1" ht="15" customHeight="1" x14ac:dyDescent="0.25">
      <c r="B430" s="110">
        <v>2017</v>
      </c>
      <c r="C430" s="111">
        <v>35742</v>
      </c>
      <c r="D430" s="111">
        <v>396</v>
      </c>
      <c r="E430" s="111">
        <v>64</v>
      </c>
      <c r="F430" s="111">
        <v>7</v>
      </c>
      <c r="G430" s="111">
        <v>57784</v>
      </c>
      <c r="H430" s="111">
        <v>26950</v>
      </c>
      <c r="I430" s="111"/>
      <c r="J430" s="111">
        <v>698795</v>
      </c>
      <c r="K430" s="111">
        <v>555744</v>
      </c>
      <c r="L430" s="112">
        <v>1.62</v>
      </c>
      <c r="M430" s="112">
        <v>12.09</v>
      </c>
      <c r="N430" s="111">
        <v>2498237</v>
      </c>
      <c r="O430" s="111">
        <v>2531115</v>
      </c>
      <c r="P430" s="111">
        <v>1339813</v>
      </c>
      <c r="Q430" s="111">
        <v>630684</v>
      </c>
      <c r="R430" s="111">
        <v>5809864</v>
      </c>
      <c r="S430" s="111">
        <v>4377066</v>
      </c>
      <c r="T430" s="111">
        <v>1432799</v>
      </c>
      <c r="U430" s="111">
        <v>278776</v>
      </c>
      <c r="W430"/>
      <c r="X430"/>
      <c r="Z430"/>
      <c r="AA430"/>
    </row>
    <row r="431" spans="2:27" s="4" customFormat="1" ht="15" customHeight="1" x14ac:dyDescent="0.25">
      <c r="B431" s="110">
        <v>2016</v>
      </c>
      <c r="C431" s="111">
        <v>32815</v>
      </c>
      <c r="D431" s="111">
        <v>331</v>
      </c>
      <c r="E431" s="111">
        <v>42</v>
      </c>
      <c r="F431" s="111">
        <v>3</v>
      </c>
      <c r="G431" s="111">
        <v>52529</v>
      </c>
      <c r="H431" s="111">
        <v>23962</v>
      </c>
      <c r="I431" s="111"/>
      <c r="J431" s="111">
        <v>605387</v>
      </c>
      <c r="K431" s="111">
        <v>483182</v>
      </c>
      <c r="L431" s="112">
        <v>1.6</v>
      </c>
      <c r="M431" s="112">
        <v>11.52</v>
      </c>
      <c r="N431" s="111">
        <v>2197962</v>
      </c>
      <c r="O431" s="111">
        <v>2108026</v>
      </c>
      <c r="P431" s="111">
        <v>1050309</v>
      </c>
      <c r="Q431" s="111">
        <v>432796</v>
      </c>
      <c r="R431" s="111">
        <v>5235511</v>
      </c>
      <c r="S431" s="111">
        <v>3972704</v>
      </c>
      <c r="T431" s="111">
        <v>1262808</v>
      </c>
      <c r="U431" s="111">
        <v>308590</v>
      </c>
      <c r="W431"/>
      <c r="X431"/>
      <c r="Z431"/>
      <c r="AA431"/>
    </row>
    <row r="432" spans="2:27" s="1" customFormat="1" ht="15" customHeight="1" x14ac:dyDescent="0.25">
      <c r="B432" s="110">
        <v>2015</v>
      </c>
      <c r="C432" s="111">
        <v>30471</v>
      </c>
      <c r="D432" s="111">
        <v>306</v>
      </c>
      <c r="E432" s="111">
        <v>31</v>
      </c>
      <c r="F432" s="111">
        <v>2</v>
      </c>
      <c r="G432" s="111">
        <v>48077</v>
      </c>
      <c r="H432" s="111">
        <v>21500</v>
      </c>
      <c r="I432" s="111"/>
      <c r="J432" s="111">
        <v>539250</v>
      </c>
      <c r="K432" s="111">
        <v>431021</v>
      </c>
      <c r="L432" s="112">
        <v>1.58</v>
      </c>
      <c r="M432" s="112">
        <v>11.22</v>
      </c>
      <c r="N432" s="111">
        <v>1920416</v>
      </c>
      <c r="O432" s="111">
        <v>1927363</v>
      </c>
      <c r="P432" s="111">
        <v>1009159</v>
      </c>
      <c r="Q432" s="111">
        <v>430937</v>
      </c>
      <c r="R432" s="111">
        <v>4987233</v>
      </c>
      <c r="S432" s="111">
        <v>3709983</v>
      </c>
      <c r="T432" s="111">
        <v>1277250</v>
      </c>
      <c r="U432" s="111">
        <v>197100</v>
      </c>
      <c r="W432"/>
      <c r="X432"/>
      <c r="Z432"/>
      <c r="AA432"/>
    </row>
    <row r="433" spans="2:27" s="1" customFormat="1" ht="15" customHeight="1" x14ac:dyDescent="0.25">
      <c r="B433" s="110">
        <v>2014</v>
      </c>
      <c r="C433" s="111">
        <v>28844</v>
      </c>
      <c r="D433" s="111">
        <v>283</v>
      </c>
      <c r="E433" s="111">
        <v>18</v>
      </c>
      <c r="F433" s="111">
        <v>0</v>
      </c>
      <c r="G433" s="111">
        <v>44762</v>
      </c>
      <c r="H433" s="111">
        <v>19568</v>
      </c>
      <c r="I433" s="111"/>
      <c r="J433" s="111">
        <v>498760</v>
      </c>
      <c r="K433" s="111">
        <v>399808</v>
      </c>
      <c r="L433" s="112">
        <v>1.55</v>
      </c>
      <c r="M433" s="112">
        <v>11.14</v>
      </c>
      <c r="N433" s="111">
        <v>1713761</v>
      </c>
      <c r="O433" s="111">
        <v>1678469</v>
      </c>
      <c r="P433" s="111">
        <v>816337</v>
      </c>
      <c r="Q433" s="111">
        <v>306087</v>
      </c>
      <c r="R433" s="111">
        <v>4487318</v>
      </c>
      <c r="S433" s="111">
        <v>3698883</v>
      </c>
      <c r="T433" s="111">
        <v>788435</v>
      </c>
      <c r="U433" s="111">
        <v>173776</v>
      </c>
      <c r="W433"/>
      <c r="X433"/>
      <c r="Z433"/>
      <c r="AA433"/>
    </row>
    <row r="434" spans="2:27" s="1" customFormat="1" ht="15" customHeight="1" x14ac:dyDescent="0.25">
      <c r="B434" s="110">
        <v>2013</v>
      </c>
      <c r="C434" s="111">
        <v>27898</v>
      </c>
      <c r="D434" s="111">
        <v>257</v>
      </c>
      <c r="E434" s="111">
        <v>21</v>
      </c>
      <c r="F434" s="111">
        <v>1</v>
      </c>
      <c r="G434" s="111">
        <v>43586</v>
      </c>
      <c r="H434" s="111">
        <v>19091</v>
      </c>
      <c r="I434" s="111"/>
      <c r="J434" s="111">
        <v>478384</v>
      </c>
      <c r="K434" s="111">
        <v>381342</v>
      </c>
      <c r="L434" s="112">
        <v>1.56</v>
      </c>
      <c r="M434" s="112">
        <v>10.98</v>
      </c>
      <c r="N434" s="111">
        <v>1568939</v>
      </c>
      <c r="O434" s="111">
        <v>1594062</v>
      </c>
      <c r="P434" s="111">
        <v>813495</v>
      </c>
      <c r="Q434" s="111">
        <v>316887</v>
      </c>
      <c r="R434" s="111">
        <v>4598351</v>
      </c>
      <c r="S434" s="111">
        <v>3734110</v>
      </c>
      <c r="T434" s="111">
        <v>864241</v>
      </c>
      <c r="U434" s="111">
        <v>163145</v>
      </c>
      <c r="W434"/>
      <c r="X434"/>
      <c r="Z434"/>
      <c r="AA434"/>
    </row>
    <row r="435" spans="2:27" s="1" customFormat="1" ht="15" customHeight="1" x14ac:dyDescent="0.25">
      <c r="B435" s="110">
        <v>2012</v>
      </c>
      <c r="C435" s="111">
        <v>28243</v>
      </c>
      <c r="D435" s="111">
        <v>246</v>
      </c>
      <c r="E435" s="111">
        <v>21</v>
      </c>
      <c r="F435" s="111">
        <v>3</v>
      </c>
      <c r="G435" s="111">
        <v>43387</v>
      </c>
      <c r="H435" s="111">
        <v>18440</v>
      </c>
      <c r="I435" s="111"/>
      <c r="J435" s="111">
        <v>477698</v>
      </c>
      <c r="K435" s="111">
        <v>384345</v>
      </c>
      <c r="L435" s="112">
        <v>1.54</v>
      </c>
      <c r="M435" s="112">
        <v>11.01</v>
      </c>
      <c r="N435" s="111">
        <v>1610435</v>
      </c>
      <c r="O435" s="111">
        <v>1584294</v>
      </c>
      <c r="P435" s="111">
        <v>774528</v>
      </c>
      <c r="Q435" s="111">
        <v>275214</v>
      </c>
      <c r="R435" s="111">
        <v>4570617</v>
      </c>
      <c r="S435" s="111">
        <v>3664143</v>
      </c>
      <c r="T435" s="111">
        <v>906475</v>
      </c>
      <c r="U435" s="111">
        <v>183582</v>
      </c>
      <c r="W435"/>
      <c r="X435"/>
      <c r="Z435"/>
      <c r="AA435"/>
    </row>
    <row r="436" spans="2:27" s="1" customFormat="1" ht="15" customHeight="1" x14ac:dyDescent="0.25">
      <c r="B436" s="110">
        <v>2011</v>
      </c>
      <c r="C436" s="111">
        <v>29626</v>
      </c>
      <c r="D436" s="111">
        <v>243</v>
      </c>
      <c r="E436" s="111">
        <v>36</v>
      </c>
      <c r="F436" s="111">
        <v>6</v>
      </c>
      <c r="G436" s="111">
        <v>45272</v>
      </c>
      <c r="H436" s="111">
        <v>18918</v>
      </c>
      <c r="I436" s="111"/>
      <c r="J436" s="111">
        <v>483396</v>
      </c>
      <c r="K436" s="111">
        <v>386197</v>
      </c>
      <c r="L436" s="112">
        <v>1.53</v>
      </c>
      <c r="M436" s="112">
        <v>10.68</v>
      </c>
      <c r="N436" s="111">
        <v>1708474</v>
      </c>
      <c r="O436" s="111">
        <v>1717795</v>
      </c>
      <c r="P436" s="111">
        <v>871564</v>
      </c>
      <c r="Q436" s="111">
        <v>369630</v>
      </c>
      <c r="R436" s="111">
        <v>4720339</v>
      </c>
      <c r="S436" s="111">
        <v>3654922</v>
      </c>
      <c r="T436" s="111">
        <v>1065417</v>
      </c>
      <c r="U436" s="111">
        <v>167210</v>
      </c>
      <c r="W436"/>
      <c r="X436"/>
      <c r="Z436"/>
      <c r="AA436"/>
    </row>
    <row r="437" spans="2:27" s="1" customFormat="1" ht="15" customHeight="1" x14ac:dyDescent="0.25">
      <c r="B437" s="110">
        <v>2010</v>
      </c>
      <c r="C437" s="111">
        <v>29346</v>
      </c>
      <c r="D437" s="111">
        <v>255</v>
      </c>
      <c r="E437" s="111">
        <v>35</v>
      </c>
      <c r="F437" s="111">
        <v>5</v>
      </c>
      <c r="G437" s="111">
        <v>45187</v>
      </c>
      <c r="H437" s="111">
        <v>19033</v>
      </c>
      <c r="I437" s="111"/>
      <c r="J437" s="111">
        <v>483996</v>
      </c>
      <c r="K437" s="111">
        <v>385874</v>
      </c>
      <c r="L437" s="112">
        <v>1.54</v>
      </c>
      <c r="M437" s="112">
        <v>10.71</v>
      </c>
      <c r="N437" s="111">
        <v>1803403</v>
      </c>
      <c r="O437" s="111">
        <v>1793514</v>
      </c>
      <c r="P437" s="111">
        <v>865010</v>
      </c>
      <c r="Q437" s="111">
        <v>367073</v>
      </c>
      <c r="R437" s="111">
        <v>4743530</v>
      </c>
      <c r="S437" s="111">
        <v>3699852</v>
      </c>
      <c r="T437" s="111">
        <v>1043677</v>
      </c>
      <c r="U437" s="111">
        <v>210956</v>
      </c>
      <c r="W437"/>
      <c r="X437"/>
      <c r="Z437"/>
      <c r="AA437"/>
    </row>
    <row r="438" spans="2:27" s="1" customFormat="1" ht="15" customHeight="1" x14ac:dyDescent="0.25">
      <c r="B438" s="110">
        <v>2009</v>
      </c>
      <c r="C438" s="111">
        <v>31007</v>
      </c>
      <c r="D438" s="111">
        <v>247</v>
      </c>
      <c r="E438" s="111">
        <v>29</v>
      </c>
      <c r="F438" s="111" t="s">
        <v>361</v>
      </c>
      <c r="G438" s="111">
        <v>47572</v>
      </c>
      <c r="H438" s="111">
        <v>19589</v>
      </c>
      <c r="I438" s="111"/>
      <c r="J438" s="111">
        <v>459534</v>
      </c>
      <c r="K438" s="111">
        <v>362275</v>
      </c>
      <c r="L438" s="112">
        <v>1.53</v>
      </c>
      <c r="M438" s="112">
        <v>9.66</v>
      </c>
      <c r="N438" s="111">
        <v>1778787</v>
      </c>
      <c r="O438" s="111">
        <v>1798563</v>
      </c>
      <c r="P438" s="111">
        <v>863145</v>
      </c>
      <c r="Q438" s="111">
        <v>406020</v>
      </c>
      <c r="R438" s="111">
        <v>4789570</v>
      </c>
      <c r="S438" s="111">
        <v>3795381</v>
      </c>
      <c r="T438" s="111">
        <v>994189</v>
      </c>
      <c r="U438" s="111">
        <v>186424</v>
      </c>
      <c r="W438"/>
      <c r="X438"/>
      <c r="Z438"/>
      <c r="AA438"/>
    </row>
    <row r="439" spans="2:27" s="1" customFormat="1" ht="15" customHeight="1" x14ac:dyDescent="0.25">
      <c r="B439" s="110">
        <v>2008</v>
      </c>
      <c r="C439" s="111">
        <v>31446</v>
      </c>
      <c r="D439" s="111">
        <v>254</v>
      </c>
      <c r="E439" s="111">
        <v>29</v>
      </c>
      <c r="F439" s="111" t="s">
        <v>361</v>
      </c>
      <c r="G439" s="111">
        <v>47783</v>
      </c>
      <c r="H439" s="111">
        <v>19112</v>
      </c>
      <c r="I439" s="111"/>
      <c r="J439" s="111">
        <v>444908</v>
      </c>
      <c r="K439" s="111">
        <v>344586</v>
      </c>
      <c r="L439" s="112">
        <v>1.52</v>
      </c>
      <c r="M439" s="112">
        <v>9.31</v>
      </c>
      <c r="N439" s="111">
        <v>1845248</v>
      </c>
      <c r="O439" s="111">
        <v>1876811</v>
      </c>
      <c r="P439" s="111">
        <v>907383</v>
      </c>
      <c r="Q439" s="111">
        <v>457230</v>
      </c>
      <c r="R439" s="111">
        <v>4612353</v>
      </c>
      <c r="S439" s="111">
        <v>3603307</v>
      </c>
      <c r="T439" s="111">
        <v>1009046</v>
      </c>
      <c r="U439" s="111">
        <v>511598</v>
      </c>
      <c r="W439"/>
      <c r="X439"/>
      <c r="Z439"/>
      <c r="AA439"/>
    </row>
    <row r="440" spans="2:27" s="4" customFormat="1" ht="15" customHeight="1" x14ac:dyDescent="0.25">
      <c r="B440" s="103" t="s">
        <v>390</v>
      </c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W440"/>
      <c r="X440"/>
      <c r="Z440"/>
      <c r="AA440"/>
    </row>
    <row r="441" spans="2:27" s="4" customFormat="1" ht="15" customHeight="1" x14ac:dyDescent="0.25">
      <c r="B441" s="107">
        <v>2021</v>
      </c>
      <c r="C441" s="108">
        <v>65113</v>
      </c>
      <c r="D441" s="108">
        <v>499</v>
      </c>
      <c r="E441" s="108">
        <v>49</v>
      </c>
      <c r="F441" s="108">
        <v>8</v>
      </c>
      <c r="G441" s="108">
        <v>93186</v>
      </c>
      <c r="H441" s="108">
        <v>37923</v>
      </c>
      <c r="I441" s="108"/>
      <c r="J441" s="108">
        <v>581511</v>
      </c>
      <c r="K441" s="108">
        <v>436216</v>
      </c>
      <c r="L441" s="109">
        <v>1.43</v>
      </c>
      <c r="M441" s="109">
        <v>6.24</v>
      </c>
      <c r="N441" s="108">
        <v>1704018</v>
      </c>
      <c r="O441" s="108">
        <v>1490199</v>
      </c>
      <c r="P441" s="108">
        <v>675887</v>
      </c>
      <c r="Q441" s="108">
        <v>289800</v>
      </c>
      <c r="R441" s="108">
        <v>3471921</v>
      </c>
      <c r="S441" s="108">
        <v>1674191</v>
      </c>
      <c r="T441" s="108">
        <v>1797731</v>
      </c>
      <c r="U441" s="108">
        <v>148518</v>
      </c>
      <c r="W441"/>
      <c r="X441"/>
      <c r="Z441"/>
      <c r="AA441"/>
    </row>
    <row r="442" spans="2:27" s="4" customFormat="1" ht="15" customHeight="1" x14ac:dyDescent="0.25">
      <c r="B442" s="110">
        <v>2020</v>
      </c>
      <c r="C442" s="111">
        <v>64478</v>
      </c>
      <c r="D442" s="111">
        <v>507</v>
      </c>
      <c r="E442" s="111">
        <v>52</v>
      </c>
      <c r="F442" s="111">
        <v>7</v>
      </c>
      <c r="G442" s="111">
        <v>94605</v>
      </c>
      <c r="H442" s="111">
        <v>39930</v>
      </c>
      <c r="I442" s="111"/>
      <c r="J442" s="111">
        <v>546472</v>
      </c>
      <c r="K442" s="111">
        <v>424566</v>
      </c>
      <c r="L442" s="112">
        <v>1.47</v>
      </c>
      <c r="M442" s="112">
        <v>5.78</v>
      </c>
      <c r="N442" s="111">
        <v>1506908</v>
      </c>
      <c r="O442" s="111">
        <v>1345063</v>
      </c>
      <c r="P442" s="111">
        <v>646043</v>
      </c>
      <c r="Q442" s="111">
        <v>257537</v>
      </c>
      <c r="R442" s="111">
        <v>2986635</v>
      </c>
      <c r="S442" s="111">
        <v>1486430</v>
      </c>
      <c r="T442" s="111">
        <v>1500205</v>
      </c>
      <c r="U442" s="111">
        <v>121726</v>
      </c>
      <c r="W442"/>
      <c r="X442"/>
      <c r="Z442"/>
      <c r="AA442"/>
    </row>
    <row r="443" spans="2:27" s="4" customFormat="1" ht="15" customHeight="1" x14ac:dyDescent="0.25">
      <c r="B443" s="110">
        <v>2019</v>
      </c>
      <c r="C443" s="111">
        <v>64823</v>
      </c>
      <c r="D443" s="111">
        <v>575</v>
      </c>
      <c r="E443" s="111">
        <v>57</v>
      </c>
      <c r="F443" s="111">
        <v>7</v>
      </c>
      <c r="G443" s="111">
        <v>97140</v>
      </c>
      <c r="H443" s="111">
        <v>42252</v>
      </c>
      <c r="I443" s="111"/>
      <c r="J443" s="111">
        <v>564057</v>
      </c>
      <c r="K443" s="111">
        <v>433058</v>
      </c>
      <c r="L443" s="112">
        <v>1.5</v>
      </c>
      <c r="M443" s="112">
        <v>5.81</v>
      </c>
      <c r="N443" s="111">
        <v>1810859</v>
      </c>
      <c r="O443" s="111">
        <v>1648471</v>
      </c>
      <c r="P443" s="111">
        <v>807257</v>
      </c>
      <c r="Q443" s="111">
        <v>367639</v>
      </c>
      <c r="R443" s="111">
        <v>2480795</v>
      </c>
      <c r="S443" s="111">
        <v>1390112</v>
      </c>
      <c r="T443" s="111">
        <v>1090683</v>
      </c>
      <c r="U443" s="111">
        <v>132601</v>
      </c>
      <c r="W443"/>
      <c r="X443"/>
      <c r="Z443"/>
      <c r="AA443"/>
    </row>
    <row r="444" spans="2:27" s="4" customFormat="1" ht="15" customHeight="1" x14ac:dyDescent="0.25">
      <c r="B444" s="110">
        <v>2018</v>
      </c>
      <c r="C444" s="111">
        <v>61680</v>
      </c>
      <c r="D444" s="111">
        <v>539</v>
      </c>
      <c r="E444" s="111">
        <v>61</v>
      </c>
      <c r="F444" s="111">
        <v>4</v>
      </c>
      <c r="G444" s="111">
        <v>93415</v>
      </c>
      <c r="H444" s="111">
        <v>40742</v>
      </c>
      <c r="I444" s="111"/>
      <c r="J444" s="111">
        <v>534005</v>
      </c>
      <c r="K444" s="111">
        <v>410672</v>
      </c>
      <c r="L444" s="112">
        <v>1.51</v>
      </c>
      <c r="M444" s="112">
        <v>5.72</v>
      </c>
      <c r="N444" s="111">
        <v>1733482</v>
      </c>
      <c r="O444" s="111">
        <v>1574286</v>
      </c>
      <c r="P444" s="111">
        <v>757030</v>
      </c>
      <c r="Q444" s="111">
        <v>344828</v>
      </c>
      <c r="R444" s="111">
        <v>2063112</v>
      </c>
      <c r="S444" s="111">
        <v>1186076</v>
      </c>
      <c r="T444" s="111">
        <v>877036</v>
      </c>
      <c r="U444" s="111">
        <v>125348</v>
      </c>
      <c r="W444"/>
      <c r="X444"/>
      <c r="Z444"/>
      <c r="AA444"/>
    </row>
    <row r="445" spans="2:27" s="4" customFormat="1" ht="15" customHeight="1" x14ac:dyDescent="0.25">
      <c r="B445" s="110">
        <v>2017</v>
      </c>
      <c r="C445" s="111">
        <v>59541</v>
      </c>
      <c r="D445" s="111">
        <v>503</v>
      </c>
      <c r="E445" s="111">
        <v>54</v>
      </c>
      <c r="F445" s="111">
        <v>6</v>
      </c>
      <c r="G445" s="111">
        <v>90323</v>
      </c>
      <c r="H445" s="111">
        <v>40007</v>
      </c>
      <c r="I445" s="111"/>
      <c r="J445" s="111">
        <v>515751</v>
      </c>
      <c r="K445" s="111">
        <v>398112</v>
      </c>
      <c r="L445" s="112">
        <v>1.52</v>
      </c>
      <c r="M445" s="112">
        <v>5.71</v>
      </c>
      <c r="N445" s="111">
        <v>1624656</v>
      </c>
      <c r="O445" s="111">
        <v>1484112</v>
      </c>
      <c r="P445" s="111">
        <v>707159</v>
      </c>
      <c r="Q445" s="111">
        <v>314085</v>
      </c>
      <c r="R445" s="111">
        <v>2129846</v>
      </c>
      <c r="S445" s="111">
        <v>1195418</v>
      </c>
      <c r="T445" s="111">
        <v>934428</v>
      </c>
      <c r="U445" s="111">
        <v>110861</v>
      </c>
      <c r="W445"/>
      <c r="X445"/>
      <c r="Z445"/>
      <c r="AA445"/>
    </row>
    <row r="446" spans="2:27" s="4" customFormat="1" ht="15" customHeight="1" x14ac:dyDescent="0.25">
      <c r="B446" s="110">
        <v>2016</v>
      </c>
      <c r="C446" s="111">
        <v>56904</v>
      </c>
      <c r="D446" s="111">
        <v>486</v>
      </c>
      <c r="E446" s="111">
        <v>52</v>
      </c>
      <c r="F446" s="111">
        <v>2</v>
      </c>
      <c r="G446" s="111">
        <v>87575</v>
      </c>
      <c r="H446" s="111">
        <v>39714</v>
      </c>
      <c r="I446" s="111"/>
      <c r="J446" s="111">
        <v>498019</v>
      </c>
      <c r="K446" s="111">
        <v>381721</v>
      </c>
      <c r="L446" s="112">
        <v>1.54</v>
      </c>
      <c r="M446" s="112">
        <v>5.69</v>
      </c>
      <c r="N446" s="111">
        <v>1530721</v>
      </c>
      <c r="O446" s="111">
        <v>1426189</v>
      </c>
      <c r="P446" s="111">
        <v>687862</v>
      </c>
      <c r="Q446" s="111">
        <v>299973</v>
      </c>
      <c r="R446" s="111">
        <v>2311935</v>
      </c>
      <c r="S446" s="111">
        <v>1174522</v>
      </c>
      <c r="T446" s="111">
        <v>1137413</v>
      </c>
      <c r="U446" s="111">
        <v>167901</v>
      </c>
      <c r="W446"/>
      <c r="X446"/>
      <c r="Z446"/>
      <c r="AA446"/>
    </row>
    <row r="447" spans="2:27" s="1" customFormat="1" ht="15" customHeight="1" x14ac:dyDescent="0.25">
      <c r="B447" s="110">
        <v>2015</v>
      </c>
      <c r="C447" s="111">
        <v>55273</v>
      </c>
      <c r="D447" s="111">
        <v>460</v>
      </c>
      <c r="E447" s="111">
        <v>48</v>
      </c>
      <c r="F447" s="111">
        <v>4</v>
      </c>
      <c r="G447" s="111">
        <v>84769</v>
      </c>
      <c r="H447" s="111">
        <v>38711</v>
      </c>
      <c r="I447" s="111"/>
      <c r="J447" s="111">
        <v>483198</v>
      </c>
      <c r="K447" s="111">
        <v>369768</v>
      </c>
      <c r="L447" s="112">
        <v>1.53</v>
      </c>
      <c r="M447" s="112">
        <v>5.7</v>
      </c>
      <c r="N447" s="111">
        <v>1466332</v>
      </c>
      <c r="O447" s="111">
        <v>1362071</v>
      </c>
      <c r="P447" s="111">
        <v>608500</v>
      </c>
      <c r="Q447" s="111">
        <v>277548</v>
      </c>
      <c r="R447" s="111">
        <v>2488888</v>
      </c>
      <c r="S447" s="111">
        <v>1276637</v>
      </c>
      <c r="T447" s="111">
        <v>1212251</v>
      </c>
      <c r="U447" s="111">
        <v>244353</v>
      </c>
      <c r="W447"/>
      <c r="X447"/>
      <c r="Z447"/>
      <c r="AA447"/>
    </row>
    <row r="448" spans="2:27" s="1" customFormat="1" ht="15" customHeight="1" x14ac:dyDescent="0.25">
      <c r="B448" s="110">
        <v>2014</v>
      </c>
      <c r="C448" s="111">
        <v>53698</v>
      </c>
      <c r="D448" s="111">
        <v>444</v>
      </c>
      <c r="E448" s="111">
        <v>41</v>
      </c>
      <c r="F448" s="111">
        <v>6</v>
      </c>
      <c r="G448" s="111">
        <v>82462</v>
      </c>
      <c r="H448" s="111">
        <v>38067</v>
      </c>
      <c r="I448" s="111"/>
      <c r="J448" s="111">
        <v>456316</v>
      </c>
      <c r="K448" s="111">
        <v>348836</v>
      </c>
      <c r="L448" s="112">
        <v>1.54</v>
      </c>
      <c r="M448" s="112">
        <v>5.53</v>
      </c>
      <c r="N448" s="111">
        <v>1357557</v>
      </c>
      <c r="O448" s="111">
        <v>1260772</v>
      </c>
      <c r="P448" s="111">
        <v>553131</v>
      </c>
      <c r="Q448" s="111">
        <v>261440</v>
      </c>
      <c r="R448" s="111">
        <v>2326593</v>
      </c>
      <c r="S448" s="111">
        <v>1236235</v>
      </c>
      <c r="T448" s="111">
        <v>1090358</v>
      </c>
      <c r="U448" s="111">
        <v>144198</v>
      </c>
      <c r="W448"/>
      <c r="X448"/>
      <c r="Z448"/>
      <c r="AA448"/>
    </row>
    <row r="449" spans="2:27" s="1" customFormat="1" ht="15" customHeight="1" x14ac:dyDescent="0.25">
      <c r="B449" s="110">
        <v>2013</v>
      </c>
      <c r="C449" s="111">
        <v>53138</v>
      </c>
      <c r="D449" s="111">
        <v>442</v>
      </c>
      <c r="E449" s="111">
        <v>35</v>
      </c>
      <c r="F449" s="111">
        <v>12</v>
      </c>
      <c r="G449" s="111">
        <v>81346</v>
      </c>
      <c r="H449" s="111">
        <v>37458</v>
      </c>
      <c r="I449" s="111"/>
      <c r="J449" s="111">
        <v>439953</v>
      </c>
      <c r="K449" s="111">
        <v>336035</v>
      </c>
      <c r="L449" s="112">
        <v>1.53</v>
      </c>
      <c r="M449" s="112">
        <v>5.41</v>
      </c>
      <c r="N449" s="111">
        <v>1299036</v>
      </c>
      <c r="O449" s="111">
        <v>1209556</v>
      </c>
      <c r="P449" s="111">
        <v>513473</v>
      </c>
      <c r="Q449" s="111">
        <v>244285</v>
      </c>
      <c r="R449" s="111">
        <v>2197380</v>
      </c>
      <c r="S449" s="111">
        <v>1209741</v>
      </c>
      <c r="T449" s="111">
        <v>987639</v>
      </c>
      <c r="U449" s="111">
        <v>97904</v>
      </c>
      <c r="W449"/>
      <c r="X449"/>
      <c r="Z449"/>
      <c r="AA449"/>
    </row>
    <row r="450" spans="2:27" s="1" customFormat="1" ht="15" customHeight="1" x14ac:dyDescent="0.25">
      <c r="B450" s="110">
        <v>2012</v>
      </c>
      <c r="C450" s="111">
        <v>53674</v>
      </c>
      <c r="D450" s="111">
        <v>466</v>
      </c>
      <c r="E450" s="111">
        <v>36</v>
      </c>
      <c r="F450" s="111">
        <v>9</v>
      </c>
      <c r="G450" s="111">
        <v>82904</v>
      </c>
      <c r="H450" s="111">
        <v>38509</v>
      </c>
      <c r="I450" s="111"/>
      <c r="J450" s="111">
        <v>438065</v>
      </c>
      <c r="K450" s="111">
        <v>336258</v>
      </c>
      <c r="L450" s="112">
        <v>1.54</v>
      </c>
      <c r="M450" s="112">
        <v>5.28</v>
      </c>
      <c r="N450" s="111">
        <v>1307073</v>
      </c>
      <c r="O450" s="111">
        <v>1227353</v>
      </c>
      <c r="P450" s="111">
        <v>541091</v>
      </c>
      <c r="Q450" s="111">
        <v>252695</v>
      </c>
      <c r="R450" s="111">
        <v>1908958</v>
      </c>
      <c r="S450" s="111">
        <v>1180373</v>
      </c>
      <c r="T450" s="111">
        <v>728584</v>
      </c>
      <c r="U450" s="111">
        <v>64997</v>
      </c>
      <c r="W450"/>
      <c r="X450"/>
      <c r="Z450"/>
      <c r="AA450"/>
    </row>
    <row r="451" spans="2:27" s="1" customFormat="1" ht="15" customHeight="1" x14ac:dyDescent="0.25">
      <c r="B451" s="110">
        <v>2011</v>
      </c>
      <c r="C451" s="111">
        <v>56583</v>
      </c>
      <c r="D451" s="111">
        <v>534</v>
      </c>
      <c r="E451" s="111">
        <v>46</v>
      </c>
      <c r="F451" s="111">
        <v>2</v>
      </c>
      <c r="G451" s="111">
        <v>89636</v>
      </c>
      <c r="H451" s="111">
        <v>42736</v>
      </c>
      <c r="I451" s="111"/>
      <c r="J451" s="111">
        <v>479032</v>
      </c>
      <c r="K451" s="111">
        <v>368100</v>
      </c>
      <c r="L451" s="112">
        <v>1.58</v>
      </c>
      <c r="M451" s="112">
        <v>5.34</v>
      </c>
      <c r="N451" s="111">
        <v>1432623</v>
      </c>
      <c r="O451" s="111">
        <v>1334027</v>
      </c>
      <c r="P451" s="111">
        <v>574263</v>
      </c>
      <c r="Q451" s="111">
        <v>283206</v>
      </c>
      <c r="R451" s="111">
        <v>2083537</v>
      </c>
      <c r="S451" s="111">
        <v>1332908</v>
      </c>
      <c r="T451" s="111">
        <v>750629</v>
      </c>
      <c r="U451" s="111">
        <v>91607</v>
      </c>
      <c r="W451"/>
      <c r="X451"/>
      <c r="Z451"/>
      <c r="AA451"/>
    </row>
    <row r="452" spans="2:27" s="1" customFormat="1" ht="15" customHeight="1" x14ac:dyDescent="0.25">
      <c r="B452" s="110">
        <v>2010</v>
      </c>
      <c r="C452" s="111">
        <v>59313</v>
      </c>
      <c r="D452" s="111">
        <v>532</v>
      </c>
      <c r="E452" s="111">
        <v>55</v>
      </c>
      <c r="F452" s="111">
        <v>3</v>
      </c>
      <c r="G452" s="111">
        <v>92118</v>
      </c>
      <c r="H452" s="111">
        <v>42659</v>
      </c>
      <c r="I452" s="111"/>
      <c r="J452" s="111">
        <v>499955</v>
      </c>
      <c r="K452" s="111">
        <v>384214</v>
      </c>
      <c r="L452" s="112">
        <v>1.55</v>
      </c>
      <c r="M452" s="112">
        <v>5.43</v>
      </c>
      <c r="N452" s="111">
        <v>1545877</v>
      </c>
      <c r="O452" s="111">
        <v>1449489</v>
      </c>
      <c r="P452" s="111">
        <v>634798</v>
      </c>
      <c r="Q452" s="111">
        <v>349545</v>
      </c>
      <c r="R452" s="111">
        <v>1976978</v>
      </c>
      <c r="S452" s="111">
        <v>1270415</v>
      </c>
      <c r="T452" s="111">
        <v>706563</v>
      </c>
      <c r="U452" s="111">
        <v>116212</v>
      </c>
      <c r="W452"/>
      <c r="X452"/>
      <c r="Z452"/>
      <c r="AA452"/>
    </row>
    <row r="453" spans="2:27" s="1" customFormat="1" ht="15" customHeight="1" x14ac:dyDescent="0.25">
      <c r="B453" s="110">
        <v>2009</v>
      </c>
      <c r="C453" s="111">
        <v>63489</v>
      </c>
      <c r="D453" s="111">
        <v>523</v>
      </c>
      <c r="E453" s="111">
        <v>59</v>
      </c>
      <c r="F453" s="111" t="s">
        <v>361</v>
      </c>
      <c r="G453" s="111">
        <v>97148</v>
      </c>
      <c r="H453" s="111">
        <v>42519</v>
      </c>
      <c r="I453" s="111"/>
      <c r="J453" s="111">
        <v>491494</v>
      </c>
      <c r="K453" s="111">
        <v>373263</v>
      </c>
      <c r="L453" s="112">
        <v>1.53</v>
      </c>
      <c r="M453" s="112">
        <v>5.0599999999999996</v>
      </c>
      <c r="N453" s="111">
        <v>1574870</v>
      </c>
      <c r="O453" s="111">
        <v>1489864</v>
      </c>
      <c r="P453" s="111">
        <v>681749</v>
      </c>
      <c r="Q453" s="111">
        <v>377105</v>
      </c>
      <c r="R453" s="111">
        <v>2012950</v>
      </c>
      <c r="S453" s="111">
        <v>1456489</v>
      </c>
      <c r="T453" s="111">
        <v>556461</v>
      </c>
      <c r="U453" s="111">
        <v>114844</v>
      </c>
      <c r="W453"/>
      <c r="X453"/>
      <c r="Z453"/>
      <c r="AA453"/>
    </row>
    <row r="454" spans="2:27" s="1" customFormat="1" ht="15" customHeight="1" x14ac:dyDescent="0.25">
      <c r="B454" s="110">
        <v>2008</v>
      </c>
      <c r="C454" s="111">
        <v>67788</v>
      </c>
      <c r="D454" s="111">
        <v>525</v>
      </c>
      <c r="E454" s="111">
        <v>73</v>
      </c>
      <c r="F454" s="111" t="s">
        <v>361</v>
      </c>
      <c r="G454" s="111">
        <v>101053</v>
      </c>
      <c r="H454" s="111">
        <v>41915</v>
      </c>
      <c r="I454" s="111"/>
      <c r="J454" s="111">
        <v>471859</v>
      </c>
      <c r="K454" s="111">
        <v>355266</v>
      </c>
      <c r="L454" s="112">
        <v>1.49</v>
      </c>
      <c r="M454" s="112">
        <v>4.67</v>
      </c>
      <c r="N454" s="111">
        <v>1580038</v>
      </c>
      <c r="O454" s="111">
        <v>1510898</v>
      </c>
      <c r="P454" s="111">
        <v>736836</v>
      </c>
      <c r="Q454" s="111">
        <v>394639</v>
      </c>
      <c r="R454" s="111">
        <v>1893144</v>
      </c>
      <c r="S454" s="111">
        <v>1374728</v>
      </c>
      <c r="T454" s="111">
        <v>518416</v>
      </c>
      <c r="U454" s="111">
        <v>170337</v>
      </c>
      <c r="W454"/>
      <c r="X454"/>
      <c r="Z454"/>
      <c r="AA454"/>
    </row>
    <row r="455" spans="2:27" ht="15" customHeight="1" collapsed="1" x14ac:dyDescent="0.25">
      <c r="B455" s="102" t="s">
        <v>34</v>
      </c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W455"/>
      <c r="X455"/>
      <c r="Z455"/>
    </row>
    <row r="456" spans="2:27" s="4" customFormat="1" ht="15" customHeight="1" x14ac:dyDescent="0.25">
      <c r="B456" s="103" t="s">
        <v>35</v>
      </c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W456"/>
      <c r="X456"/>
      <c r="Z456"/>
      <c r="AA456"/>
    </row>
    <row r="457" spans="2:27" s="4" customFormat="1" ht="15" customHeight="1" x14ac:dyDescent="0.25">
      <c r="B457" s="107">
        <v>2021</v>
      </c>
      <c r="C457" s="108">
        <v>462121</v>
      </c>
      <c r="D457" s="108">
        <v>19524</v>
      </c>
      <c r="E457" s="108">
        <v>2021</v>
      </c>
      <c r="F457" s="108">
        <v>228</v>
      </c>
      <c r="G457" s="108">
        <v>1451712</v>
      </c>
      <c r="H457" s="108">
        <v>1112302</v>
      </c>
      <c r="I457" s="108"/>
      <c r="J457" s="108">
        <v>21510009</v>
      </c>
      <c r="K457" s="108">
        <v>16757518</v>
      </c>
      <c r="L457" s="109">
        <v>3.14</v>
      </c>
      <c r="M457" s="109">
        <v>14.82</v>
      </c>
      <c r="N457" s="108">
        <v>129146104</v>
      </c>
      <c r="O457" s="108">
        <v>89656974</v>
      </c>
      <c r="P457" s="108">
        <v>35371621</v>
      </c>
      <c r="Q457" s="108">
        <v>14581813</v>
      </c>
      <c r="R457" s="108">
        <v>348031162</v>
      </c>
      <c r="S457" s="108">
        <v>228557981</v>
      </c>
      <c r="T457" s="108">
        <v>119473181</v>
      </c>
      <c r="U457" s="108">
        <v>7336971</v>
      </c>
      <c r="W457"/>
      <c r="X457"/>
      <c r="Z457"/>
      <c r="AA457"/>
    </row>
    <row r="458" spans="2:27" s="4" customFormat="1" ht="15" customHeight="1" x14ac:dyDescent="0.25">
      <c r="B458" s="110">
        <v>2020</v>
      </c>
      <c r="C458" s="111">
        <v>451810</v>
      </c>
      <c r="D458" s="111">
        <v>19082</v>
      </c>
      <c r="E458" s="111">
        <v>2120</v>
      </c>
      <c r="F458" s="111">
        <v>241</v>
      </c>
      <c r="G458" s="111">
        <v>1418646</v>
      </c>
      <c r="H458" s="111">
        <v>1084438</v>
      </c>
      <c r="I458" s="111"/>
      <c r="J458" s="111">
        <v>19507925</v>
      </c>
      <c r="K458" s="111">
        <v>15294590</v>
      </c>
      <c r="L458" s="112">
        <v>3.14</v>
      </c>
      <c r="M458" s="112">
        <v>13.75</v>
      </c>
      <c r="N458" s="111">
        <v>111511302</v>
      </c>
      <c r="O458" s="111">
        <v>76703150</v>
      </c>
      <c r="P458" s="111">
        <v>30693106</v>
      </c>
      <c r="Q458" s="111">
        <v>11912370</v>
      </c>
      <c r="R458" s="111">
        <v>322788285</v>
      </c>
      <c r="S458" s="111">
        <v>211926492</v>
      </c>
      <c r="T458" s="111">
        <v>110861793</v>
      </c>
      <c r="U458" s="111">
        <v>6613216</v>
      </c>
      <c r="W458"/>
      <c r="X458"/>
      <c r="Z458"/>
      <c r="AA458"/>
    </row>
    <row r="459" spans="2:27" s="4" customFormat="1" ht="15" customHeight="1" x14ac:dyDescent="0.25">
      <c r="B459" s="110">
        <v>2019</v>
      </c>
      <c r="C459" s="111">
        <v>452071</v>
      </c>
      <c r="D459" s="111">
        <v>19444</v>
      </c>
      <c r="E459" s="111">
        <v>2549</v>
      </c>
      <c r="F459" s="111">
        <v>283</v>
      </c>
      <c r="G459" s="111">
        <v>1442339</v>
      </c>
      <c r="H459" s="111">
        <v>1108154</v>
      </c>
      <c r="I459" s="111"/>
      <c r="J459" s="111">
        <v>19708901</v>
      </c>
      <c r="K459" s="111">
        <v>15329439</v>
      </c>
      <c r="L459" s="112">
        <v>3.19</v>
      </c>
      <c r="M459" s="112">
        <v>13.66</v>
      </c>
      <c r="N459" s="111">
        <v>119882708</v>
      </c>
      <c r="O459" s="111">
        <v>83759563</v>
      </c>
      <c r="P459" s="111">
        <v>32808940</v>
      </c>
      <c r="Q459" s="111">
        <v>13101472</v>
      </c>
      <c r="R459" s="111">
        <v>298569878</v>
      </c>
      <c r="S459" s="111">
        <v>196367531</v>
      </c>
      <c r="T459" s="111">
        <v>102202347</v>
      </c>
      <c r="U459" s="111">
        <v>7177222</v>
      </c>
      <c r="W459"/>
      <c r="X459"/>
      <c r="Z459"/>
      <c r="AA459"/>
    </row>
    <row r="460" spans="2:27" s="4" customFormat="1" ht="15" customHeight="1" x14ac:dyDescent="0.25">
      <c r="B460" s="110">
        <v>2018</v>
      </c>
      <c r="C460" s="111">
        <v>437086</v>
      </c>
      <c r="D460" s="111">
        <v>18861</v>
      </c>
      <c r="E460" s="111">
        <v>2621</v>
      </c>
      <c r="F460" s="111">
        <v>282</v>
      </c>
      <c r="G460" s="111">
        <v>1392943</v>
      </c>
      <c r="H460" s="111">
        <v>1069710</v>
      </c>
      <c r="I460" s="111"/>
      <c r="J460" s="111">
        <v>18230831</v>
      </c>
      <c r="K460" s="111">
        <v>14157663</v>
      </c>
      <c r="L460" s="112">
        <v>3.19</v>
      </c>
      <c r="M460" s="112">
        <v>13.09</v>
      </c>
      <c r="N460" s="111">
        <v>115224151</v>
      </c>
      <c r="O460" s="111">
        <v>80516163</v>
      </c>
      <c r="P460" s="111">
        <v>31575896</v>
      </c>
      <c r="Q460" s="111">
        <v>13440040</v>
      </c>
      <c r="R460" s="111">
        <v>288535046</v>
      </c>
      <c r="S460" s="111">
        <v>192513888</v>
      </c>
      <c r="T460" s="111">
        <v>96021159</v>
      </c>
      <c r="U460" s="111">
        <v>6875897</v>
      </c>
      <c r="W460"/>
      <c r="X460"/>
      <c r="Z460"/>
      <c r="AA460"/>
    </row>
    <row r="461" spans="2:27" s="4" customFormat="1" ht="15" customHeight="1" x14ac:dyDescent="0.25">
      <c r="B461" s="110">
        <v>2017</v>
      </c>
      <c r="C461" s="111">
        <v>424193</v>
      </c>
      <c r="D461" s="111">
        <v>18073</v>
      </c>
      <c r="E461" s="111">
        <v>2502</v>
      </c>
      <c r="F461" s="111">
        <v>230</v>
      </c>
      <c r="G461" s="111">
        <v>1336890</v>
      </c>
      <c r="H461" s="111">
        <v>1024434</v>
      </c>
      <c r="I461" s="111"/>
      <c r="J461" s="111">
        <v>16932612</v>
      </c>
      <c r="K461" s="111">
        <v>13146944</v>
      </c>
      <c r="L461" s="112">
        <v>3.15</v>
      </c>
      <c r="M461" s="112">
        <v>12.67</v>
      </c>
      <c r="N461" s="111">
        <v>109774976</v>
      </c>
      <c r="O461" s="111">
        <v>76074130</v>
      </c>
      <c r="P461" s="111">
        <v>29015863</v>
      </c>
      <c r="Q461" s="111">
        <v>12213543</v>
      </c>
      <c r="R461" s="111">
        <v>276807830</v>
      </c>
      <c r="S461" s="111">
        <v>186071858</v>
      </c>
      <c r="T461" s="111">
        <v>90735973</v>
      </c>
      <c r="U461" s="111">
        <v>6146158</v>
      </c>
      <c r="W461"/>
      <c r="X461"/>
      <c r="Z461"/>
      <c r="AA461"/>
    </row>
    <row r="462" spans="2:27" s="4" customFormat="1" ht="15" customHeight="1" x14ac:dyDescent="0.25">
      <c r="B462" s="110">
        <v>2016</v>
      </c>
      <c r="C462" s="111">
        <v>411742</v>
      </c>
      <c r="D462" s="111">
        <v>17541</v>
      </c>
      <c r="E462" s="111">
        <v>2228</v>
      </c>
      <c r="F462" s="111">
        <v>217</v>
      </c>
      <c r="G462" s="111">
        <v>1287144</v>
      </c>
      <c r="H462" s="111">
        <v>986264</v>
      </c>
      <c r="I462" s="111"/>
      <c r="J462" s="111">
        <v>15595706</v>
      </c>
      <c r="K462" s="111">
        <v>12246950</v>
      </c>
      <c r="L462" s="112">
        <v>3.13</v>
      </c>
      <c r="M462" s="112">
        <v>12.12</v>
      </c>
      <c r="N462" s="111">
        <v>101504217</v>
      </c>
      <c r="O462" s="111">
        <v>70022178</v>
      </c>
      <c r="P462" s="111">
        <v>26935199</v>
      </c>
      <c r="Q462" s="111">
        <v>11474328</v>
      </c>
      <c r="R462" s="111">
        <v>271552401</v>
      </c>
      <c r="S462" s="111">
        <v>186639997</v>
      </c>
      <c r="T462" s="111">
        <v>84912404</v>
      </c>
      <c r="U462" s="111">
        <v>5338849</v>
      </c>
      <c r="W462"/>
      <c r="X462"/>
      <c r="Z462"/>
      <c r="AA462"/>
    </row>
    <row r="463" spans="2:27" s="1" customFormat="1" ht="15" customHeight="1" x14ac:dyDescent="0.25">
      <c r="B463" s="110">
        <v>2015</v>
      </c>
      <c r="C463" s="111">
        <v>403000</v>
      </c>
      <c r="D463" s="111">
        <v>16909</v>
      </c>
      <c r="E463" s="111">
        <v>1859</v>
      </c>
      <c r="F463" s="111">
        <v>185</v>
      </c>
      <c r="G463" s="111">
        <v>1244440</v>
      </c>
      <c r="H463" s="111">
        <v>950290</v>
      </c>
      <c r="I463" s="111"/>
      <c r="J463" s="111">
        <v>14965296</v>
      </c>
      <c r="K463" s="111">
        <v>11656079</v>
      </c>
      <c r="L463" s="112">
        <v>3.09</v>
      </c>
      <c r="M463" s="112">
        <v>12.03</v>
      </c>
      <c r="N463" s="111">
        <v>97543816</v>
      </c>
      <c r="O463" s="111">
        <v>67030422</v>
      </c>
      <c r="P463" s="111">
        <v>25535019</v>
      </c>
      <c r="Q463" s="111">
        <v>10728183</v>
      </c>
      <c r="R463" s="111">
        <v>272277170</v>
      </c>
      <c r="S463" s="111">
        <v>190383191</v>
      </c>
      <c r="T463" s="111">
        <v>81893979</v>
      </c>
      <c r="U463" s="111">
        <v>4723930</v>
      </c>
      <c r="W463"/>
      <c r="X463"/>
      <c r="Z463"/>
      <c r="AA463"/>
    </row>
    <row r="464" spans="2:27" s="1" customFormat="1" ht="15" customHeight="1" x14ac:dyDescent="0.25">
      <c r="B464" s="110">
        <v>2014</v>
      </c>
      <c r="C464" s="111">
        <v>393168</v>
      </c>
      <c r="D464" s="111">
        <v>16078</v>
      </c>
      <c r="E464" s="111">
        <v>1386</v>
      </c>
      <c r="F464" s="111">
        <v>158</v>
      </c>
      <c r="G464" s="111">
        <v>1201791</v>
      </c>
      <c r="H464" s="111">
        <v>916255</v>
      </c>
      <c r="I464" s="111"/>
      <c r="J464" s="111">
        <v>14329912</v>
      </c>
      <c r="K464" s="111">
        <v>11137548</v>
      </c>
      <c r="L464" s="112">
        <v>3.06</v>
      </c>
      <c r="M464" s="112">
        <v>11.92</v>
      </c>
      <c r="N464" s="111">
        <v>94722029</v>
      </c>
      <c r="O464" s="111">
        <v>64068031</v>
      </c>
      <c r="P464" s="111">
        <v>23858777</v>
      </c>
      <c r="Q464" s="111">
        <v>9726424</v>
      </c>
      <c r="R464" s="111">
        <v>278180846</v>
      </c>
      <c r="S464" s="111">
        <v>201941240</v>
      </c>
      <c r="T464" s="111">
        <v>76239607</v>
      </c>
      <c r="U464" s="111">
        <v>4172565</v>
      </c>
      <c r="W464"/>
      <c r="X464"/>
      <c r="Z464"/>
      <c r="AA464"/>
    </row>
    <row r="465" spans="2:27" s="1" customFormat="1" ht="15" customHeight="1" x14ac:dyDescent="0.25">
      <c r="B465" s="110">
        <v>2013</v>
      </c>
      <c r="C465" s="111">
        <v>381605</v>
      </c>
      <c r="D465" s="111">
        <v>15910</v>
      </c>
      <c r="E465" s="111">
        <v>1289</v>
      </c>
      <c r="F465" s="111">
        <v>175</v>
      </c>
      <c r="G465" s="111">
        <v>1172498</v>
      </c>
      <c r="H465" s="111">
        <v>895738</v>
      </c>
      <c r="I465" s="111"/>
      <c r="J465" s="111">
        <v>13920929</v>
      </c>
      <c r="K465" s="111">
        <v>10731239</v>
      </c>
      <c r="L465" s="112">
        <v>3.07</v>
      </c>
      <c r="M465" s="112">
        <v>11.87</v>
      </c>
      <c r="N465" s="111">
        <v>92877541</v>
      </c>
      <c r="O465" s="111">
        <v>61188633</v>
      </c>
      <c r="P465" s="111">
        <v>22266361</v>
      </c>
      <c r="Q465" s="111">
        <v>8497277</v>
      </c>
      <c r="R465" s="111">
        <v>295364981</v>
      </c>
      <c r="S465" s="111">
        <v>222090596</v>
      </c>
      <c r="T465" s="111">
        <v>73274385</v>
      </c>
      <c r="U465" s="111">
        <v>3923059</v>
      </c>
      <c r="W465"/>
      <c r="X465"/>
      <c r="Z465"/>
      <c r="AA465"/>
    </row>
    <row r="466" spans="2:27" s="1" customFormat="1" ht="15" customHeight="1" x14ac:dyDescent="0.25">
      <c r="B466" s="110">
        <v>2012</v>
      </c>
      <c r="C466" s="111">
        <v>356067</v>
      </c>
      <c r="D466" s="111">
        <v>16449</v>
      </c>
      <c r="E466" s="111">
        <v>1335</v>
      </c>
      <c r="F466" s="111">
        <v>172</v>
      </c>
      <c r="G466" s="111">
        <v>1159158</v>
      </c>
      <c r="H466" s="111">
        <v>905584</v>
      </c>
      <c r="I466" s="111"/>
      <c r="J466" s="111">
        <v>13955671</v>
      </c>
      <c r="K466" s="111">
        <v>10844696</v>
      </c>
      <c r="L466" s="112">
        <v>3.26</v>
      </c>
      <c r="M466" s="112">
        <v>12.04</v>
      </c>
      <c r="N466" s="111">
        <v>94748266</v>
      </c>
      <c r="O466" s="111">
        <v>62679281</v>
      </c>
      <c r="P466" s="111">
        <v>22443248</v>
      </c>
      <c r="Q466" s="111">
        <v>8582646</v>
      </c>
      <c r="R466" s="111">
        <v>308157860</v>
      </c>
      <c r="S466" s="111">
        <v>235610550</v>
      </c>
      <c r="T466" s="111">
        <v>72547309</v>
      </c>
      <c r="U466" s="111">
        <v>3653167</v>
      </c>
      <c r="W466"/>
      <c r="X466"/>
      <c r="Z466"/>
      <c r="AA466"/>
    </row>
    <row r="467" spans="2:27" s="1" customFormat="1" ht="15" customHeight="1" x14ac:dyDescent="0.25">
      <c r="B467" s="110">
        <v>2011</v>
      </c>
      <c r="C467" s="111">
        <v>368683</v>
      </c>
      <c r="D467" s="111">
        <v>17691</v>
      </c>
      <c r="E467" s="111">
        <v>1499</v>
      </c>
      <c r="F467" s="111">
        <v>201</v>
      </c>
      <c r="G467" s="111">
        <v>1223340</v>
      </c>
      <c r="H467" s="111">
        <v>959938</v>
      </c>
      <c r="I467" s="111"/>
      <c r="J467" s="111">
        <v>14984542</v>
      </c>
      <c r="K467" s="111">
        <v>11488670</v>
      </c>
      <c r="L467" s="112">
        <v>3.32</v>
      </c>
      <c r="M467" s="112">
        <v>12.25</v>
      </c>
      <c r="N467" s="111">
        <v>101214865</v>
      </c>
      <c r="O467" s="111">
        <v>67140740</v>
      </c>
      <c r="P467" s="111">
        <v>23631529</v>
      </c>
      <c r="Q467" s="111">
        <v>8769558</v>
      </c>
      <c r="R467" s="111">
        <v>322721803</v>
      </c>
      <c r="S467" s="111" t="s">
        <v>359</v>
      </c>
      <c r="T467" s="111" t="s">
        <v>359</v>
      </c>
      <c r="U467" s="111">
        <v>4352739</v>
      </c>
      <c r="W467"/>
      <c r="X467"/>
      <c r="Z467"/>
      <c r="AA467"/>
    </row>
    <row r="468" spans="2:27" s="1" customFormat="1" ht="15" customHeight="1" x14ac:dyDescent="0.25">
      <c r="B468" s="110">
        <v>2010</v>
      </c>
      <c r="C468" s="111">
        <v>374017</v>
      </c>
      <c r="D468" s="111">
        <v>18307</v>
      </c>
      <c r="E468" s="111">
        <v>1637</v>
      </c>
      <c r="F468" s="111">
        <v>225</v>
      </c>
      <c r="G468" s="111">
        <v>1251726</v>
      </c>
      <c r="H468" s="111">
        <v>985601</v>
      </c>
      <c r="I468" s="111"/>
      <c r="J468" s="111">
        <v>15239735</v>
      </c>
      <c r="K468" s="111">
        <v>11784103</v>
      </c>
      <c r="L468" s="112">
        <v>3.35</v>
      </c>
      <c r="M468" s="112">
        <v>12.17</v>
      </c>
      <c r="N468" s="111">
        <v>103518011</v>
      </c>
      <c r="O468" s="111">
        <v>69357561</v>
      </c>
      <c r="P468" s="111">
        <v>25724813</v>
      </c>
      <c r="Q468" s="111">
        <v>10614546</v>
      </c>
      <c r="R468" s="111">
        <v>334617323</v>
      </c>
      <c r="S468" s="111" t="s">
        <v>359</v>
      </c>
      <c r="T468" s="111" t="s">
        <v>359</v>
      </c>
      <c r="U468" s="111">
        <v>5078732</v>
      </c>
      <c r="W468"/>
      <c r="X468"/>
      <c r="Z468"/>
      <c r="AA468"/>
    </row>
    <row r="469" spans="2:27" s="1" customFormat="1" ht="15" customHeight="1" x14ac:dyDescent="0.25">
      <c r="B469" s="110">
        <v>2009</v>
      </c>
      <c r="C469" s="111">
        <v>386951</v>
      </c>
      <c r="D469" s="111">
        <v>18623</v>
      </c>
      <c r="E469" s="111">
        <v>1795</v>
      </c>
      <c r="F469" s="111" t="s">
        <v>361</v>
      </c>
      <c r="G469" s="111">
        <v>1280754</v>
      </c>
      <c r="H469" s="111">
        <v>999428</v>
      </c>
      <c r="I469" s="111"/>
      <c r="J469" s="111">
        <v>14953829</v>
      </c>
      <c r="K469" s="111">
        <v>11484329</v>
      </c>
      <c r="L469" s="112">
        <v>3.31</v>
      </c>
      <c r="M469" s="112">
        <v>11.68</v>
      </c>
      <c r="N469" s="111">
        <v>98700631</v>
      </c>
      <c r="O469" s="111">
        <v>64974477</v>
      </c>
      <c r="P469" s="111">
        <v>25323583</v>
      </c>
      <c r="Q469" s="111">
        <v>10467394</v>
      </c>
      <c r="R469" s="111">
        <v>318936959</v>
      </c>
      <c r="S469" s="111" t="s">
        <v>359</v>
      </c>
      <c r="T469" s="111" t="s">
        <v>359</v>
      </c>
      <c r="U469" s="111">
        <v>5518701</v>
      </c>
      <c r="W469"/>
      <c r="X469"/>
      <c r="Z469"/>
      <c r="AA469"/>
    </row>
    <row r="470" spans="2:27" s="1" customFormat="1" ht="15" customHeight="1" x14ac:dyDescent="0.25">
      <c r="B470" s="110">
        <v>2008</v>
      </c>
      <c r="C470" s="111">
        <v>396927</v>
      </c>
      <c r="D470" s="111">
        <v>19431</v>
      </c>
      <c r="E470" s="111">
        <v>2137</v>
      </c>
      <c r="F470" s="111" t="s">
        <v>361</v>
      </c>
      <c r="G470" s="111">
        <v>1324670</v>
      </c>
      <c r="H470" s="111">
        <v>1034634</v>
      </c>
      <c r="I470" s="111"/>
      <c r="J470" s="111">
        <v>15150341</v>
      </c>
      <c r="K470" s="111">
        <v>11605188</v>
      </c>
      <c r="L470" s="112">
        <v>3.34</v>
      </c>
      <c r="M470" s="112">
        <v>11.44</v>
      </c>
      <c r="N470" s="111">
        <v>107149573</v>
      </c>
      <c r="O470" s="111">
        <v>70069212</v>
      </c>
      <c r="P470" s="111">
        <v>26725952</v>
      </c>
      <c r="Q470" s="111">
        <v>11531993</v>
      </c>
      <c r="R470" s="111">
        <v>307777618</v>
      </c>
      <c r="S470" s="111" t="s">
        <v>359</v>
      </c>
      <c r="T470" s="111" t="s">
        <v>359</v>
      </c>
      <c r="U470" s="111">
        <v>7377716</v>
      </c>
      <c r="W470"/>
      <c r="X470"/>
      <c r="Z470"/>
      <c r="AA470"/>
    </row>
    <row r="471" spans="2:27" s="4" customFormat="1" ht="15" customHeight="1" x14ac:dyDescent="0.25">
      <c r="B471" s="103" t="s">
        <v>36</v>
      </c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W471"/>
      <c r="X471"/>
      <c r="Z471"/>
      <c r="AA471"/>
    </row>
    <row r="472" spans="2:27" s="4" customFormat="1" ht="15" customHeight="1" x14ac:dyDescent="0.25">
      <c r="B472" s="107">
        <v>2021</v>
      </c>
      <c r="C472" s="108">
        <v>276698</v>
      </c>
      <c r="D472" s="108">
        <v>10099</v>
      </c>
      <c r="E472" s="108">
        <v>1057</v>
      </c>
      <c r="F472" s="108">
        <v>69</v>
      </c>
      <c r="G472" s="108">
        <v>764489</v>
      </c>
      <c r="H472" s="108">
        <v>560327</v>
      </c>
      <c r="I472" s="108"/>
      <c r="J472" s="108">
        <v>10768729</v>
      </c>
      <c r="K472" s="108">
        <v>8445637</v>
      </c>
      <c r="L472" s="109">
        <v>2.76</v>
      </c>
      <c r="M472" s="109">
        <v>14.09</v>
      </c>
      <c r="N472" s="108">
        <v>74409448</v>
      </c>
      <c r="O472" s="108">
        <v>50977830</v>
      </c>
      <c r="P472" s="108">
        <v>18731760</v>
      </c>
      <c r="Q472" s="108">
        <v>8428453</v>
      </c>
      <c r="R472" s="108">
        <v>108809153</v>
      </c>
      <c r="S472" s="108">
        <v>62017612</v>
      </c>
      <c r="T472" s="108">
        <v>46791540</v>
      </c>
      <c r="U472" s="108">
        <v>4199747</v>
      </c>
      <c r="W472"/>
      <c r="X472"/>
      <c r="Z472"/>
      <c r="AA472"/>
    </row>
    <row r="473" spans="2:27" s="4" customFormat="1" ht="15" customHeight="1" x14ac:dyDescent="0.25">
      <c r="B473" s="110">
        <v>2020</v>
      </c>
      <c r="C473" s="111">
        <v>269390</v>
      </c>
      <c r="D473" s="111">
        <v>9866</v>
      </c>
      <c r="E473" s="111">
        <v>1186</v>
      </c>
      <c r="F473" s="111">
        <v>94</v>
      </c>
      <c r="G473" s="111">
        <v>751130</v>
      </c>
      <c r="H473" s="111">
        <v>551455</v>
      </c>
      <c r="I473" s="111"/>
      <c r="J473" s="111">
        <v>9879816</v>
      </c>
      <c r="K473" s="111">
        <v>7800165</v>
      </c>
      <c r="L473" s="112">
        <v>2.79</v>
      </c>
      <c r="M473" s="112">
        <v>13.15</v>
      </c>
      <c r="N473" s="111">
        <v>64103717</v>
      </c>
      <c r="O473" s="111">
        <v>43600475</v>
      </c>
      <c r="P473" s="111">
        <v>16253362</v>
      </c>
      <c r="Q473" s="111">
        <v>6750907</v>
      </c>
      <c r="R473" s="111">
        <v>103075557</v>
      </c>
      <c r="S473" s="111">
        <v>59237173</v>
      </c>
      <c r="T473" s="111">
        <v>43838384</v>
      </c>
      <c r="U473" s="111">
        <v>4008864</v>
      </c>
      <c r="W473"/>
      <c r="X473"/>
      <c r="Z473"/>
      <c r="AA473"/>
    </row>
    <row r="474" spans="2:27" s="4" customFormat="1" ht="15" customHeight="1" x14ac:dyDescent="0.25">
      <c r="B474" s="110">
        <v>2019</v>
      </c>
      <c r="C474" s="111">
        <v>272666</v>
      </c>
      <c r="D474" s="111">
        <v>10013</v>
      </c>
      <c r="E474" s="111">
        <v>1424</v>
      </c>
      <c r="F474" s="111">
        <v>105</v>
      </c>
      <c r="G474" s="111">
        <v>765991</v>
      </c>
      <c r="H474" s="111">
        <v>563999</v>
      </c>
      <c r="I474" s="111"/>
      <c r="J474" s="111">
        <v>9925049</v>
      </c>
      <c r="K474" s="111">
        <v>7779031</v>
      </c>
      <c r="L474" s="112">
        <v>2.81</v>
      </c>
      <c r="M474" s="112">
        <v>12.96</v>
      </c>
      <c r="N474" s="111">
        <v>68578069</v>
      </c>
      <c r="O474" s="111">
        <v>47708263</v>
      </c>
      <c r="P474" s="111">
        <v>17174981</v>
      </c>
      <c r="Q474" s="111">
        <v>7341061</v>
      </c>
      <c r="R474" s="111">
        <v>95789819</v>
      </c>
      <c r="S474" s="111">
        <v>56610897</v>
      </c>
      <c r="T474" s="111">
        <v>39178922</v>
      </c>
      <c r="U474" s="111">
        <v>4107055</v>
      </c>
      <c r="W474"/>
      <c r="X474"/>
      <c r="Z474"/>
      <c r="AA474"/>
    </row>
    <row r="475" spans="2:27" s="4" customFormat="1" ht="15" customHeight="1" x14ac:dyDescent="0.25">
      <c r="B475" s="110">
        <v>2018</v>
      </c>
      <c r="C475" s="111">
        <v>268143</v>
      </c>
      <c r="D475" s="111">
        <v>9633</v>
      </c>
      <c r="E475" s="111">
        <v>1403</v>
      </c>
      <c r="F475" s="111">
        <v>97</v>
      </c>
      <c r="G475" s="111">
        <v>744841</v>
      </c>
      <c r="H475" s="111">
        <v>544634</v>
      </c>
      <c r="I475" s="111"/>
      <c r="J475" s="111">
        <v>9226554</v>
      </c>
      <c r="K475" s="111">
        <v>7238196</v>
      </c>
      <c r="L475" s="112">
        <v>2.78</v>
      </c>
      <c r="M475" s="112">
        <v>12.39</v>
      </c>
      <c r="N475" s="111">
        <v>66583065</v>
      </c>
      <c r="O475" s="111">
        <v>46320364</v>
      </c>
      <c r="P475" s="111">
        <v>16444042</v>
      </c>
      <c r="Q475" s="111">
        <v>7313854</v>
      </c>
      <c r="R475" s="111">
        <v>92278792</v>
      </c>
      <c r="S475" s="111">
        <v>55670351</v>
      </c>
      <c r="T475" s="111">
        <v>36608441</v>
      </c>
      <c r="U475" s="111">
        <v>4171438</v>
      </c>
      <c r="W475"/>
      <c r="X475"/>
      <c r="Z475"/>
      <c r="AA475"/>
    </row>
    <row r="476" spans="2:27" s="4" customFormat="1" ht="15" customHeight="1" x14ac:dyDescent="0.25">
      <c r="B476" s="110">
        <v>2017</v>
      </c>
      <c r="C476" s="111">
        <v>265795</v>
      </c>
      <c r="D476" s="111">
        <v>9271</v>
      </c>
      <c r="E476" s="111">
        <v>1306</v>
      </c>
      <c r="F476" s="111">
        <v>70</v>
      </c>
      <c r="G476" s="111">
        <v>717164</v>
      </c>
      <c r="H476" s="111">
        <v>518990</v>
      </c>
      <c r="I476" s="111"/>
      <c r="J476" s="111">
        <v>8475345</v>
      </c>
      <c r="K476" s="111">
        <v>6650753</v>
      </c>
      <c r="L476" s="112">
        <v>2.7</v>
      </c>
      <c r="M476" s="112">
        <v>11.82</v>
      </c>
      <c r="N476" s="111">
        <v>62322462</v>
      </c>
      <c r="O476" s="111">
        <v>43053328</v>
      </c>
      <c r="P476" s="111">
        <v>15139225</v>
      </c>
      <c r="Q476" s="111">
        <v>6761043</v>
      </c>
      <c r="R476" s="111">
        <v>88288575</v>
      </c>
      <c r="S476" s="111">
        <v>54140915</v>
      </c>
      <c r="T476" s="111">
        <v>34147660</v>
      </c>
      <c r="U476" s="111">
        <v>3698034</v>
      </c>
      <c r="W476"/>
      <c r="X476"/>
      <c r="Z476"/>
      <c r="AA476"/>
    </row>
    <row r="477" spans="2:27" s="4" customFormat="1" ht="15" customHeight="1" x14ac:dyDescent="0.25">
      <c r="B477" s="110">
        <v>2016</v>
      </c>
      <c r="C477" s="111">
        <v>258813</v>
      </c>
      <c r="D477" s="111">
        <v>8867</v>
      </c>
      <c r="E477" s="111">
        <v>1157</v>
      </c>
      <c r="F477" s="111">
        <v>72</v>
      </c>
      <c r="G477" s="111">
        <v>688975</v>
      </c>
      <c r="H477" s="111">
        <v>498739</v>
      </c>
      <c r="I477" s="111"/>
      <c r="J477" s="111">
        <v>7902634</v>
      </c>
      <c r="K477" s="111">
        <v>6210849</v>
      </c>
      <c r="L477" s="112">
        <v>2.66</v>
      </c>
      <c r="M477" s="112">
        <v>11.47</v>
      </c>
      <c r="N477" s="111">
        <v>57533083</v>
      </c>
      <c r="O477" s="111">
        <v>39281685</v>
      </c>
      <c r="P477" s="111">
        <v>13955846</v>
      </c>
      <c r="Q477" s="111">
        <v>6160553</v>
      </c>
      <c r="R477" s="111">
        <v>84848961</v>
      </c>
      <c r="S477" s="111">
        <v>53672450</v>
      </c>
      <c r="T477" s="111">
        <v>31176511</v>
      </c>
      <c r="U477" s="111">
        <v>3144992</v>
      </c>
      <c r="W477"/>
      <c r="X477"/>
      <c r="Z477"/>
      <c r="AA477"/>
    </row>
    <row r="478" spans="2:27" s="1" customFormat="1" ht="15" customHeight="1" x14ac:dyDescent="0.25">
      <c r="B478" s="110">
        <v>2015</v>
      </c>
      <c r="C478" s="111">
        <v>254323</v>
      </c>
      <c r="D478" s="111">
        <v>8654</v>
      </c>
      <c r="E478" s="111">
        <v>958</v>
      </c>
      <c r="F478" s="111">
        <v>66</v>
      </c>
      <c r="G478" s="111">
        <v>669518</v>
      </c>
      <c r="H478" s="111">
        <v>482737</v>
      </c>
      <c r="I478" s="111"/>
      <c r="J478" s="111">
        <v>7561919</v>
      </c>
      <c r="K478" s="111">
        <v>5915565</v>
      </c>
      <c r="L478" s="112">
        <v>2.63</v>
      </c>
      <c r="M478" s="112">
        <v>11.29</v>
      </c>
      <c r="N478" s="111">
        <v>55726377</v>
      </c>
      <c r="O478" s="111">
        <v>37875296</v>
      </c>
      <c r="P478" s="111">
        <v>13235451</v>
      </c>
      <c r="Q478" s="111">
        <v>5777058</v>
      </c>
      <c r="R478" s="111">
        <v>82695910</v>
      </c>
      <c r="S478" s="111">
        <v>52921517</v>
      </c>
      <c r="T478" s="111">
        <v>29774394</v>
      </c>
      <c r="U478" s="111">
        <v>2882377</v>
      </c>
      <c r="W478"/>
      <c r="X478"/>
      <c r="Z478"/>
      <c r="AA478"/>
    </row>
    <row r="479" spans="2:27" s="1" customFormat="1" ht="15" customHeight="1" x14ac:dyDescent="0.25">
      <c r="B479" s="110">
        <v>2014</v>
      </c>
      <c r="C479" s="111">
        <v>248618</v>
      </c>
      <c r="D479" s="111">
        <v>8378</v>
      </c>
      <c r="E479" s="111">
        <v>723</v>
      </c>
      <c r="F479" s="111">
        <v>50</v>
      </c>
      <c r="G479" s="111">
        <v>648733</v>
      </c>
      <c r="H479" s="111">
        <v>467760</v>
      </c>
      <c r="I479" s="111"/>
      <c r="J479" s="111">
        <v>7141289</v>
      </c>
      <c r="K479" s="111">
        <v>5593733</v>
      </c>
      <c r="L479" s="112">
        <v>2.61</v>
      </c>
      <c r="M479" s="112">
        <v>11.01</v>
      </c>
      <c r="N479" s="111">
        <v>53038644</v>
      </c>
      <c r="O479" s="111">
        <v>35746797</v>
      </c>
      <c r="P479" s="111">
        <v>12144744</v>
      </c>
      <c r="Q479" s="111">
        <v>5126718</v>
      </c>
      <c r="R479" s="111">
        <v>81225008</v>
      </c>
      <c r="S479" s="111">
        <v>53094603</v>
      </c>
      <c r="T479" s="111">
        <v>28130405</v>
      </c>
      <c r="U479" s="111">
        <v>2556575</v>
      </c>
      <c r="W479"/>
      <c r="X479"/>
      <c r="Z479"/>
      <c r="AA479"/>
    </row>
    <row r="480" spans="2:27" s="1" customFormat="1" ht="15" customHeight="1" x14ac:dyDescent="0.25">
      <c r="B480" s="110">
        <v>2013</v>
      </c>
      <c r="C480" s="111">
        <v>243827</v>
      </c>
      <c r="D480" s="111">
        <v>8284</v>
      </c>
      <c r="E480" s="111">
        <v>658</v>
      </c>
      <c r="F480" s="111">
        <v>66</v>
      </c>
      <c r="G480" s="111">
        <v>637495</v>
      </c>
      <c r="H480" s="111">
        <v>460695</v>
      </c>
      <c r="I480" s="111"/>
      <c r="J480" s="111">
        <v>6962014</v>
      </c>
      <c r="K480" s="111">
        <v>5453169</v>
      </c>
      <c r="L480" s="112">
        <v>2.61</v>
      </c>
      <c r="M480" s="112">
        <v>10.92</v>
      </c>
      <c r="N480" s="111">
        <v>51717021</v>
      </c>
      <c r="O480" s="111">
        <v>34713812</v>
      </c>
      <c r="P480" s="111">
        <v>11553268</v>
      </c>
      <c r="Q480" s="111">
        <v>4676591</v>
      </c>
      <c r="R480" s="111">
        <v>80490177</v>
      </c>
      <c r="S480" s="111">
        <v>53232670</v>
      </c>
      <c r="T480" s="111">
        <v>27257506</v>
      </c>
      <c r="U480" s="111">
        <v>2376836</v>
      </c>
      <c r="W480"/>
      <c r="X480"/>
      <c r="Z480"/>
      <c r="AA480"/>
    </row>
    <row r="481" spans="2:27" s="1" customFormat="1" ht="15" customHeight="1" x14ac:dyDescent="0.25">
      <c r="B481" s="110">
        <v>2012</v>
      </c>
      <c r="C481" s="111">
        <v>235445</v>
      </c>
      <c r="D481" s="111">
        <v>8607</v>
      </c>
      <c r="E481" s="111">
        <v>650</v>
      </c>
      <c r="F481" s="111">
        <v>64</v>
      </c>
      <c r="G481" s="111">
        <v>641561</v>
      </c>
      <c r="H481" s="111">
        <v>473106</v>
      </c>
      <c r="I481" s="111"/>
      <c r="J481" s="111">
        <v>7142456</v>
      </c>
      <c r="K481" s="111">
        <v>5591483</v>
      </c>
      <c r="L481" s="112">
        <v>2.72</v>
      </c>
      <c r="M481" s="112">
        <v>11.13</v>
      </c>
      <c r="N481" s="111">
        <v>51630341</v>
      </c>
      <c r="O481" s="111">
        <v>35139766</v>
      </c>
      <c r="P481" s="111">
        <v>11696954</v>
      </c>
      <c r="Q481" s="111">
        <v>4625780</v>
      </c>
      <c r="R481" s="111">
        <v>80918772</v>
      </c>
      <c r="S481" s="111">
        <v>54437949</v>
      </c>
      <c r="T481" s="111">
        <v>26480823</v>
      </c>
      <c r="U481" s="111">
        <v>2058543</v>
      </c>
      <c r="W481"/>
      <c r="X481"/>
      <c r="Z481"/>
      <c r="AA481"/>
    </row>
    <row r="482" spans="2:27" s="1" customFormat="1" ht="15" customHeight="1" x14ac:dyDescent="0.25">
      <c r="B482" s="110">
        <v>2011</v>
      </c>
      <c r="C482" s="111">
        <v>246442</v>
      </c>
      <c r="D482" s="111">
        <v>9462</v>
      </c>
      <c r="E482" s="111">
        <v>766</v>
      </c>
      <c r="F482" s="111">
        <v>79</v>
      </c>
      <c r="G482" s="111">
        <v>683183</v>
      </c>
      <c r="H482" s="111">
        <v>506659</v>
      </c>
      <c r="I482" s="111"/>
      <c r="J482" s="111">
        <v>7697864</v>
      </c>
      <c r="K482" s="111">
        <v>6040386</v>
      </c>
      <c r="L482" s="112">
        <v>2.77</v>
      </c>
      <c r="M482" s="112">
        <v>11.27</v>
      </c>
      <c r="N482" s="111">
        <v>54973800</v>
      </c>
      <c r="O482" s="111">
        <v>37258404</v>
      </c>
      <c r="P482" s="111">
        <v>12679212</v>
      </c>
      <c r="Q482" s="111">
        <v>5057958</v>
      </c>
      <c r="R482" s="111">
        <v>84097741</v>
      </c>
      <c r="S482" s="111" t="s">
        <v>359</v>
      </c>
      <c r="T482" s="111" t="s">
        <v>359</v>
      </c>
      <c r="U482" s="111">
        <v>2442254</v>
      </c>
      <c r="W482"/>
      <c r="X482"/>
      <c r="Z482"/>
      <c r="AA482"/>
    </row>
    <row r="483" spans="2:27" s="1" customFormat="1" ht="15" customHeight="1" x14ac:dyDescent="0.25">
      <c r="B483" s="110">
        <v>2010</v>
      </c>
      <c r="C483" s="111">
        <v>253206</v>
      </c>
      <c r="D483" s="111">
        <v>9779</v>
      </c>
      <c r="E483" s="111">
        <v>887</v>
      </c>
      <c r="F483" s="111">
        <v>75</v>
      </c>
      <c r="G483" s="111">
        <v>700827</v>
      </c>
      <c r="H483" s="111">
        <v>520393</v>
      </c>
      <c r="I483" s="111"/>
      <c r="J483" s="111">
        <v>7797389</v>
      </c>
      <c r="K483" s="111">
        <v>6131282</v>
      </c>
      <c r="L483" s="112">
        <v>2.77</v>
      </c>
      <c r="M483" s="112">
        <v>11.13</v>
      </c>
      <c r="N483" s="111">
        <v>55370513</v>
      </c>
      <c r="O483" s="111">
        <v>37020931</v>
      </c>
      <c r="P483" s="111">
        <v>13476735</v>
      </c>
      <c r="Q483" s="111">
        <v>5758813</v>
      </c>
      <c r="R483" s="111">
        <v>83993302</v>
      </c>
      <c r="S483" s="111" t="s">
        <v>359</v>
      </c>
      <c r="T483" s="111" t="s">
        <v>359</v>
      </c>
      <c r="U483" s="111">
        <v>3177151</v>
      </c>
      <c r="W483"/>
      <c r="X483"/>
      <c r="Z483"/>
      <c r="AA483"/>
    </row>
    <row r="484" spans="2:27" s="1" customFormat="1" ht="15" customHeight="1" x14ac:dyDescent="0.25">
      <c r="B484" s="110">
        <v>2009</v>
      </c>
      <c r="C484" s="111">
        <v>262638</v>
      </c>
      <c r="D484" s="111">
        <v>9930</v>
      </c>
      <c r="E484" s="111">
        <v>987</v>
      </c>
      <c r="F484" s="111" t="s">
        <v>361</v>
      </c>
      <c r="G484" s="111">
        <v>714253</v>
      </c>
      <c r="H484" s="111">
        <v>523870</v>
      </c>
      <c r="I484" s="111"/>
      <c r="J484" s="111">
        <v>7671593</v>
      </c>
      <c r="K484" s="111">
        <v>5994048</v>
      </c>
      <c r="L484" s="112">
        <v>2.72</v>
      </c>
      <c r="M484" s="112">
        <v>10.74</v>
      </c>
      <c r="N484" s="111">
        <v>52809975</v>
      </c>
      <c r="O484" s="111">
        <v>35425721</v>
      </c>
      <c r="P484" s="111">
        <v>13487722</v>
      </c>
      <c r="Q484" s="111">
        <v>5886564</v>
      </c>
      <c r="R484" s="111">
        <v>82880018</v>
      </c>
      <c r="S484" s="111" t="s">
        <v>359</v>
      </c>
      <c r="T484" s="111" t="s">
        <v>359</v>
      </c>
      <c r="U484" s="111">
        <v>3827311</v>
      </c>
      <c r="W484"/>
      <c r="X484"/>
      <c r="Z484"/>
      <c r="AA484"/>
    </row>
    <row r="485" spans="2:27" s="1" customFormat="1" ht="15" customHeight="1" x14ac:dyDescent="0.25">
      <c r="B485" s="110">
        <v>2008</v>
      </c>
      <c r="C485" s="111">
        <v>271285</v>
      </c>
      <c r="D485" s="111">
        <v>10389</v>
      </c>
      <c r="E485" s="111">
        <v>1139</v>
      </c>
      <c r="F485" s="111" t="s">
        <v>361</v>
      </c>
      <c r="G485" s="111">
        <v>744176</v>
      </c>
      <c r="H485" s="111">
        <v>547296</v>
      </c>
      <c r="I485" s="111"/>
      <c r="J485" s="111">
        <v>7818406</v>
      </c>
      <c r="K485" s="111">
        <v>6086777</v>
      </c>
      <c r="L485" s="112">
        <v>2.74</v>
      </c>
      <c r="M485" s="112">
        <v>10.51</v>
      </c>
      <c r="N485" s="111">
        <v>58044058</v>
      </c>
      <c r="O485" s="111">
        <v>39149059</v>
      </c>
      <c r="P485" s="111">
        <v>13996905</v>
      </c>
      <c r="Q485" s="111">
        <v>6195084</v>
      </c>
      <c r="R485" s="111">
        <v>80580411</v>
      </c>
      <c r="S485" s="111" t="s">
        <v>359</v>
      </c>
      <c r="T485" s="111" t="s">
        <v>359</v>
      </c>
      <c r="U485" s="111">
        <v>4617724</v>
      </c>
      <c r="W485"/>
      <c r="X485"/>
      <c r="Z485"/>
      <c r="AA485"/>
    </row>
    <row r="486" spans="2:27" s="4" customFormat="1" ht="15" customHeight="1" x14ac:dyDescent="0.25">
      <c r="B486" s="103" t="s">
        <v>37</v>
      </c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W486"/>
      <c r="X486"/>
      <c r="Z486"/>
      <c r="AA486"/>
    </row>
    <row r="487" spans="2:27" s="4" customFormat="1" ht="15" customHeight="1" x14ac:dyDescent="0.25">
      <c r="B487" s="107">
        <v>2021</v>
      </c>
      <c r="C487" s="108">
        <v>395976</v>
      </c>
      <c r="D487" s="108">
        <v>13821</v>
      </c>
      <c r="E487" s="108">
        <v>1613</v>
      </c>
      <c r="F487" s="108">
        <v>179</v>
      </c>
      <c r="G487" s="108">
        <v>1547672</v>
      </c>
      <c r="H487" s="108">
        <v>1261870</v>
      </c>
      <c r="I487" s="139" t="s">
        <v>536</v>
      </c>
      <c r="J487" s="108">
        <v>31311809</v>
      </c>
      <c r="K487" s="108">
        <v>23890064</v>
      </c>
      <c r="L487" s="109">
        <v>3.91</v>
      </c>
      <c r="M487" s="109">
        <v>20.23</v>
      </c>
      <c r="N487" s="108">
        <v>210953478</v>
      </c>
      <c r="O487" s="108">
        <v>133080220</v>
      </c>
      <c r="P487" s="108">
        <v>54355932</v>
      </c>
      <c r="Q487" s="108">
        <v>23541747</v>
      </c>
      <c r="R487" s="108">
        <v>995087413</v>
      </c>
      <c r="S487" s="108">
        <v>811648892</v>
      </c>
      <c r="T487" s="108">
        <v>183438521</v>
      </c>
      <c r="U487" s="108">
        <v>10306641</v>
      </c>
      <c r="W487"/>
      <c r="X487"/>
      <c r="Z487"/>
      <c r="AA487"/>
    </row>
    <row r="488" spans="2:27" s="4" customFormat="1" ht="15" customHeight="1" x14ac:dyDescent="0.25">
      <c r="B488" s="110">
        <v>2020</v>
      </c>
      <c r="C488" s="111">
        <v>378915</v>
      </c>
      <c r="D488" s="111">
        <v>13639</v>
      </c>
      <c r="E488" s="111">
        <v>1722</v>
      </c>
      <c r="F488" s="111">
        <v>162</v>
      </c>
      <c r="G488" s="111">
        <v>1514878</v>
      </c>
      <c r="H488" s="111">
        <v>1243778</v>
      </c>
      <c r="I488" s="111"/>
      <c r="J488" s="111">
        <v>29131038</v>
      </c>
      <c r="K488" s="111">
        <v>22356312</v>
      </c>
      <c r="L488" s="112">
        <v>4</v>
      </c>
      <c r="M488" s="112">
        <v>19.23</v>
      </c>
      <c r="N488" s="111">
        <v>183335068</v>
      </c>
      <c r="O488" s="111">
        <v>117565748</v>
      </c>
      <c r="P488" s="111">
        <v>48325309</v>
      </c>
      <c r="Q488" s="111">
        <v>19406432</v>
      </c>
      <c r="R488" s="111">
        <v>925693300</v>
      </c>
      <c r="S488" s="111">
        <v>753686064</v>
      </c>
      <c r="T488" s="111">
        <v>172007236</v>
      </c>
      <c r="U488" s="111">
        <v>9536122</v>
      </c>
      <c r="W488"/>
      <c r="X488"/>
      <c r="Z488"/>
      <c r="AA488"/>
    </row>
    <row r="489" spans="2:27" s="4" customFormat="1" ht="15" customHeight="1" x14ac:dyDescent="0.25">
      <c r="B489" s="110">
        <v>2019</v>
      </c>
      <c r="C489" s="111">
        <v>387683</v>
      </c>
      <c r="D489" s="111">
        <v>13843</v>
      </c>
      <c r="E489" s="111">
        <v>2106</v>
      </c>
      <c r="F489" s="111">
        <v>207</v>
      </c>
      <c r="G489" s="111">
        <v>1543044</v>
      </c>
      <c r="H489" s="111">
        <v>1264347</v>
      </c>
      <c r="I489" s="111"/>
      <c r="J489" s="111">
        <v>29835489</v>
      </c>
      <c r="K489" s="111">
        <v>22565861</v>
      </c>
      <c r="L489" s="112">
        <v>3.98</v>
      </c>
      <c r="M489" s="112">
        <v>19.34</v>
      </c>
      <c r="N489" s="111">
        <v>210694903</v>
      </c>
      <c r="O489" s="111">
        <v>134953309</v>
      </c>
      <c r="P489" s="111">
        <v>54123637</v>
      </c>
      <c r="Q489" s="111">
        <v>23955838</v>
      </c>
      <c r="R489" s="111">
        <v>874032090</v>
      </c>
      <c r="S489" s="111">
        <v>707814392</v>
      </c>
      <c r="T489" s="111">
        <v>166217698</v>
      </c>
      <c r="U489" s="111">
        <v>11049658</v>
      </c>
      <c r="W489"/>
      <c r="X489"/>
      <c r="Z489"/>
      <c r="AA489"/>
    </row>
    <row r="490" spans="2:27" s="4" customFormat="1" ht="15" customHeight="1" x14ac:dyDescent="0.25">
      <c r="B490" s="110">
        <v>2018</v>
      </c>
      <c r="C490" s="111">
        <v>371975</v>
      </c>
      <c r="D490" s="111">
        <v>13055</v>
      </c>
      <c r="E490" s="111">
        <v>1978</v>
      </c>
      <c r="F490" s="111">
        <v>212</v>
      </c>
      <c r="G490" s="111">
        <v>1475610</v>
      </c>
      <c r="H490" s="111">
        <v>1204785</v>
      </c>
      <c r="I490" s="111"/>
      <c r="J490" s="111">
        <v>27518526</v>
      </c>
      <c r="K490" s="111">
        <v>21011279</v>
      </c>
      <c r="L490" s="112">
        <v>3.97</v>
      </c>
      <c r="M490" s="112">
        <v>18.649999999999999</v>
      </c>
      <c r="N490" s="111">
        <v>204300840</v>
      </c>
      <c r="O490" s="111">
        <v>127877334</v>
      </c>
      <c r="P490" s="111">
        <v>51127498</v>
      </c>
      <c r="Q490" s="111">
        <v>23134897</v>
      </c>
      <c r="R490" s="111">
        <v>865609496</v>
      </c>
      <c r="S490" s="111">
        <v>704100863</v>
      </c>
      <c r="T490" s="111">
        <v>161508632</v>
      </c>
      <c r="U490" s="111">
        <v>10141052</v>
      </c>
      <c r="W490"/>
      <c r="X490"/>
      <c r="Z490"/>
      <c r="AA490"/>
    </row>
    <row r="491" spans="2:27" s="4" customFormat="1" ht="15" customHeight="1" x14ac:dyDescent="0.25">
      <c r="B491" s="110">
        <v>2017</v>
      </c>
      <c r="C491" s="111">
        <v>360075</v>
      </c>
      <c r="D491" s="111">
        <v>12455</v>
      </c>
      <c r="E491" s="111">
        <v>1766</v>
      </c>
      <c r="F491" s="111">
        <v>191</v>
      </c>
      <c r="G491" s="111">
        <v>1417503</v>
      </c>
      <c r="H491" s="111">
        <v>1153681</v>
      </c>
      <c r="I491" s="111"/>
      <c r="J491" s="111">
        <v>25695647</v>
      </c>
      <c r="K491" s="111">
        <v>19577743</v>
      </c>
      <c r="L491" s="112">
        <v>3.94</v>
      </c>
      <c r="M491" s="112">
        <v>18.13</v>
      </c>
      <c r="N491" s="111">
        <v>189675612</v>
      </c>
      <c r="O491" s="111">
        <v>120936439</v>
      </c>
      <c r="P491" s="111">
        <v>50132170</v>
      </c>
      <c r="Q491" s="111">
        <v>24023360</v>
      </c>
      <c r="R491" s="111">
        <v>850892440</v>
      </c>
      <c r="S491" s="111">
        <v>699492693</v>
      </c>
      <c r="T491" s="111">
        <v>151399747</v>
      </c>
      <c r="U491" s="111">
        <v>8785828</v>
      </c>
      <c r="W491"/>
      <c r="X491"/>
      <c r="Z491"/>
      <c r="AA491"/>
    </row>
    <row r="492" spans="2:27" s="4" customFormat="1" ht="15" customHeight="1" x14ac:dyDescent="0.25">
      <c r="B492" s="110">
        <v>2016</v>
      </c>
      <c r="C492" s="111">
        <v>342023</v>
      </c>
      <c r="D492" s="111">
        <v>11869</v>
      </c>
      <c r="E492" s="111">
        <v>1511</v>
      </c>
      <c r="F492" s="111">
        <v>130</v>
      </c>
      <c r="G492" s="111">
        <v>1338103</v>
      </c>
      <c r="H492" s="111">
        <v>1089619</v>
      </c>
      <c r="I492" s="111"/>
      <c r="J492" s="111">
        <v>24032483</v>
      </c>
      <c r="K492" s="111">
        <v>18348047</v>
      </c>
      <c r="L492" s="112">
        <v>3.91</v>
      </c>
      <c r="M492" s="112">
        <v>17.96</v>
      </c>
      <c r="N492" s="111">
        <v>173886019</v>
      </c>
      <c r="O492" s="111">
        <v>110259989</v>
      </c>
      <c r="P492" s="111">
        <v>45760691</v>
      </c>
      <c r="Q492" s="111">
        <v>21374617</v>
      </c>
      <c r="R492" s="111">
        <v>828187546</v>
      </c>
      <c r="S492" s="111">
        <v>689898485</v>
      </c>
      <c r="T492" s="111">
        <v>138289061</v>
      </c>
      <c r="U492" s="111">
        <v>8721099</v>
      </c>
      <c r="W492"/>
      <c r="X492"/>
      <c r="Z492"/>
      <c r="AA492"/>
    </row>
    <row r="493" spans="2:27" s="1" customFormat="1" ht="15" customHeight="1" x14ac:dyDescent="0.25">
      <c r="B493" s="110">
        <v>2015</v>
      </c>
      <c r="C493" s="111">
        <v>328860</v>
      </c>
      <c r="D493" s="111">
        <v>11346</v>
      </c>
      <c r="E493" s="111">
        <v>1238</v>
      </c>
      <c r="F493" s="111">
        <v>111</v>
      </c>
      <c r="G493" s="111">
        <v>1296150</v>
      </c>
      <c r="H493" s="111">
        <v>1058471</v>
      </c>
      <c r="I493" s="111"/>
      <c r="J493" s="111">
        <v>23568679</v>
      </c>
      <c r="K493" s="111">
        <v>17911408</v>
      </c>
      <c r="L493" s="112">
        <v>3.94</v>
      </c>
      <c r="M493" s="112">
        <v>18.18</v>
      </c>
      <c r="N493" s="111">
        <v>174382774</v>
      </c>
      <c r="O493" s="111">
        <v>110478161</v>
      </c>
      <c r="P493" s="111">
        <v>44338247</v>
      </c>
      <c r="Q493" s="111">
        <v>20444056</v>
      </c>
      <c r="R493" s="111">
        <v>830409789</v>
      </c>
      <c r="S493" s="111">
        <v>692731737</v>
      </c>
      <c r="T493" s="111">
        <v>137678052</v>
      </c>
      <c r="U493" s="111">
        <v>7798011</v>
      </c>
      <c r="W493"/>
      <c r="X493"/>
      <c r="Z493"/>
      <c r="AA493"/>
    </row>
    <row r="494" spans="2:27" s="1" customFormat="1" ht="15" customHeight="1" x14ac:dyDescent="0.25">
      <c r="B494" s="110">
        <v>2014</v>
      </c>
      <c r="C494" s="111">
        <v>318138</v>
      </c>
      <c r="D494" s="111">
        <v>10848</v>
      </c>
      <c r="E494" s="111">
        <v>954</v>
      </c>
      <c r="F494" s="111">
        <v>99</v>
      </c>
      <c r="G494" s="111">
        <v>1251194</v>
      </c>
      <c r="H494" s="111">
        <v>1023396</v>
      </c>
      <c r="I494" s="111"/>
      <c r="J494" s="111">
        <v>22721942</v>
      </c>
      <c r="K494" s="111">
        <v>17356286</v>
      </c>
      <c r="L494" s="112">
        <v>3.93</v>
      </c>
      <c r="M494" s="112">
        <v>18.16</v>
      </c>
      <c r="N494" s="111">
        <v>176541656</v>
      </c>
      <c r="O494" s="111">
        <v>110166188</v>
      </c>
      <c r="P494" s="111">
        <v>42080413</v>
      </c>
      <c r="Q494" s="111">
        <v>19111443</v>
      </c>
      <c r="R494" s="111">
        <v>822589668</v>
      </c>
      <c r="S494" s="111">
        <v>681756931</v>
      </c>
      <c r="T494" s="111">
        <v>140832736</v>
      </c>
      <c r="U494" s="111">
        <v>7017364</v>
      </c>
      <c r="W494"/>
      <c r="X494"/>
      <c r="Z494"/>
      <c r="AA494"/>
    </row>
    <row r="495" spans="2:27" s="1" customFormat="1" ht="15" customHeight="1" x14ac:dyDescent="0.25">
      <c r="B495" s="110">
        <v>2013</v>
      </c>
      <c r="C495" s="111">
        <v>311974</v>
      </c>
      <c r="D495" s="111">
        <v>10808</v>
      </c>
      <c r="E495" s="111">
        <v>859</v>
      </c>
      <c r="F495" s="111">
        <v>122</v>
      </c>
      <c r="G495" s="111">
        <v>1233423</v>
      </c>
      <c r="H495" s="111">
        <v>1010509</v>
      </c>
      <c r="I495" s="111"/>
      <c r="J495" s="111">
        <v>22685498</v>
      </c>
      <c r="K495" s="111">
        <v>17127567</v>
      </c>
      <c r="L495" s="112">
        <v>3.95</v>
      </c>
      <c r="M495" s="112">
        <v>18.39</v>
      </c>
      <c r="N495" s="111">
        <v>179120736</v>
      </c>
      <c r="O495" s="111">
        <v>111149256</v>
      </c>
      <c r="P495" s="111">
        <v>40923654</v>
      </c>
      <c r="Q495" s="111">
        <v>17980077</v>
      </c>
      <c r="R495" s="111">
        <v>879620199</v>
      </c>
      <c r="S495" s="111">
        <v>715112991</v>
      </c>
      <c r="T495" s="111">
        <v>164507208</v>
      </c>
      <c r="U495" s="111">
        <v>5750363</v>
      </c>
      <c r="W495"/>
      <c r="X495"/>
      <c r="Z495"/>
      <c r="AA495"/>
    </row>
    <row r="496" spans="2:27" s="1" customFormat="1" ht="15" customHeight="1" x14ac:dyDescent="0.25">
      <c r="B496" s="110">
        <v>2012</v>
      </c>
      <c r="C496" s="111">
        <v>317366</v>
      </c>
      <c r="D496" s="111">
        <v>11513</v>
      </c>
      <c r="E496" s="111">
        <v>966</v>
      </c>
      <c r="F496" s="111">
        <v>126</v>
      </c>
      <c r="G496" s="111">
        <v>1266218</v>
      </c>
      <c r="H496" s="111">
        <v>1038953</v>
      </c>
      <c r="I496" s="111"/>
      <c r="J496" s="111">
        <v>23150872</v>
      </c>
      <c r="K496" s="111">
        <v>17445729</v>
      </c>
      <c r="L496" s="112">
        <v>3.99</v>
      </c>
      <c r="M496" s="112">
        <v>18.28</v>
      </c>
      <c r="N496" s="111">
        <v>183567417</v>
      </c>
      <c r="O496" s="111">
        <v>116317014</v>
      </c>
      <c r="P496" s="111">
        <v>43582991</v>
      </c>
      <c r="Q496" s="111">
        <v>20147841</v>
      </c>
      <c r="R496" s="111">
        <v>917400960</v>
      </c>
      <c r="S496" s="111">
        <v>751492346</v>
      </c>
      <c r="T496" s="111">
        <v>165908614</v>
      </c>
      <c r="U496" s="111">
        <v>5792077</v>
      </c>
      <c r="W496"/>
      <c r="X496"/>
      <c r="Z496"/>
      <c r="AA496"/>
    </row>
    <row r="497" spans="2:27" s="1" customFormat="1" ht="15" customHeight="1" x14ac:dyDescent="0.25">
      <c r="B497" s="110">
        <v>2011</v>
      </c>
      <c r="C497" s="111">
        <v>333796</v>
      </c>
      <c r="D497" s="111">
        <v>12749</v>
      </c>
      <c r="E497" s="111">
        <v>1157</v>
      </c>
      <c r="F497" s="111">
        <v>161</v>
      </c>
      <c r="G497" s="111">
        <v>1352568</v>
      </c>
      <c r="H497" s="111">
        <v>1113658</v>
      </c>
      <c r="I497" s="111"/>
      <c r="J497" s="111">
        <v>24841122</v>
      </c>
      <c r="K497" s="111">
        <v>18671972</v>
      </c>
      <c r="L497" s="112">
        <v>4.05</v>
      </c>
      <c r="M497" s="112">
        <v>18.37</v>
      </c>
      <c r="N497" s="111">
        <v>194776490</v>
      </c>
      <c r="O497" s="111">
        <v>123085258</v>
      </c>
      <c r="P497" s="111">
        <v>46414391</v>
      </c>
      <c r="Q497" s="111">
        <v>21355357</v>
      </c>
      <c r="R497" s="111">
        <v>951199912</v>
      </c>
      <c r="S497" s="111" t="s">
        <v>359</v>
      </c>
      <c r="T497" s="111" t="s">
        <v>359</v>
      </c>
      <c r="U497" s="111">
        <v>7894310</v>
      </c>
      <c r="W497"/>
      <c r="X497"/>
      <c r="Z497"/>
      <c r="AA497"/>
    </row>
    <row r="498" spans="2:27" s="1" customFormat="1" ht="15" customHeight="1" x14ac:dyDescent="0.25">
      <c r="B498" s="110">
        <v>2010</v>
      </c>
      <c r="C498" s="111">
        <v>347982</v>
      </c>
      <c r="D498" s="111">
        <v>13413</v>
      </c>
      <c r="E498" s="111">
        <v>1399</v>
      </c>
      <c r="F498" s="111">
        <v>158</v>
      </c>
      <c r="G498" s="111">
        <v>1393090</v>
      </c>
      <c r="H498" s="111">
        <v>1144616</v>
      </c>
      <c r="I498" s="111"/>
      <c r="J498" s="111">
        <v>25507439</v>
      </c>
      <c r="K498" s="111">
        <v>19304624</v>
      </c>
      <c r="L498" s="112">
        <v>4</v>
      </c>
      <c r="M498" s="112">
        <v>18.309999999999999</v>
      </c>
      <c r="N498" s="111">
        <v>201468693</v>
      </c>
      <c r="O498" s="111">
        <v>124956439</v>
      </c>
      <c r="P498" s="111">
        <v>49435008</v>
      </c>
      <c r="Q498" s="111">
        <v>23744355</v>
      </c>
      <c r="R498" s="111">
        <v>943411182</v>
      </c>
      <c r="S498" s="111" t="s">
        <v>359</v>
      </c>
      <c r="T498" s="111" t="s">
        <v>359</v>
      </c>
      <c r="U498" s="111">
        <v>9743982</v>
      </c>
      <c r="W498"/>
      <c r="X498"/>
      <c r="Z498"/>
      <c r="AA498"/>
    </row>
    <row r="499" spans="2:27" s="1" customFormat="1" ht="15" customHeight="1" x14ac:dyDescent="0.25">
      <c r="B499" s="110">
        <v>2009</v>
      </c>
      <c r="C499" s="111">
        <v>371229</v>
      </c>
      <c r="D499" s="111">
        <v>13895</v>
      </c>
      <c r="E499" s="111">
        <v>1677</v>
      </c>
      <c r="F499" s="111" t="s">
        <v>361</v>
      </c>
      <c r="G499" s="111">
        <v>1429610</v>
      </c>
      <c r="H499" s="111">
        <v>1157007</v>
      </c>
      <c r="I499" s="111"/>
      <c r="J499" s="111">
        <v>25228064</v>
      </c>
      <c r="K499" s="111">
        <v>19050353</v>
      </c>
      <c r="L499" s="112">
        <v>3.85</v>
      </c>
      <c r="M499" s="112">
        <v>17.649999999999999</v>
      </c>
      <c r="N499" s="111">
        <v>194021172</v>
      </c>
      <c r="O499" s="111">
        <v>121365040</v>
      </c>
      <c r="P499" s="111">
        <v>49847810</v>
      </c>
      <c r="Q499" s="111">
        <v>24473292</v>
      </c>
      <c r="R499" s="111">
        <v>883645087</v>
      </c>
      <c r="S499" s="111" t="s">
        <v>359</v>
      </c>
      <c r="T499" s="111" t="s">
        <v>359</v>
      </c>
      <c r="U499" s="111">
        <v>10756316</v>
      </c>
      <c r="W499"/>
      <c r="X499"/>
      <c r="Z499"/>
      <c r="AA499"/>
    </row>
    <row r="500" spans="2:27" s="1" customFormat="1" ht="15" customHeight="1" x14ac:dyDescent="0.25">
      <c r="B500" s="110">
        <v>2008</v>
      </c>
      <c r="C500" s="111">
        <v>384535</v>
      </c>
      <c r="D500" s="111">
        <v>14447</v>
      </c>
      <c r="E500" s="111">
        <v>1922</v>
      </c>
      <c r="F500" s="111" t="s">
        <v>361</v>
      </c>
      <c r="G500" s="111">
        <v>1461664</v>
      </c>
      <c r="H500" s="111">
        <v>1179572</v>
      </c>
      <c r="I500" s="111"/>
      <c r="J500" s="111">
        <v>25215630</v>
      </c>
      <c r="K500" s="111">
        <v>19121583</v>
      </c>
      <c r="L500" s="112">
        <v>3.8</v>
      </c>
      <c r="M500" s="112">
        <v>17.25</v>
      </c>
      <c r="N500" s="111">
        <v>216887165</v>
      </c>
      <c r="O500" s="111">
        <v>133814606</v>
      </c>
      <c r="P500" s="111">
        <v>52083873</v>
      </c>
      <c r="Q500" s="111">
        <v>26663592</v>
      </c>
      <c r="R500" s="111">
        <v>827263834</v>
      </c>
      <c r="S500" s="111" t="s">
        <v>359</v>
      </c>
      <c r="T500" s="111" t="s">
        <v>359</v>
      </c>
      <c r="U500" s="111">
        <v>12480887</v>
      </c>
      <c r="W500"/>
      <c r="X500"/>
      <c r="Z500"/>
      <c r="AA500"/>
    </row>
    <row r="501" spans="2:27" s="4" customFormat="1" ht="15" customHeight="1" x14ac:dyDescent="0.25">
      <c r="B501" s="103" t="s">
        <v>38</v>
      </c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W501"/>
      <c r="X501"/>
      <c r="Z501"/>
      <c r="AA501"/>
    </row>
    <row r="502" spans="2:27" s="4" customFormat="1" ht="15" customHeight="1" x14ac:dyDescent="0.25">
      <c r="B502" s="107">
        <v>2021</v>
      </c>
      <c r="C502" s="108">
        <v>87750</v>
      </c>
      <c r="D502" s="108">
        <v>2874</v>
      </c>
      <c r="E502" s="108">
        <v>311</v>
      </c>
      <c r="F502" s="108">
        <v>31</v>
      </c>
      <c r="G502" s="108">
        <v>226994</v>
      </c>
      <c r="H502" s="108">
        <v>161936</v>
      </c>
      <c r="I502" s="108"/>
      <c r="J502" s="108">
        <v>2931739</v>
      </c>
      <c r="K502" s="108">
        <v>2289882</v>
      </c>
      <c r="L502" s="109">
        <v>2.59</v>
      </c>
      <c r="M502" s="109">
        <v>12.92</v>
      </c>
      <c r="N502" s="108">
        <v>21393668</v>
      </c>
      <c r="O502" s="108">
        <v>15049472</v>
      </c>
      <c r="P502" s="108">
        <v>5157353</v>
      </c>
      <c r="Q502" s="108">
        <v>2714487</v>
      </c>
      <c r="R502" s="108">
        <v>38454748</v>
      </c>
      <c r="S502" s="108">
        <v>22579799</v>
      </c>
      <c r="T502" s="108">
        <v>15874949</v>
      </c>
      <c r="U502" s="108">
        <v>1882658</v>
      </c>
      <c r="W502"/>
      <c r="X502"/>
      <c r="Z502"/>
      <c r="AA502"/>
    </row>
    <row r="503" spans="2:27" s="4" customFormat="1" ht="15" customHeight="1" x14ac:dyDescent="0.25">
      <c r="B503" s="110">
        <v>2020</v>
      </c>
      <c r="C503" s="111">
        <v>85750</v>
      </c>
      <c r="D503" s="111">
        <v>2746</v>
      </c>
      <c r="E503" s="111">
        <v>312</v>
      </c>
      <c r="F503" s="111">
        <v>36</v>
      </c>
      <c r="G503" s="111">
        <v>224428</v>
      </c>
      <c r="H503" s="111">
        <v>160368</v>
      </c>
      <c r="I503" s="111"/>
      <c r="J503" s="111">
        <v>2682996</v>
      </c>
      <c r="K503" s="111">
        <v>2089423</v>
      </c>
      <c r="L503" s="112">
        <v>2.62</v>
      </c>
      <c r="M503" s="112">
        <v>11.95</v>
      </c>
      <c r="N503" s="111">
        <v>18052379</v>
      </c>
      <c r="O503" s="111">
        <v>12466832</v>
      </c>
      <c r="P503" s="111">
        <v>4275876</v>
      </c>
      <c r="Q503" s="111">
        <v>1894605</v>
      </c>
      <c r="R503" s="111">
        <v>35092763</v>
      </c>
      <c r="S503" s="111">
        <v>20301056</v>
      </c>
      <c r="T503" s="111">
        <v>14791707</v>
      </c>
      <c r="U503" s="111">
        <v>1717373</v>
      </c>
      <c r="W503"/>
      <c r="X503"/>
      <c r="Z503"/>
      <c r="AA503"/>
    </row>
    <row r="504" spans="2:27" s="4" customFormat="1" ht="15" customHeight="1" x14ac:dyDescent="0.25">
      <c r="B504" s="110">
        <v>2019</v>
      </c>
      <c r="C504" s="111">
        <v>87183</v>
      </c>
      <c r="D504" s="111">
        <v>2728</v>
      </c>
      <c r="E504" s="111">
        <v>364</v>
      </c>
      <c r="F504" s="111">
        <v>23</v>
      </c>
      <c r="G504" s="111">
        <v>223552</v>
      </c>
      <c r="H504" s="111">
        <v>158428</v>
      </c>
      <c r="I504" s="111"/>
      <c r="J504" s="111">
        <v>2636337</v>
      </c>
      <c r="K504" s="111">
        <v>2046124</v>
      </c>
      <c r="L504" s="112">
        <v>2.56</v>
      </c>
      <c r="M504" s="112">
        <v>11.79</v>
      </c>
      <c r="N504" s="111">
        <v>18830081</v>
      </c>
      <c r="O504" s="111">
        <v>13430501</v>
      </c>
      <c r="P504" s="111">
        <v>4539429</v>
      </c>
      <c r="Q504" s="111">
        <v>2138216</v>
      </c>
      <c r="R504" s="111">
        <v>32522914</v>
      </c>
      <c r="S504" s="111">
        <v>20075650</v>
      </c>
      <c r="T504" s="111">
        <v>12447264</v>
      </c>
      <c r="U504" s="111">
        <v>1799727</v>
      </c>
      <c r="W504"/>
      <c r="X504"/>
      <c r="Z504"/>
      <c r="AA504"/>
    </row>
    <row r="505" spans="2:27" s="4" customFormat="1" ht="15" customHeight="1" x14ac:dyDescent="0.25">
      <c r="B505" s="110">
        <v>2018</v>
      </c>
      <c r="C505" s="111">
        <v>87134</v>
      </c>
      <c r="D505" s="111">
        <v>2534</v>
      </c>
      <c r="E505" s="111">
        <v>333</v>
      </c>
      <c r="F505" s="111">
        <v>29</v>
      </c>
      <c r="G505" s="111">
        <v>213657</v>
      </c>
      <c r="H505" s="111">
        <v>148211</v>
      </c>
      <c r="I505" s="111"/>
      <c r="J505" s="111">
        <v>2447434</v>
      </c>
      <c r="K505" s="111">
        <v>1883368</v>
      </c>
      <c r="L505" s="112">
        <v>2.4500000000000002</v>
      </c>
      <c r="M505" s="112">
        <v>11.45</v>
      </c>
      <c r="N505" s="111">
        <v>17888089</v>
      </c>
      <c r="O505" s="111">
        <v>12691321</v>
      </c>
      <c r="P505" s="111">
        <v>4304519</v>
      </c>
      <c r="Q505" s="111">
        <v>2090991</v>
      </c>
      <c r="R505" s="111">
        <v>30855141</v>
      </c>
      <c r="S505" s="111">
        <v>19600158</v>
      </c>
      <c r="T505" s="111">
        <v>11254983</v>
      </c>
      <c r="U505" s="111">
        <v>1761025</v>
      </c>
      <c r="W505"/>
      <c r="X505"/>
      <c r="Z505"/>
      <c r="AA505"/>
    </row>
    <row r="506" spans="2:27" s="4" customFormat="1" ht="15" customHeight="1" x14ac:dyDescent="0.25">
      <c r="B506" s="110">
        <v>2017</v>
      </c>
      <c r="C506" s="111">
        <v>85198</v>
      </c>
      <c r="D506" s="111">
        <v>2404</v>
      </c>
      <c r="E506" s="111">
        <v>288</v>
      </c>
      <c r="F506" s="111">
        <v>20</v>
      </c>
      <c r="G506" s="111">
        <v>205643</v>
      </c>
      <c r="H506" s="111">
        <v>141955</v>
      </c>
      <c r="I506" s="111"/>
      <c r="J506" s="111">
        <v>2253393</v>
      </c>
      <c r="K506" s="111">
        <v>1746354</v>
      </c>
      <c r="L506" s="112">
        <v>2.41</v>
      </c>
      <c r="M506" s="112">
        <v>10.96</v>
      </c>
      <c r="N506" s="111">
        <v>17056122</v>
      </c>
      <c r="O506" s="111">
        <v>12004124</v>
      </c>
      <c r="P506" s="111">
        <v>4274341</v>
      </c>
      <c r="Q506" s="111">
        <v>2247380</v>
      </c>
      <c r="R506" s="111">
        <v>29782559</v>
      </c>
      <c r="S506" s="111">
        <v>19271630</v>
      </c>
      <c r="T506" s="111">
        <v>10510929</v>
      </c>
      <c r="U506" s="111">
        <v>1518704</v>
      </c>
      <c r="W506"/>
      <c r="X506"/>
      <c r="Z506"/>
      <c r="AA506"/>
    </row>
    <row r="507" spans="2:27" s="4" customFormat="1" ht="15" customHeight="1" x14ac:dyDescent="0.25">
      <c r="B507" s="110">
        <v>2016</v>
      </c>
      <c r="C507" s="111">
        <v>82944</v>
      </c>
      <c r="D507" s="111">
        <v>2295</v>
      </c>
      <c r="E507" s="111">
        <v>262</v>
      </c>
      <c r="F507" s="111">
        <v>20</v>
      </c>
      <c r="G507" s="111">
        <v>197716</v>
      </c>
      <c r="H507" s="111">
        <v>136846</v>
      </c>
      <c r="I507" s="111"/>
      <c r="J507" s="111">
        <v>2094241</v>
      </c>
      <c r="K507" s="111">
        <v>1624478</v>
      </c>
      <c r="L507" s="112">
        <v>2.38</v>
      </c>
      <c r="M507" s="112">
        <v>10.59</v>
      </c>
      <c r="N507" s="111">
        <v>15677466</v>
      </c>
      <c r="O507" s="111">
        <v>10765049</v>
      </c>
      <c r="P507" s="111">
        <v>3832203</v>
      </c>
      <c r="Q507" s="111">
        <v>2011462</v>
      </c>
      <c r="R507" s="111">
        <v>29159204</v>
      </c>
      <c r="S507" s="111">
        <v>18424625</v>
      </c>
      <c r="T507" s="111">
        <v>10734579</v>
      </c>
      <c r="U507" s="111">
        <v>1145965</v>
      </c>
      <c r="W507"/>
      <c r="X507"/>
      <c r="Z507"/>
      <c r="AA507"/>
    </row>
    <row r="508" spans="2:27" s="1" customFormat="1" ht="15" customHeight="1" x14ac:dyDescent="0.25">
      <c r="B508" s="110">
        <v>2015</v>
      </c>
      <c r="C508" s="111">
        <v>80815</v>
      </c>
      <c r="D508" s="111">
        <v>2237</v>
      </c>
      <c r="E508" s="111">
        <v>231</v>
      </c>
      <c r="F508" s="111">
        <v>16</v>
      </c>
      <c r="G508" s="111">
        <v>191639</v>
      </c>
      <c r="H508" s="111">
        <v>132629</v>
      </c>
      <c r="I508" s="111"/>
      <c r="J508" s="111">
        <v>2003508</v>
      </c>
      <c r="K508" s="111">
        <v>1550645</v>
      </c>
      <c r="L508" s="112">
        <v>2.37</v>
      </c>
      <c r="M508" s="112">
        <v>10.45</v>
      </c>
      <c r="N508" s="111">
        <v>15311927</v>
      </c>
      <c r="O508" s="111">
        <v>10514802</v>
      </c>
      <c r="P508" s="111">
        <v>3664521</v>
      </c>
      <c r="Q508" s="111">
        <v>1870377</v>
      </c>
      <c r="R508" s="111">
        <v>27780731</v>
      </c>
      <c r="S508" s="111">
        <v>17888982</v>
      </c>
      <c r="T508" s="111">
        <v>9891750</v>
      </c>
      <c r="U508" s="111">
        <v>1189459</v>
      </c>
      <c r="W508"/>
      <c r="X508"/>
      <c r="Z508"/>
      <c r="AA508"/>
    </row>
    <row r="509" spans="2:27" s="1" customFormat="1" ht="15" customHeight="1" x14ac:dyDescent="0.25">
      <c r="B509" s="110">
        <v>2014</v>
      </c>
      <c r="C509" s="111">
        <v>79255</v>
      </c>
      <c r="D509" s="111">
        <v>2174</v>
      </c>
      <c r="E509" s="111">
        <v>198</v>
      </c>
      <c r="F509" s="111">
        <v>19</v>
      </c>
      <c r="G509" s="111">
        <v>186037</v>
      </c>
      <c r="H509" s="111">
        <v>128863</v>
      </c>
      <c r="I509" s="111"/>
      <c r="J509" s="111">
        <v>1929770</v>
      </c>
      <c r="K509" s="111">
        <v>1487731</v>
      </c>
      <c r="L509" s="112">
        <v>2.35</v>
      </c>
      <c r="M509" s="112">
        <v>10.37</v>
      </c>
      <c r="N509" s="111">
        <v>14717074</v>
      </c>
      <c r="O509" s="111">
        <v>10080508</v>
      </c>
      <c r="P509" s="111">
        <v>3301451</v>
      </c>
      <c r="Q509" s="111">
        <v>1582187</v>
      </c>
      <c r="R509" s="111">
        <v>26939011</v>
      </c>
      <c r="S509" s="111">
        <v>17862309</v>
      </c>
      <c r="T509" s="111">
        <v>9076702</v>
      </c>
      <c r="U509" s="111">
        <v>1203245</v>
      </c>
      <c r="W509"/>
      <c r="X509"/>
      <c r="Z509"/>
      <c r="AA509"/>
    </row>
    <row r="510" spans="2:27" s="1" customFormat="1" ht="15" customHeight="1" x14ac:dyDescent="0.25">
      <c r="B510" s="110">
        <v>2013</v>
      </c>
      <c r="C510" s="111">
        <v>77841</v>
      </c>
      <c r="D510" s="111">
        <v>2085</v>
      </c>
      <c r="E510" s="111">
        <v>171</v>
      </c>
      <c r="F510" s="111">
        <v>22</v>
      </c>
      <c r="G510" s="111">
        <v>182787</v>
      </c>
      <c r="H510" s="111">
        <v>126562</v>
      </c>
      <c r="I510" s="111"/>
      <c r="J510" s="111">
        <v>1852307</v>
      </c>
      <c r="K510" s="111">
        <v>1430040</v>
      </c>
      <c r="L510" s="112">
        <v>2.35</v>
      </c>
      <c r="M510" s="112">
        <v>10.130000000000001</v>
      </c>
      <c r="N510" s="111">
        <v>14417186</v>
      </c>
      <c r="O510" s="111">
        <v>9998330</v>
      </c>
      <c r="P510" s="111">
        <v>3102231</v>
      </c>
      <c r="Q510" s="111">
        <v>1451611</v>
      </c>
      <c r="R510" s="111">
        <v>26359667</v>
      </c>
      <c r="S510" s="111">
        <v>17936107</v>
      </c>
      <c r="T510" s="111">
        <v>8423560</v>
      </c>
      <c r="U510" s="111">
        <v>1122201</v>
      </c>
      <c r="W510"/>
      <c r="X510"/>
      <c r="Z510"/>
      <c r="AA510"/>
    </row>
    <row r="511" spans="2:27" s="1" customFormat="1" ht="15" customHeight="1" x14ac:dyDescent="0.25">
      <c r="B511" s="110">
        <v>2012</v>
      </c>
      <c r="C511" s="111">
        <v>76978</v>
      </c>
      <c r="D511" s="111">
        <v>2187</v>
      </c>
      <c r="E511" s="111">
        <v>198</v>
      </c>
      <c r="F511" s="111">
        <v>27</v>
      </c>
      <c r="G511" s="111">
        <v>185049</v>
      </c>
      <c r="H511" s="111">
        <v>129822</v>
      </c>
      <c r="I511" s="111"/>
      <c r="J511" s="111">
        <v>1928867</v>
      </c>
      <c r="K511" s="111">
        <v>1478466</v>
      </c>
      <c r="L511" s="112">
        <v>2.4</v>
      </c>
      <c r="M511" s="112">
        <v>10.42</v>
      </c>
      <c r="N511" s="111">
        <v>14204360</v>
      </c>
      <c r="O511" s="111">
        <v>9969966</v>
      </c>
      <c r="P511" s="111">
        <v>3080293</v>
      </c>
      <c r="Q511" s="111">
        <v>1352014</v>
      </c>
      <c r="R511" s="111">
        <v>26137256</v>
      </c>
      <c r="S511" s="111">
        <v>17636741</v>
      </c>
      <c r="T511" s="111">
        <v>8500515</v>
      </c>
      <c r="U511" s="111">
        <v>1045308</v>
      </c>
      <c r="W511"/>
      <c r="X511"/>
      <c r="Z511"/>
      <c r="AA511"/>
    </row>
    <row r="512" spans="2:27" s="1" customFormat="1" ht="15" customHeight="1" x14ac:dyDescent="0.25">
      <c r="B512" s="110">
        <v>2011</v>
      </c>
      <c r="C512" s="111">
        <v>81227</v>
      </c>
      <c r="D512" s="111">
        <v>2394</v>
      </c>
      <c r="E512" s="111">
        <v>176</v>
      </c>
      <c r="F512" s="111">
        <v>21</v>
      </c>
      <c r="G512" s="111">
        <v>197488</v>
      </c>
      <c r="H512" s="111">
        <v>139112</v>
      </c>
      <c r="I512" s="111"/>
      <c r="J512" s="111">
        <v>2048105</v>
      </c>
      <c r="K512" s="111">
        <v>1596404</v>
      </c>
      <c r="L512" s="112">
        <v>2.4300000000000002</v>
      </c>
      <c r="M512" s="112">
        <v>10.37</v>
      </c>
      <c r="N512" s="111">
        <v>14949816</v>
      </c>
      <c r="O512" s="111">
        <v>10373462</v>
      </c>
      <c r="P512" s="111">
        <v>3554257</v>
      </c>
      <c r="Q512" s="111">
        <v>1700693</v>
      </c>
      <c r="R512" s="111">
        <v>26214888</v>
      </c>
      <c r="S512" s="111" t="s">
        <v>359</v>
      </c>
      <c r="T512" s="111" t="s">
        <v>359</v>
      </c>
      <c r="U512" s="111">
        <v>1298546</v>
      </c>
      <c r="W512"/>
      <c r="X512"/>
      <c r="Z512"/>
      <c r="AA512"/>
    </row>
    <row r="513" spans="2:27" s="1" customFormat="1" ht="15" customHeight="1" x14ac:dyDescent="0.25">
      <c r="B513" s="110">
        <v>2010</v>
      </c>
      <c r="C513" s="111">
        <v>82934</v>
      </c>
      <c r="D513" s="111">
        <v>2506</v>
      </c>
      <c r="E513" s="111">
        <v>192</v>
      </c>
      <c r="F513" s="111">
        <v>19</v>
      </c>
      <c r="G513" s="111">
        <v>200380</v>
      </c>
      <c r="H513" s="111">
        <v>141555</v>
      </c>
      <c r="I513" s="111"/>
      <c r="J513" s="111">
        <v>2034563</v>
      </c>
      <c r="K513" s="111">
        <v>1575600</v>
      </c>
      <c r="L513" s="112">
        <v>2.42</v>
      </c>
      <c r="M513" s="112">
        <v>10.15</v>
      </c>
      <c r="N513" s="111">
        <v>14895252</v>
      </c>
      <c r="O513" s="111">
        <v>10020929</v>
      </c>
      <c r="P513" s="111">
        <v>3714463</v>
      </c>
      <c r="Q513" s="111">
        <v>1863243</v>
      </c>
      <c r="R513" s="111">
        <v>25629140</v>
      </c>
      <c r="S513" s="111" t="s">
        <v>359</v>
      </c>
      <c r="T513" s="111" t="s">
        <v>359</v>
      </c>
      <c r="U513" s="111">
        <v>1232227</v>
      </c>
      <c r="W513"/>
      <c r="X513"/>
      <c r="Z513"/>
      <c r="AA513"/>
    </row>
    <row r="514" spans="2:27" s="1" customFormat="1" ht="15" customHeight="1" x14ac:dyDescent="0.25">
      <c r="B514" s="110">
        <v>2009</v>
      </c>
      <c r="C514" s="111">
        <v>86182</v>
      </c>
      <c r="D514" s="111">
        <v>2632</v>
      </c>
      <c r="E514" s="111">
        <v>226</v>
      </c>
      <c r="F514" s="111" t="s">
        <v>361</v>
      </c>
      <c r="G514" s="111">
        <v>205759</v>
      </c>
      <c r="H514" s="111">
        <v>143088</v>
      </c>
      <c r="I514" s="111"/>
      <c r="J514" s="111">
        <v>2034478</v>
      </c>
      <c r="K514" s="111">
        <v>1557880</v>
      </c>
      <c r="L514" s="112">
        <v>2.39</v>
      </c>
      <c r="M514" s="112">
        <v>9.89</v>
      </c>
      <c r="N514" s="111">
        <v>14340696</v>
      </c>
      <c r="O514" s="111">
        <v>9306442</v>
      </c>
      <c r="P514" s="111">
        <v>3547001</v>
      </c>
      <c r="Q514" s="111">
        <v>1737593</v>
      </c>
      <c r="R514" s="111">
        <v>24914276</v>
      </c>
      <c r="S514" s="111" t="s">
        <v>359</v>
      </c>
      <c r="T514" s="111" t="s">
        <v>359</v>
      </c>
      <c r="U514" s="111">
        <v>1518110</v>
      </c>
      <c r="W514"/>
      <c r="X514"/>
      <c r="Z514"/>
      <c r="AA514"/>
    </row>
    <row r="515" spans="2:27" s="1" customFormat="1" ht="15" customHeight="1" x14ac:dyDescent="0.25">
      <c r="B515" s="110">
        <v>2008</v>
      </c>
      <c r="C515" s="111">
        <v>89045</v>
      </c>
      <c r="D515" s="111">
        <v>2782</v>
      </c>
      <c r="E515" s="111">
        <v>284</v>
      </c>
      <c r="F515" s="111" t="s">
        <v>361</v>
      </c>
      <c r="G515" s="111">
        <v>215518</v>
      </c>
      <c r="H515" s="111">
        <v>150845</v>
      </c>
      <c r="I515" s="111"/>
      <c r="J515" s="111">
        <v>2066594</v>
      </c>
      <c r="K515" s="111">
        <v>1584851</v>
      </c>
      <c r="L515" s="112">
        <v>2.42</v>
      </c>
      <c r="M515" s="112">
        <v>9.59</v>
      </c>
      <c r="N515" s="111">
        <v>15979135</v>
      </c>
      <c r="O515" s="111">
        <v>10510845</v>
      </c>
      <c r="P515" s="111">
        <v>3616854</v>
      </c>
      <c r="Q515" s="111">
        <v>1808921</v>
      </c>
      <c r="R515" s="111">
        <v>23635757</v>
      </c>
      <c r="S515" s="111" t="s">
        <v>359</v>
      </c>
      <c r="T515" s="111" t="s">
        <v>359</v>
      </c>
      <c r="U515" s="111">
        <v>1776230</v>
      </c>
      <c r="W515"/>
      <c r="X515"/>
      <c r="Z515"/>
      <c r="AA515"/>
    </row>
    <row r="516" spans="2:27" s="4" customFormat="1" ht="15" customHeight="1" x14ac:dyDescent="0.25">
      <c r="B516" s="103" t="s">
        <v>39</v>
      </c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W516"/>
      <c r="X516"/>
      <c r="Z516"/>
      <c r="AA516"/>
    </row>
    <row r="517" spans="2:27" s="4" customFormat="1" ht="15" customHeight="1" x14ac:dyDescent="0.25">
      <c r="B517" s="107">
        <v>2021</v>
      </c>
      <c r="C517" s="108">
        <v>77348</v>
      </c>
      <c r="D517" s="108">
        <v>2461</v>
      </c>
      <c r="E517" s="108">
        <v>210</v>
      </c>
      <c r="F517" s="108">
        <v>25</v>
      </c>
      <c r="G517" s="108">
        <v>180367</v>
      </c>
      <c r="H517" s="108">
        <v>120402</v>
      </c>
      <c r="I517" s="108"/>
      <c r="J517" s="108">
        <v>1998043</v>
      </c>
      <c r="K517" s="108">
        <v>1564706</v>
      </c>
      <c r="L517" s="109">
        <v>2.33</v>
      </c>
      <c r="M517" s="109">
        <v>11.08</v>
      </c>
      <c r="N517" s="108">
        <v>9798463</v>
      </c>
      <c r="O517" s="108">
        <v>7024722</v>
      </c>
      <c r="P517" s="108">
        <v>3262665</v>
      </c>
      <c r="Q517" s="108">
        <v>1429660</v>
      </c>
      <c r="R517" s="108">
        <v>20605405</v>
      </c>
      <c r="S517" s="108">
        <v>13719916</v>
      </c>
      <c r="T517" s="108">
        <v>6885488</v>
      </c>
      <c r="U517" s="108">
        <v>796419</v>
      </c>
      <c r="W517"/>
      <c r="X517"/>
      <c r="Z517"/>
      <c r="AA517"/>
    </row>
    <row r="518" spans="2:27" s="4" customFormat="1" ht="15" customHeight="1" x14ac:dyDescent="0.25">
      <c r="B518" s="110">
        <v>2020</v>
      </c>
      <c r="C518" s="111">
        <v>73229</v>
      </c>
      <c r="D518" s="111">
        <v>2348</v>
      </c>
      <c r="E518" s="111">
        <v>235</v>
      </c>
      <c r="F518" s="111">
        <v>34</v>
      </c>
      <c r="G518" s="111">
        <v>173667</v>
      </c>
      <c r="H518" s="111">
        <v>116554</v>
      </c>
      <c r="I518" s="111"/>
      <c r="J518" s="111">
        <v>1812722</v>
      </c>
      <c r="K518" s="111">
        <v>1434688</v>
      </c>
      <c r="L518" s="112">
        <v>2.37</v>
      </c>
      <c r="M518" s="112">
        <v>10.44</v>
      </c>
      <c r="N518" s="111">
        <v>8063480</v>
      </c>
      <c r="O518" s="111">
        <v>5710831</v>
      </c>
      <c r="P518" s="111">
        <v>2035672</v>
      </c>
      <c r="Q518" s="111">
        <v>333319</v>
      </c>
      <c r="R518" s="111">
        <v>23117044</v>
      </c>
      <c r="S518" s="111">
        <v>16535078</v>
      </c>
      <c r="T518" s="111">
        <v>6581966</v>
      </c>
      <c r="U518" s="111">
        <v>751402</v>
      </c>
      <c r="W518"/>
      <c r="X518"/>
      <c r="Z518"/>
      <c r="AA518"/>
    </row>
    <row r="519" spans="2:27" s="4" customFormat="1" ht="15" customHeight="1" x14ac:dyDescent="0.25">
      <c r="B519" s="110">
        <v>2019</v>
      </c>
      <c r="C519" s="111">
        <v>77607</v>
      </c>
      <c r="D519" s="111">
        <v>2620</v>
      </c>
      <c r="E519" s="111">
        <v>346</v>
      </c>
      <c r="F519" s="111">
        <v>35</v>
      </c>
      <c r="G519" s="111">
        <v>192495</v>
      </c>
      <c r="H519" s="111">
        <v>131182</v>
      </c>
      <c r="I519" s="111"/>
      <c r="J519" s="111">
        <v>2024870</v>
      </c>
      <c r="K519" s="111">
        <v>1574049</v>
      </c>
      <c r="L519" s="112">
        <v>2.48</v>
      </c>
      <c r="M519" s="112">
        <v>10.52</v>
      </c>
      <c r="N519" s="111">
        <v>10400975</v>
      </c>
      <c r="O519" s="111">
        <v>7572381</v>
      </c>
      <c r="P519" s="111">
        <v>2867002</v>
      </c>
      <c r="Q519" s="111">
        <v>830217</v>
      </c>
      <c r="R519" s="111">
        <v>22806772</v>
      </c>
      <c r="S519" s="111">
        <v>15946605</v>
      </c>
      <c r="T519" s="111">
        <v>6860167</v>
      </c>
      <c r="U519" s="111">
        <v>993961</v>
      </c>
      <c r="W519"/>
      <c r="X519"/>
      <c r="Z519"/>
      <c r="AA519"/>
    </row>
    <row r="520" spans="2:27" s="4" customFormat="1" ht="15" customHeight="1" x14ac:dyDescent="0.25">
      <c r="B520" s="110">
        <v>2018</v>
      </c>
      <c r="C520" s="111">
        <v>74298</v>
      </c>
      <c r="D520" s="111">
        <v>2470</v>
      </c>
      <c r="E520" s="111">
        <v>388</v>
      </c>
      <c r="F520" s="111">
        <v>38</v>
      </c>
      <c r="G520" s="111">
        <v>181870</v>
      </c>
      <c r="H520" s="111">
        <v>122929</v>
      </c>
      <c r="I520" s="111"/>
      <c r="J520" s="111">
        <v>1823368</v>
      </c>
      <c r="K520" s="111">
        <v>1419785</v>
      </c>
      <c r="L520" s="112">
        <v>2.4500000000000002</v>
      </c>
      <c r="M520" s="112">
        <v>10.029999999999999</v>
      </c>
      <c r="N520" s="111">
        <v>9799954</v>
      </c>
      <c r="O520" s="111">
        <v>6993460</v>
      </c>
      <c r="P520" s="111">
        <v>3270674</v>
      </c>
      <c r="Q520" s="111">
        <v>1442800</v>
      </c>
      <c r="R520" s="111">
        <v>18332718</v>
      </c>
      <c r="S520" s="111">
        <v>12537775</v>
      </c>
      <c r="T520" s="111">
        <v>5794943</v>
      </c>
      <c r="U520" s="111">
        <v>811951</v>
      </c>
      <c r="W520"/>
      <c r="X520"/>
      <c r="Z520"/>
      <c r="AA520"/>
    </row>
    <row r="521" spans="2:27" s="4" customFormat="1" ht="15" customHeight="1" x14ac:dyDescent="0.25">
      <c r="B521" s="110">
        <v>2017</v>
      </c>
      <c r="C521" s="111">
        <v>71199</v>
      </c>
      <c r="D521" s="111">
        <v>2203</v>
      </c>
      <c r="E521" s="111">
        <v>348</v>
      </c>
      <c r="F521" s="111">
        <v>34</v>
      </c>
      <c r="G521" s="111">
        <v>171508</v>
      </c>
      <c r="H521" s="111">
        <v>115303</v>
      </c>
      <c r="I521" s="111"/>
      <c r="J521" s="111">
        <v>1635507</v>
      </c>
      <c r="K521" s="111">
        <v>1270373</v>
      </c>
      <c r="L521" s="112">
        <v>2.41</v>
      </c>
      <c r="M521" s="112">
        <v>9.5399999999999991</v>
      </c>
      <c r="N521" s="111">
        <v>9096221</v>
      </c>
      <c r="O521" s="111">
        <v>6359769</v>
      </c>
      <c r="P521" s="111">
        <v>2987111</v>
      </c>
      <c r="Q521" s="111">
        <v>1350788</v>
      </c>
      <c r="R521" s="111">
        <v>17315593</v>
      </c>
      <c r="S521" s="111">
        <v>12012154</v>
      </c>
      <c r="T521" s="111">
        <v>5303440</v>
      </c>
      <c r="U521" s="111">
        <v>852656</v>
      </c>
      <c r="W521"/>
      <c r="X521"/>
      <c r="Z521"/>
      <c r="AA521"/>
    </row>
    <row r="522" spans="2:27" s="4" customFormat="1" ht="15" customHeight="1" x14ac:dyDescent="0.25">
      <c r="B522" s="110">
        <v>2016</v>
      </c>
      <c r="C522" s="111">
        <v>66793</v>
      </c>
      <c r="D522" s="111">
        <v>2031</v>
      </c>
      <c r="E522" s="111">
        <v>287</v>
      </c>
      <c r="F522" s="111">
        <v>23</v>
      </c>
      <c r="G522" s="111">
        <v>158705</v>
      </c>
      <c r="H522" s="111">
        <v>106654</v>
      </c>
      <c r="I522" s="111"/>
      <c r="J522" s="111">
        <v>1460621</v>
      </c>
      <c r="K522" s="111">
        <v>1137039</v>
      </c>
      <c r="L522" s="112">
        <v>2.38</v>
      </c>
      <c r="M522" s="112">
        <v>9.1999999999999993</v>
      </c>
      <c r="N522" s="111">
        <v>8020583</v>
      </c>
      <c r="O522" s="111">
        <v>5499831</v>
      </c>
      <c r="P522" s="111">
        <v>2593679</v>
      </c>
      <c r="Q522" s="111">
        <v>1142114</v>
      </c>
      <c r="R522" s="111">
        <v>16452287</v>
      </c>
      <c r="S522" s="111">
        <v>11759554</v>
      </c>
      <c r="T522" s="111">
        <v>4692733</v>
      </c>
      <c r="U522" s="111">
        <v>744071</v>
      </c>
      <c r="W522"/>
      <c r="X522"/>
      <c r="Z522"/>
      <c r="AA522"/>
    </row>
    <row r="523" spans="2:27" s="1" customFormat="1" ht="15" customHeight="1" x14ac:dyDescent="0.25">
      <c r="B523" s="110">
        <v>2015</v>
      </c>
      <c r="C523" s="111">
        <v>63677</v>
      </c>
      <c r="D523" s="111">
        <v>1913</v>
      </c>
      <c r="E523" s="111">
        <v>221</v>
      </c>
      <c r="F523" s="111">
        <v>13</v>
      </c>
      <c r="G523" s="111">
        <v>147654</v>
      </c>
      <c r="H523" s="111">
        <v>98515</v>
      </c>
      <c r="I523" s="111"/>
      <c r="J523" s="111">
        <v>1316357</v>
      </c>
      <c r="K523" s="111">
        <v>1027355</v>
      </c>
      <c r="L523" s="112">
        <v>2.3199999999999998</v>
      </c>
      <c r="M523" s="112">
        <v>8.92</v>
      </c>
      <c r="N523" s="111">
        <v>7132070</v>
      </c>
      <c r="O523" s="111">
        <v>4884330</v>
      </c>
      <c r="P523" s="111">
        <v>2237538</v>
      </c>
      <c r="Q523" s="111">
        <v>927341</v>
      </c>
      <c r="R523" s="111">
        <v>15688821</v>
      </c>
      <c r="S523" s="111">
        <v>11688271</v>
      </c>
      <c r="T523" s="111">
        <v>4000550</v>
      </c>
      <c r="U523" s="111">
        <v>575543</v>
      </c>
      <c r="W523"/>
      <c r="X523"/>
      <c r="Z523"/>
      <c r="AA523"/>
    </row>
    <row r="524" spans="2:27" s="1" customFormat="1" ht="15" customHeight="1" x14ac:dyDescent="0.25">
      <c r="B524" s="110">
        <v>2014</v>
      </c>
      <c r="C524" s="111">
        <v>58519</v>
      </c>
      <c r="D524" s="111">
        <v>1742</v>
      </c>
      <c r="E524" s="111">
        <v>141</v>
      </c>
      <c r="F524" s="111">
        <v>7</v>
      </c>
      <c r="G524" s="111">
        <v>135970</v>
      </c>
      <c r="H524" s="111">
        <v>91886</v>
      </c>
      <c r="I524" s="111"/>
      <c r="J524" s="111">
        <v>1210524</v>
      </c>
      <c r="K524" s="111">
        <v>943339</v>
      </c>
      <c r="L524" s="112">
        <v>2.3199999999999998</v>
      </c>
      <c r="M524" s="112">
        <v>8.9</v>
      </c>
      <c r="N524" s="111">
        <v>6571071</v>
      </c>
      <c r="O524" s="111">
        <v>4418636</v>
      </c>
      <c r="P524" s="111">
        <v>1937372</v>
      </c>
      <c r="Q524" s="111">
        <v>729805</v>
      </c>
      <c r="R524" s="111">
        <v>15697536</v>
      </c>
      <c r="S524" s="111">
        <v>11892126</v>
      </c>
      <c r="T524" s="111">
        <v>3805410</v>
      </c>
      <c r="U524" s="111">
        <v>474589</v>
      </c>
      <c r="W524"/>
      <c r="X524"/>
      <c r="Z524"/>
      <c r="AA524"/>
    </row>
    <row r="525" spans="2:27" s="1" customFormat="1" ht="15" customHeight="1" x14ac:dyDescent="0.25">
      <c r="B525" s="110">
        <v>2013</v>
      </c>
      <c r="C525" s="111">
        <v>55449</v>
      </c>
      <c r="D525" s="111">
        <v>1648</v>
      </c>
      <c r="E525" s="111">
        <v>132</v>
      </c>
      <c r="F525" s="111">
        <v>22</v>
      </c>
      <c r="G525" s="111">
        <v>129006</v>
      </c>
      <c r="H525" s="111">
        <v>87810</v>
      </c>
      <c r="I525" s="111"/>
      <c r="J525" s="111">
        <v>1157225</v>
      </c>
      <c r="K525" s="111">
        <v>904491</v>
      </c>
      <c r="L525" s="112">
        <v>2.33</v>
      </c>
      <c r="M525" s="112">
        <v>8.9700000000000006</v>
      </c>
      <c r="N525" s="111">
        <v>6168530</v>
      </c>
      <c r="O525" s="111">
        <v>4089678</v>
      </c>
      <c r="P525" s="111">
        <v>1714981</v>
      </c>
      <c r="Q525" s="111">
        <v>547037</v>
      </c>
      <c r="R525" s="111">
        <v>16153647</v>
      </c>
      <c r="S525" s="111">
        <v>13153253</v>
      </c>
      <c r="T525" s="111">
        <v>3000394</v>
      </c>
      <c r="U525" s="111">
        <v>386312</v>
      </c>
      <c r="W525"/>
      <c r="X525"/>
      <c r="Z525"/>
      <c r="AA525"/>
    </row>
    <row r="526" spans="2:27" s="1" customFormat="1" ht="15" customHeight="1" x14ac:dyDescent="0.25">
      <c r="B526" s="110">
        <v>2012</v>
      </c>
      <c r="C526" s="111">
        <v>55625</v>
      </c>
      <c r="D526" s="111">
        <v>1709</v>
      </c>
      <c r="E526" s="111">
        <v>111</v>
      </c>
      <c r="F526" s="111">
        <v>20</v>
      </c>
      <c r="G526" s="111">
        <v>132029</v>
      </c>
      <c r="H526" s="111">
        <v>90701</v>
      </c>
      <c r="I526" s="111"/>
      <c r="J526" s="111">
        <v>1197313</v>
      </c>
      <c r="K526" s="111">
        <v>939084</v>
      </c>
      <c r="L526" s="112">
        <v>2.37</v>
      </c>
      <c r="M526" s="112">
        <v>9.07</v>
      </c>
      <c r="N526" s="111">
        <v>6254634</v>
      </c>
      <c r="O526" s="111">
        <v>4129234</v>
      </c>
      <c r="P526" s="111">
        <v>1740842</v>
      </c>
      <c r="Q526" s="111">
        <v>527928</v>
      </c>
      <c r="R526" s="111">
        <v>17012194</v>
      </c>
      <c r="S526" s="111">
        <v>13300909</v>
      </c>
      <c r="T526" s="111">
        <v>3711285</v>
      </c>
      <c r="U526" s="111">
        <v>364117</v>
      </c>
      <c r="W526"/>
      <c r="X526"/>
      <c r="Z526"/>
      <c r="AA526"/>
    </row>
    <row r="527" spans="2:27" s="1" customFormat="1" ht="15" customHeight="1" x14ac:dyDescent="0.25">
      <c r="B527" s="110">
        <v>2011</v>
      </c>
      <c r="C527" s="111">
        <v>59107</v>
      </c>
      <c r="D527" s="111">
        <v>1953</v>
      </c>
      <c r="E527" s="111">
        <v>125</v>
      </c>
      <c r="F527" s="111">
        <v>14</v>
      </c>
      <c r="G527" s="111">
        <v>145228</v>
      </c>
      <c r="H527" s="111">
        <v>101126</v>
      </c>
      <c r="I527" s="111"/>
      <c r="J527" s="111">
        <v>1360075</v>
      </c>
      <c r="K527" s="111">
        <v>1071261</v>
      </c>
      <c r="L527" s="112">
        <v>2.46</v>
      </c>
      <c r="M527" s="112">
        <v>9.3699999999999992</v>
      </c>
      <c r="N527" s="111">
        <v>7086156</v>
      </c>
      <c r="O527" s="111">
        <v>4706160</v>
      </c>
      <c r="P527" s="111">
        <v>2051553</v>
      </c>
      <c r="Q527" s="111">
        <v>676756</v>
      </c>
      <c r="R527" s="111">
        <v>18006958</v>
      </c>
      <c r="S527" s="111" t="s">
        <v>359</v>
      </c>
      <c r="T527" s="111" t="s">
        <v>359</v>
      </c>
      <c r="U527" s="111">
        <v>520839</v>
      </c>
      <c r="W527"/>
      <c r="X527"/>
      <c r="Z527"/>
      <c r="AA527"/>
    </row>
    <row r="528" spans="2:27" s="1" customFormat="1" ht="15" customHeight="1" x14ac:dyDescent="0.25">
      <c r="B528" s="110">
        <v>2010</v>
      </c>
      <c r="C528" s="111">
        <v>62438</v>
      </c>
      <c r="D528" s="111">
        <v>2096</v>
      </c>
      <c r="E528" s="111">
        <v>145</v>
      </c>
      <c r="F528" s="111">
        <v>17</v>
      </c>
      <c r="G528" s="111">
        <v>152368</v>
      </c>
      <c r="H528" s="111">
        <v>105903</v>
      </c>
      <c r="I528" s="111"/>
      <c r="J528" s="111">
        <v>1428975</v>
      </c>
      <c r="K528" s="111">
        <v>1123324</v>
      </c>
      <c r="L528" s="112">
        <v>2.44</v>
      </c>
      <c r="M528" s="112">
        <v>9.3800000000000008</v>
      </c>
      <c r="N528" s="111">
        <v>7663982</v>
      </c>
      <c r="O528" s="111">
        <v>5160784</v>
      </c>
      <c r="P528" s="111">
        <v>2289166</v>
      </c>
      <c r="Q528" s="111">
        <v>842565</v>
      </c>
      <c r="R528" s="111">
        <v>18969134</v>
      </c>
      <c r="S528" s="111" t="s">
        <v>359</v>
      </c>
      <c r="T528" s="111" t="s">
        <v>359</v>
      </c>
      <c r="U528" s="111">
        <v>670230</v>
      </c>
      <c r="W528"/>
      <c r="X528"/>
      <c r="Z528"/>
      <c r="AA528"/>
    </row>
    <row r="529" spans="2:27" s="1" customFormat="1" ht="15" customHeight="1" x14ac:dyDescent="0.25">
      <c r="B529" s="110">
        <v>2009</v>
      </c>
      <c r="C529" s="111">
        <v>66784</v>
      </c>
      <c r="D529" s="111">
        <v>2327</v>
      </c>
      <c r="E529" s="111">
        <v>210</v>
      </c>
      <c r="F529" s="111" t="s">
        <v>361</v>
      </c>
      <c r="G529" s="111">
        <v>164362</v>
      </c>
      <c r="H529" s="111">
        <v>112940</v>
      </c>
      <c r="I529" s="111"/>
      <c r="J529" s="111">
        <v>1517392</v>
      </c>
      <c r="K529" s="111">
        <v>1188336</v>
      </c>
      <c r="L529" s="112">
        <v>2.46</v>
      </c>
      <c r="M529" s="112">
        <v>9.23</v>
      </c>
      <c r="N529" s="111">
        <v>8194660</v>
      </c>
      <c r="O529" s="111">
        <v>5766519</v>
      </c>
      <c r="P529" s="111">
        <v>2488799</v>
      </c>
      <c r="Q529" s="111">
        <v>935222</v>
      </c>
      <c r="R529" s="111">
        <v>20190320</v>
      </c>
      <c r="S529" s="111" t="s">
        <v>359</v>
      </c>
      <c r="T529" s="111" t="s">
        <v>359</v>
      </c>
      <c r="U529" s="111">
        <v>824609</v>
      </c>
      <c r="W529"/>
      <c r="X529"/>
      <c r="Z529"/>
      <c r="AA529"/>
    </row>
    <row r="530" spans="2:27" s="1" customFormat="1" ht="15" customHeight="1" x14ac:dyDescent="0.25">
      <c r="B530" s="110">
        <v>2008</v>
      </c>
      <c r="C530" s="111">
        <v>68523</v>
      </c>
      <c r="D530" s="111">
        <v>2564</v>
      </c>
      <c r="E530" s="111">
        <v>283</v>
      </c>
      <c r="F530" s="111" t="s">
        <v>361</v>
      </c>
      <c r="G530" s="111">
        <v>172363</v>
      </c>
      <c r="H530" s="111">
        <v>120073</v>
      </c>
      <c r="I530" s="111"/>
      <c r="J530" s="111">
        <v>1612675</v>
      </c>
      <c r="K530" s="111">
        <v>1256935</v>
      </c>
      <c r="L530" s="112">
        <v>2.52</v>
      </c>
      <c r="M530" s="112">
        <v>9.36</v>
      </c>
      <c r="N530" s="111">
        <v>9580108</v>
      </c>
      <c r="O530" s="111">
        <v>6912421</v>
      </c>
      <c r="P530" s="111">
        <v>2885619</v>
      </c>
      <c r="Q530" s="111">
        <v>1219935</v>
      </c>
      <c r="R530" s="111">
        <v>19675911</v>
      </c>
      <c r="S530" s="111" t="s">
        <v>359</v>
      </c>
      <c r="T530" s="111" t="s">
        <v>359</v>
      </c>
      <c r="U530" s="111">
        <v>1145071</v>
      </c>
      <c r="W530"/>
      <c r="X530"/>
      <c r="Z530"/>
      <c r="AA530"/>
    </row>
    <row r="531" spans="2:27" s="4" customFormat="1" ht="15" customHeight="1" x14ac:dyDescent="0.25">
      <c r="B531" s="103" t="s">
        <v>40</v>
      </c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W531"/>
      <c r="X531"/>
      <c r="Z531"/>
      <c r="AA531"/>
    </row>
    <row r="532" spans="2:27" s="4" customFormat="1" ht="15" customHeight="1" x14ac:dyDescent="0.25">
      <c r="B532" s="107">
        <v>2021</v>
      </c>
      <c r="C532" s="108">
        <v>29156</v>
      </c>
      <c r="D532" s="108">
        <v>1027</v>
      </c>
      <c r="E532" s="108">
        <v>101</v>
      </c>
      <c r="F532" s="108">
        <v>14</v>
      </c>
      <c r="G532" s="108">
        <v>74311</v>
      </c>
      <c r="H532" s="108">
        <v>49675</v>
      </c>
      <c r="I532" s="108"/>
      <c r="J532" s="108">
        <v>899578</v>
      </c>
      <c r="K532" s="108">
        <v>696525</v>
      </c>
      <c r="L532" s="109">
        <v>2.5499999999999998</v>
      </c>
      <c r="M532" s="109">
        <v>12.11</v>
      </c>
      <c r="N532" s="108">
        <v>5761551</v>
      </c>
      <c r="O532" s="108">
        <v>3500814</v>
      </c>
      <c r="P532" s="108">
        <v>1378559</v>
      </c>
      <c r="Q532" s="108">
        <v>734472</v>
      </c>
      <c r="R532" s="108">
        <v>11068813</v>
      </c>
      <c r="S532" s="108">
        <v>7136326</v>
      </c>
      <c r="T532" s="108">
        <v>3932486</v>
      </c>
      <c r="U532" s="108">
        <v>475498</v>
      </c>
      <c r="W532"/>
      <c r="X532"/>
      <c r="Z532"/>
      <c r="AA532"/>
    </row>
    <row r="533" spans="2:27" s="4" customFormat="1" ht="15" customHeight="1" x14ac:dyDescent="0.25">
      <c r="B533" s="110">
        <v>2020</v>
      </c>
      <c r="C533" s="111">
        <v>28257</v>
      </c>
      <c r="D533" s="111">
        <v>951</v>
      </c>
      <c r="E533" s="111">
        <v>96</v>
      </c>
      <c r="F533" s="111">
        <v>6</v>
      </c>
      <c r="G533" s="111">
        <v>71734</v>
      </c>
      <c r="H533" s="111">
        <v>47753</v>
      </c>
      <c r="I533" s="111"/>
      <c r="J533" s="111">
        <v>812177</v>
      </c>
      <c r="K533" s="111">
        <v>634452</v>
      </c>
      <c r="L533" s="112">
        <v>2.54</v>
      </c>
      <c r="M533" s="112">
        <v>11.32</v>
      </c>
      <c r="N533" s="111">
        <v>5055892</v>
      </c>
      <c r="O533" s="111">
        <v>3068220</v>
      </c>
      <c r="P533" s="111">
        <v>1213545</v>
      </c>
      <c r="Q533" s="111">
        <v>480012</v>
      </c>
      <c r="R533" s="111">
        <v>10624790</v>
      </c>
      <c r="S533" s="111">
        <v>6832831</v>
      </c>
      <c r="T533" s="111">
        <v>3791959</v>
      </c>
      <c r="U533" s="111">
        <v>413638</v>
      </c>
      <c r="W533"/>
      <c r="X533"/>
      <c r="Z533"/>
      <c r="AA533"/>
    </row>
    <row r="534" spans="2:27" s="4" customFormat="1" ht="15" customHeight="1" x14ac:dyDescent="0.25">
      <c r="B534" s="110">
        <v>2019</v>
      </c>
      <c r="C534" s="111">
        <v>28891</v>
      </c>
      <c r="D534" s="111">
        <v>972</v>
      </c>
      <c r="E534" s="111">
        <v>129</v>
      </c>
      <c r="F534" s="111">
        <v>6</v>
      </c>
      <c r="G534" s="111">
        <v>73286</v>
      </c>
      <c r="H534" s="111">
        <v>48614</v>
      </c>
      <c r="I534" s="111"/>
      <c r="J534" s="111">
        <v>817155</v>
      </c>
      <c r="K534" s="111">
        <v>632338</v>
      </c>
      <c r="L534" s="112">
        <v>2.54</v>
      </c>
      <c r="M534" s="112">
        <v>11.15</v>
      </c>
      <c r="N534" s="111">
        <v>5577922</v>
      </c>
      <c r="O534" s="111">
        <v>3416695</v>
      </c>
      <c r="P534" s="111">
        <v>1362242</v>
      </c>
      <c r="Q534" s="111">
        <v>628696</v>
      </c>
      <c r="R534" s="111">
        <v>10164628</v>
      </c>
      <c r="S534" s="111">
        <v>6435857</v>
      </c>
      <c r="T534" s="111">
        <v>3728771</v>
      </c>
      <c r="U534" s="111">
        <v>388835</v>
      </c>
      <c r="W534"/>
      <c r="X534"/>
      <c r="Z534"/>
      <c r="AA534"/>
    </row>
    <row r="535" spans="2:27" s="4" customFormat="1" ht="15" customHeight="1" x14ac:dyDescent="0.25">
      <c r="B535" s="110">
        <v>2018</v>
      </c>
      <c r="C535" s="111">
        <v>28540</v>
      </c>
      <c r="D535" s="111">
        <v>894</v>
      </c>
      <c r="E535" s="111">
        <v>132</v>
      </c>
      <c r="F535" s="111">
        <v>16</v>
      </c>
      <c r="G535" s="111">
        <v>70485</v>
      </c>
      <c r="H535" s="111">
        <v>46580</v>
      </c>
      <c r="I535" s="111"/>
      <c r="J535" s="111">
        <v>764677</v>
      </c>
      <c r="K535" s="111">
        <v>588698</v>
      </c>
      <c r="L535" s="112">
        <v>2.4700000000000002</v>
      </c>
      <c r="M535" s="112">
        <v>10.85</v>
      </c>
      <c r="N535" s="111">
        <v>5351892</v>
      </c>
      <c r="O535" s="111">
        <v>3282191</v>
      </c>
      <c r="P535" s="111">
        <v>1274912</v>
      </c>
      <c r="Q535" s="111">
        <v>581783</v>
      </c>
      <c r="R535" s="111">
        <v>10044000</v>
      </c>
      <c r="S535" s="111">
        <v>6260185</v>
      </c>
      <c r="T535" s="111">
        <v>3783816</v>
      </c>
      <c r="U535" s="111">
        <v>333087</v>
      </c>
      <c r="W535"/>
      <c r="X535"/>
      <c r="Z535"/>
      <c r="AA535"/>
    </row>
    <row r="536" spans="2:27" s="4" customFormat="1" ht="15" customHeight="1" x14ac:dyDescent="0.25">
      <c r="B536" s="110">
        <v>2017</v>
      </c>
      <c r="C536" s="111">
        <v>27335</v>
      </c>
      <c r="D536" s="111">
        <v>848</v>
      </c>
      <c r="E536" s="111">
        <v>110</v>
      </c>
      <c r="F536" s="111">
        <v>5</v>
      </c>
      <c r="G536" s="111">
        <v>67119</v>
      </c>
      <c r="H536" s="111">
        <v>44390</v>
      </c>
      <c r="I536" s="111"/>
      <c r="J536" s="111">
        <v>712022</v>
      </c>
      <c r="K536" s="111">
        <v>548528</v>
      </c>
      <c r="L536" s="112">
        <v>2.46</v>
      </c>
      <c r="M536" s="112">
        <v>10.61</v>
      </c>
      <c r="N536" s="111">
        <v>5079128</v>
      </c>
      <c r="O536" s="111">
        <v>3107158</v>
      </c>
      <c r="P536" s="111">
        <v>1194781</v>
      </c>
      <c r="Q536" s="111">
        <v>551297</v>
      </c>
      <c r="R536" s="111">
        <v>9840028</v>
      </c>
      <c r="S536" s="111">
        <v>6260125</v>
      </c>
      <c r="T536" s="111">
        <v>3579903</v>
      </c>
      <c r="U536" s="111">
        <v>294540</v>
      </c>
      <c r="W536"/>
      <c r="X536"/>
      <c r="Z536"/>
      <c r="AA536"/>
    </row>
    <row r="537" spans="2:27" s="4" customFormat="1" ht="15" customHeight="1" x14ac:dyDescent="0.25">
      <c r="B537" s="110">
        <v>2016</v>
      </c>
      <c r="C537" s="111">
        <v>26540</v>
      </c>
      <c r="D537" s="111">
        <v>792</v>
      </c>
      <c r="E537" s="111">
        <v>81</v>
      </c>
      <c r="F537" s="111">
        <v>6</v>
      </c>
      <c r="G537" s="111">
        <v>64191</v>
      </c>
      <c r="H537" s="111">
        <v>42344</v>
      </c>
      <c r="I537" s="111"/>
      <c r="J537" s="111">
        <v>688127</v>
      </c>
      <c r="K537" s="111">
        <v>526462</v>
      </c>
      <c r="L537" s="112">
        <v>2.42</v>
      </c>
      <c r="M537" s="112">
        <v>10.72</v>
      </c>
      <c r="N537" s="111">
        <v>5086142</v>
      </c>
      <c r="O537" s="111">
        <v>2904631</v>
      </c>
      <c r="P537" s="111">
        <v>1109318</v>
      </c>
      <c r="Q537" s="111">
        <v>491686</v>
      </c>
      <c r="R537" s="111">
        <v>10405252</v>
      </c>
      <c r="S537" s="111">
        <v>6962902</v>
      </c>
      <c r="T537" s="111">
        <v>3442350</v>
      </c>
      <c r="U537" s="111">
        <v>267679</v>
      </c>
      <c r="W537"/>
      <c r="X537"/>
      <c r="Z537"/>
      <c r="AA537"/>
    </row>
    <row r="538" spans="2:27" s="1" customFormat="1" ht="15" customHeight="1" x14ac:dyDescent="0.25">
      <c r="B538" s="110">
        <v>2015</v>
      </c>
      <c r="C538" s="111">
        <v>26113</v>
      </c>
      <c r="D538" s="111">
        <v>743</v>
      </c>
      <c r="E538" s="111">
        <v>63</v>
      </c>
      <c r="F538" s="111">
        <v>6</v>
      </c>
      <c r="G538" s="111">
        <v>62231</v>
      </c>
      <c r="H538" s="111">
        <v>40846</v>
      </c>
      <c r="I538" s="111"/>
      <c r="J538" s="111">
        <v>653998</v>
      </c>
      <c r="K538" s="111">
        <v>503131</v>
      </c>
      <c r="L538" s="112">
        <v>2.38</v>
      </c>
      <c r="M538" s="112">
        <v>10.51</v>
      </c>
      <c r="N538" s="111">
        <v>4944308</v>
      </c>
      <c r="O538" s="111">
        <v>2789377</v>
      </c>
      <c r="P538" s="111">
        <v>1052675</v>
      </c>
      <c r="Q538" s="111">
        <v>463628</v>
      </c>
      <c r="R538" s="111">
        <v>10330175</v>
      </c>
      <c r="S538" s="111">
        <v>7099949</v>
      </c>
      <c r="T538" s="111">
        <v>3230226</v>
      </c>
      <c r="U538" s="111">
        <v>287360</v>
      </c>
      <c r="W538"/>
      <c r="X538"/>
      <c r="Z538"/>
      <c r="AA538"/>
    </row>
    <row r="539" spans="2:27" s="1" customFormat="1" ht="15" customHeight="1" x14ac:dyDescent="0.25">
      <c r="B539" s="110">
        <v>2014</v>
      </c>
      <c r="C539" s="111">
        <v>25540</v>
      </c>
      <c r="D539" s="111">
        <v>719</v>
      </c>
      <c r="E539" s="111">
        <v>51</v>
      </c>
      <c r="F539" s="111">
        <v>3</v>
      </c>
      <c r="G539" s="111">
        <v>60938</v>
      </c>
      <c r="H539" s="111">
        <v>40120</v>
      </c>
      <c r="I539" s="111"/>
      <c r="J539" s="111">
        <v>645600</v>
      </c>
      <c r="K539" s="111">
        <v>497501</v>
      </c>
      <c r="L539" s="112">
        <v>2.39</v>
      </c>
      <c r="M539" s="112">
        <v>10.59</v>
      </c>
      <c r="N539" s="111">
        <v>4925321</v>
      </c>
      <c r="O539" s="111">
        <v>2777591</v>
      </c>
      <c r="P539" s="111">
        <v>958385</v>
      </c>
      <c r="Q539" s="111">
        <v>377568</v>
      </c>
      <c r="R539" s="111">
        <v>10087487</v>
      </c>
      <c r="S539" s="111">
        <v>6764367</v>
      </c>
      <c r="T539" s="111">
        <v>3323120</v>
      </c>
      <c r="U539" s="111">
        <v>223506</v>
      </c>
      <c r="W539"/>
      <c r="X539"/>
      <c r="Z539"/>
      <c r="AA539"/>
    </row>
    <row r="540" spans="2:27" s="1" customFormat="1" ht="15" customHeight="1" x14ac:dyDescent="0.25">
      <c r="B540" s="110">
        <v>2013</v>
      </c>
      <c r="C540" s="111">
        <v>25300</v>
      </c>
      <c r="D540" s="111">
        <v>736</v>
      </c>
      <c r="E540" s="111">
        <v>55</v>
      </c>
      <c r="F540" s="111">
        <v>4</v>
      </c>
      <c r="G540" s="111">
        <v>61391</v>
      </c>
      <c r="H540" s="111">
        <v>40732</v>
      </c>
      <c r="I540" s="111"/>
      <c r="J540" s="111">
        <v>653591</v>
      </c>
      <c r="K540" s="111">
        <v>502530</v>
      </c>
      <c r="L540" s="112">
        <v>2.4300000000000002</v>
      </c>
      <c r="M540" s="112">
        <v>10.65</v>
      </c>
      <c r="N540" s="111">
        <v>5056472</v>
      </c>
      <c r="O540" s="111">
        <v>2886472</v>
      </c>
      <c r="P540" s="111">
        <v>1023961</v>
      </c>
      <c r="Q540" s="111">
        <v>439934</v>
      </c>
      <c r="R540" s="111">
        <v>10171157</v>
      </c>
      <c r="S540" s="111">
        <v>6600956</v>
      </c>
      <c r="T540" s="111">
        <v>3570201</v>
      </c>
      <c r="U540" s="111">
        <v>234394</v>
      </c>
      <c r="W540"/>
      <c r="X540"/>
      <c r="Z540"/>
      <c r="AA540"/>
    </row>
    <row r="541" spans="2:27" s="1" customFormat="1" ht="15" customHeight="1" x14ac:dyDescent="0.25">
      <c r="B541" s="110">
        <v>2012</v>
      </c>
      <c r="C541" s="111">
        <v>24659</v>
      </c>
      <c r="D541" s="111">
        <v>781</v>
      </c>
      <c r="E541" s="111">
        <v>65</v>
      </c>
      <c r="F541" s="111">
        <v>11</v>
      </c>
      <c r="G541" s="111">
        <v>62347</v>
      </c>
      <c r="H541" s="111">
        <v>42415</v>
      </c>
      <c r="I541" s="111"/>
      <c r="J541" s="111">
        <v>666296</v>
      </c>
      <c r="K541" s="111">
        <v>519966</v>
      </c>
      <c r="L541" s="112">
        <v>2.5299999999999998</v>
      </c>
      <c r="M541" s="112">
        <v>10.69</v>
      </c>
      <c r="N541" s="111">
        <v>5164540</v>
      </c>
      <c r="O541" s="111">
        <v>2936082</v>
      </c>
      <c r="P541" s="111">
        <v>1054590</v>
      </c>
      <c r="Q541" s="111">
        <v>463594</v>
      </c>
      <c r="R541" s="111">
        <v>10498935</v>
      </c>
      <c r="S541" s="111">
        <v>6968096</v>
      </c>
      <c r="T541" s="111">
        <v>3530839</v>
      </c>
      <c r="U541" s="111">
        <v>302682</v>
      </c>
      <c r="W541"/>
      <c r="X541"/>
      <c r="Z541"/>
      <c r="AA541"/>
    </row>
    <row r="542" spans="2:27" s="1" customFormat="1" ht="15" customHeight="1" x14ac:dyDescent="0.25">
      <c r="B542" s="110">
        <v>2011</v>
      </c>
      <c r="C542" s="111">
        <v>25757</v>
      </c>
      <c r="D542" s="111">
        <v>908</v>
      </c>
      <c r="E542" s="111">
        <v>72</v>
      </c>
      <c r="F542" s="111">
        <v>6</v>
      </c>
      <c r="G542" s="111">
        <v>67732</v>
      </c>
      <c r="H542" s="111">
        <v>46129</v>
      </c>
      <c r="I542" s="111"/>
      <c r="J542" s="111">
        <v>720574</v>
      </c>
      <c r="K542" s="111">
        <v>561027</v>
      </c>
      <c r="L542" s="112">
        <v>2.63</v>
      </c>
      <c r="M542" s="112">
        <v>10.64</v>
      </c>
      <c r="N542" s="111">
        <v>5792803</v>
      </c>
      <c r="O542" s="111">
        <v>3388648</v>
      </c>
      <c r="P542" s="111">
        <v>1216994</v>
      </c>
      <c r="Q542" s="111">
        <v>569910</v>
      </c>
      <c r="R542" s="111">
        <v>10765738</v>
      </c>
      <c r="S542" s="111" t="s">
        <v>359</v>
      </c>
      <c r="T542" s="111" t="s">
        <v>359</v>
      </c>
      <c r="U542" s="111">
        <v>316744</v>
      </c>
      <c r="W542"/>
      <c r="X542"/>
      <c r="Z542"/>
      <c r="AA542"/>
    </row>
    <row r="543" spans="2:27" s="1" customFormat="1" ht="15" customHeight="1" x14ac:dyDescent="0.25">
      <c r="B543" s="110">
        <v>2010</v>
      </c>
      <c r="C543" s="111">
        <v>25850</v>
      </c>
      <c r="D543" s="111">
        <v>944</v>
      </c>
      <c r="E543" s="111">
        <v>86</v>
      </c>
      <c r="F543" s="111">
        <v>11</v>
      </c>
      <c r="G543" s="111">
        <v>69945</v>
      </c>
      <c r="H543" s="111">
        <v>48475</v>
      </c>
      <c r="I543" s="111"/>
      <c r="J543" s="111">
        <v>752497</v>
      </c>
      <c r="K543" s="111">
        <v>590176</v>
      </c>
      <c r="L543" s="112">
        <v>2.71</v>
      </c>
      <c r="M543" s="112">
        <v>10.76</v>
      </c>
      <c r="N543" s="111">
        <v>5957749</v>
      </c>
      <c r="O543" s="111">
        <v>3504247</v>
      </c>
      <c r="P543" s="111">
        <v>1266922</v>
      </c>
      <c r="Q543" s="111">
        <v>581678</v>
      </c>
      <c r="R543" s="111">
        <v>10806222</v>
      </c>
      <c r="S543" s="111" t="s">
        <v>359</v>
      </c>
      <c r="T543" s="111" t="s">
        <v>359</v>
      </c>
      <c r="U543" s="111">
        <v>403167</v>
      </c>
      <c r="W543"/>
      <c r="X543"/>
      <c r="Z543"/>
      <c r="AA543"/>
    </row>
    <row r="544" spans="2:27" s="1" customFormat="1" ht="15" customHeight="1" x14ac:dyDescent="0.25">
      <c r="B544" s="110">
        <v>2009</v>
      </c>
      <c r="C544" s="111">
        <v>26898</v>
      </c>
      <c r="D544" s="111">
        <v>961</v>
      </c>
      <c r="E544" s="111">
        <v>98</v>
      </c>
      <c r="F544" s="111" t="s">
        <v>361</v>
      </c>
      <c r="G544" s="111">
        <v>71364</v>
      </c>
      <c r="H544" s="111">
        <v>48641</v>
      </c>
      <c r="I544" s="111"/>
      <c r="J544" s="111">
        <v>753798</v>
      </c>
      <c r="K544" s="111">
        <v>585149</v>
      </c>
      <c r="L544" s="112">
        <v>2.65</v>
      </c>
      <c r="M544" s="112">
        <v>10.56</v>
      </c>
      <c r="N544" s="111">
        <v>5717955</v>
      </c>
      <c r="O544" s="111">
        <v>3284209</v>
      </c>
      <c r="P544" s="111">
        <v>1292217</v>
      </c>
      <c r="Q544" s="111">
        <v>604507</v>
      </c>
      <c r="R544" s="111">
        <v>10401854</v>
      </c>
      <c r="S544" s="111" t="s">
        <v>359</v>
      </c>
      <c r="T544" s="111" t="s">
        <v>359</v>
      </c>
      <c r="U544" s="111">
        <v>411380</v>
      </c>
      <c r="W544"/>
      <c r="X544"/>
      <c r="Z544"/>
      <c r="AA544"/>
    </row>
    <row r="545" spans="2:27" s="1" customFormat="1" ht="15" customHeight="1" x14ac:dyDescent="0.25">
      <c r="B545" s="110">
        <v>2008</v>
      </c>
      <c r="C545" s="111">
        <v>27824</v>
      </c>
      <c r="D545" s="111">
        <v>984</v>
      </c>
      <c r="E545" s="111">
        <v>116</v>
      </c>
      <c r="F545" s="111" t="s">
        <v>361</v>
      </c>
      <c r="G545" s="111">
        <v>72927</v>
      </c>
      <c r="H545" s="111">
        <v>49290</v>
      </c>
      <c r="I545" s="111"/>
      <c r="J545" s="111">
        <v>747690</v>
      </c>
      <c r="K545" s="111">
        <v>579662</v>
      </c>
      <c r="L545" s="112">
        <v>2.62</v>
      </c>
      <c r="M545" s="112">
        <v>10.25</v>
      </c>
      <c r="N545" s="111">
        <v>6009742</v>
      </c>
      <c r="O545" s="111">
        <v>3517275</v>
      </c>
      <c r="P545" s="111">
        <v>1340402</v>
      </c>
      <c r="Q545" s="111">
        <v>650701</v>
      </c>
      <c r="R545" s="111">
        <v>9785681</v>
      </c>
      <c r="S545" s="111" t="s">
        <v>359</v>
      </c>
      <c r="T545" s="111" t="s">
        <v>359</v>
      </c>
      <c r="U545" s="111">
        <v>464272</v>
      </c>
      <c r="W545"/>
      <c r="X545"/>
      <c r="Z545"/>
      <c r="AA545"/>
    </row>
    <row r="546" spans="2:27" s="4" customFormat="1" ht="15" customHeight="1" x14ac:dyDescent="0.25">
      <c r="B546" s="103" t="s">
        <v>41</v>
      </c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W546"/>
      <c r="X546"/>
      <c r="Z546"/>
      <c r="AA546"/>
    </row>
    <row r="547" spans="2:27" s="4" customFormat="1" ht="15" customHeight="1" x14ac:dyDescent="0.25">
      <c r="B547" s="107">
        <v>2021</v>
      </c>
      <c r="C547" s="108">
        <v>29986</v>
      </c>
      <c r="D547" s="108">
        <v>1131</v>
      </c>
      <c r="E547" s="108">
        <v>125</v>
      </c>
      <c r="F547" s="108">
        <v>11</v>
      </c>
      <c r="G547" s="108">
        <v>85499</v>
      </c>
      <c r="H547" s="108">
        <v>62551</v>
      </c>
      <c r="I547" s="108"/>
      <c r="J547" s="108">
        <v>1139395</v>
      </c>
      <c r="K547" s="108">
        <v>902680</v>
      </c>
      <c r="L547" s="109">
        <v>2.85</v>
      </c>
      <c r="M547" s="109">
        <v>13.33</v>
      </c>
      <c r="N547" s="108">
        <v>6548356</v>
      </c>
      <c r="O547" s="108">
        <v>4559761</v>
      </c>
      <c r="P547" s="108">
        <v>1982674</v>
      </c>
      <c r="Q547" s="108">
        <v>976609</v>
      </c>
      <c r="R547" s="108">
        <v>22434449</v>
      </c>
      <c r="S547" s="108">
        <v>10259639</v>
      </c>
      <c r="T547" s="108">
        <v>12174810</v>
      </c>
      <c r="U547" s="108">
        <v>552554</v>
      </c>
      <c r="W547"/>
      <c r="X547"/>
      <c r="Z547"/>
      <c r="AA547"/>
    </row>
    <row r="548" spans="2:27" s="4" customFormat="1" ht="15" customHeight="1" x14ac:dyDescent="0.25">
      <c r="B548" s="110">
        <v>2020</v>
      </c>
      <c r="C548" s="111">
        <v>28905</v>
      </c>
      <c r="D548" s="111">
        <v>1058</v>
      </c>
      <c r="E548" s="111">
        <v>137</v>
      </c>
      <c r="F548" s="111">
        <v>7</v>
      </c>
      <c r="G548" s="111">
        <v>79507</v>
      </c>
      <c r="H548" s="111">
        <v>57782</v>
      </c>
      <c r="I548" s="111"/>
      <c r="J548" s="111">
        <v>962682</v>
      </c>
      <c r="K548" s="111">
        <v>765810</v>
      </c>
      <c r="L548" s="112">
        <v>2.75</v>
      </c>
      <c r="M548" s="112">
        <v>12.11</v>
      </c>
      <c r="N548" s="111">
        <v>4931997</v>
      </c>
      <c r="O548" s="111">
        <v>3377735</v>
      </c>
      <c r="P548" s="111">
        <v>1423371</v>
      </c>
      <c r="Q548" s="111">
        <v>555729</v>
      </c>
      <c r="R548" s="111">
        <v>20083918</v>
      </c>
      <c r="S548" s="111">
        <v>8496074</v>
      </c>
      <c r="T548" s="111">
        <v>11587844</v>
      </c>
      <c r="U548" s="111">
        <v>477639</v>
      </c>
      <c r="W548"/>
      <c r="X548"/>
      <c r="Z548"/>
      <c r="AA548"/>
    </row>
    <row r="549" spans="2:27" s="4" customFormat="1" ht="15" customHeight="1" x14ac:dyDescent="0.25">
      <c r="B549" s="110">
        <v>2019</v>
      </c>
      <c r="C549" s="111">
        <v>28905</v>
      </c>
      <c r="D549" s="111">
        <v>1080</v>
      </c>
      <c r="E549" s="111">
        <v>148</v>
      </c>
      <c r="F549" s="111">
        <v>12</v>
      </c>
      <c r="G549" s="111">
        <v>79785</v>
      </c>
      <c r="H549" s="111">
        <v>58230</v>
      </c>
      <c r="I549" s="111"/>
      <c r="J549" s="111">
        <v>1004545</v>
      </c>
      <c r="K549" s="111">
        <v>792043</v>
      </c>
      <c r="L549" s="112">
        <v>2.76</v>
      </c>
      <c r="M549" s="112">
        <v>12.59</v>
      </c>
      <c r="N549" s="111">
        <v>5777335</v>
      </c>
      <c r="O549" s="111">
        <v>4210909</v>
      </c>
      <c r="P549" s="111">
        <v>1829871</v>
      </c>
      <c r="Q549" s="111">
        <v>859417</v>
      </c>
      <c r="R549" s="111">
        <v>21786173</v>
      </c>
      <c r="S549" s="111">
        <v>9273109</v>
      </c>
      <c r="T549" s="111">
        <v>12513064</v>
      </c>
      <c r="U549" s="111">
        <v>811785</v>
      </c>
      <c r="W549"/>
      <c r="X549"/>
      <c r="Z549"/>
      <c r="AA549"/>
    </row>
    <row r="550" spans="2:27" s="4" customFormat="1" ht="15" customHeight="1" x14ac:dyDescent="0.25">
      <c r="B550" s="110">
        <v>2018</v>
      </c>
      <c r="C550" s="111">
        <v>28123</v>
      </c>
      <c r="D550" s="111">
        <v>1025</v>
      </c>
      <c r="E550" s="111">
        <v>127</v>
      </c>
      <c r="F550" s="111">
        <v>11</v>
      </c>
      <c r="G550" s="111">
        <v>74779</v>
      </c>
      <c r="H550" s="111">
        <v>53591</v>
      </c>
      <c r="I550" s="111"/>
      <c r="J550" s="111">
        <v>898613</v>
      </c>
      <c r="K550" s="111">
        <v>706880</v>
      </c>
      <c r="L550" s="112">
        <v>2.66</v>
      </c>
      <c r="M550" s="112">
        <v>12.02</v>
      </c>
      <c r="N550" s="111">
        <v>5124357</v>
      </c>
      <c r="O550" s="111">
        <v>3829162</v>
      </c>
      <c r="P550" s="111">
        <v>1706023</v>
      </c>
      <c r="Q550" s="111">
        <v>835531</v>
      </c>
      <c r="R550" s="111">
        <v>20349822</v>
      </c>
      <c r="S550" s="111">
        <v>8704291</v>
      </c>
      <c r="T550" s="111">
        <v>11645531</v>
      </c>
      <c r="U550" s="111">
        <v>468434</v>
      </c>
      <c r="W550"/>
      <c r="X550"/>
      <c r="Z550"/>
      <c r="AA550"/>
    </row>
    <row r="551" spans="2:27" s="4" customFormat="1" ht="15" customHeight="1" x14ac:dyDescent="0.25">
      <c r="B551" s="110">
        <v>2017</v>
      </c>
      <c r="C551" s="111">
        <v>26641</v>
      </c>
      <c r="D551" s="111">
        <v>935</v>
      </c>
      <c r="E551" s="111">
        <v>130</v>
      </c>
      <c r="F551" s="111">
        <v>11</v>
      </c>
      <c r="G551" s="111">
        <v>69652</v>
      </c>
      <c r="H551" s="111">
        <v>49597</v>
      </c>
      <c r="I551" s="111"/>
      <c r="J551" s="111">
        <v>798592</v>
      </c>
      <c r="K551" s="111">
        <v>628816</v>
      </c>
      <c r="L551" s="112">
        <v>2.61</v>
      </c>
      <c r="M551" s="112">
        <v>11.47</v>
      </c>
      <c r="N551" s="111">
        <v>4689649</v>
      </c>
      <c r="O551" s="111">
        <v>3320152</v>
      </c>
      <c r="P551" s="111">
        <v>1525168</v>
      </c>
      <c r="Q551" s="111">
        <v>751727</v>
      </c>
      <c r="R551" s="111">
        <v>19789625</v>
      </c>
      <c r="S551" s="111">
        <v>11013257</v>
      </c>
      <c r="T551" s="111">
        <v>8776368</v>
      </c>
      <c r="U551" s="111">
        <v>363244</v>
      </c>
      <c r="W551"/>
      <c r="X551"/>
      <c r="Z551"/>
      <c r="AA551"/>
    </row>
    <row r="552" spans="2:27" s="4" customFormat="1" ht="15" customHeight="1" x14ac:dyDescent="0.25">
      <c r="B552" s="110">
        <v>2016</v>
      </c>
      <c r="C552" s="111">
        <v>25351</v>
      </c>
      <c r="D552" s="111">
        <v>883</v>
      </c>
      <c r="E552" s="111">
        <v>98</v>
      </c>
      <c r="F552" s="111">
        <v>11</v>
      </c>
      <c r="G552" s="111">
        <v>65276</v>
      </c>
      <c r="H552" s="111">
        <v>46315</v>
      </c>
      <c r="I552" s="111"/>
      <c r="J552" s="111">
        <v>728064</v>
      </c>
      <c r="K552" s="111">
        <v>571192</v>
      </c>
      <c r="L552" s="112">
        <v>2.57</v>
      </c>
      <c r="M552" s="112">
        <v>11.15</v>
      </c>
      <c r="N552" s="111">
        <v>4098225</v>
      </c>
      <c r="O552" s="111">
        <v>2861778</v>
      </c>
      <c r="P552" s="111">
        <v>1310818</v>
      </c>
      <c r="Q552" s="111">
        <v>609126</v>
      </c>
      <c r="R552" s="111">
        <v>20304471</v>
      </c>
      <c r="S552" s="111">
        <v>11739779</v>
      </c>
      <c r="T552" s="111">
        <v>8564692</v>
      </c>
      <c r="U552" s="111">
        <v>279497</v>
      </c>
      <c r="W552"/>
      <c r="X552"/>
      <c r="Z552"/>
      <c r="AA552"/>
    </row>
    <row r="553" spans="2:27" s="1" customFormat="1" ht="15" customHeight="1" x14ac:dyDescent="0.25">
      <c r="B553" s="110">
        <v>2015</v>
      </c>
      <c r="C553" s="111">
        <v>24618</v>
      </c>
      <c r="D553" s="111">
        <v>852</v>
      </c>
      <c r="E553" s="111">
        <v>66</v>
      </c>
      <c r="F553" s="111">
        <v>7</v>
      </c>
      <c r="G553" s="111">
        <v>64832</v>
      </c>
      <c r="H553" s="111">
        <v>46655</v>
      </c>
      <c r="I553" s="111"/>
      <c r="J553" s="111">
        <v>803862</v>
      </c>
      <c r="K553" s="111">
        <v>611989</v>
      </c>
      <c r="L553" s="112">
        <v>2.63</v>
      </c>
      <c r="M553" s="112">
        <v>12.4</v>
      </c>
      <c r="N553" s="111">
        <v>4462545</v>
      </c>
      <c r="O553" s="111">
        <v>2889458</v>
      </c>
      <c r="P553" s="111">
        <v>1314999</v>
      </c>
      <c r="Q553" s="111">
        <v>527536</v>
      </c>
      <c r="R553" s="111">
        <v>31366864</v>
      </c>
      <c r="S553" s="111">
        <v>23141663</v>
      </c>
      <c r="T553" s="111">
        <v>8225201</v>
      </c>
      <c r="U553" s="111">
        <v>312227</v>
      </c>
      <c r="W553"/>
      <c r="X553"/>
      <c r="Z553"/>
      <c r="AA553"/>
    </row>
    <row r="554" spans="2:27" s="1" customFormat="1" ht="15" customHeight="1" x14ac:dyDescent="0.25">
      <c r="B554" s="110">
        <v>2014</v>
      </c>
      <c r="C554" s="111">
        <v>23916</v>
      </c>
      <c r="D554" s="111">
        <v>836</v>
      </c>
      <c r="E554" s="111">
        <v>48</v>
      </c>
      <c r="F554" s="111">
        <v>5</v>
      </c>
      <c r="G554" s="111">
        <v>63921</v>
      </c>
      <c r="H554" s="111">
        <v>46508</v>
      </c>
      <c r="I554" s="111"/>
      <c r="J554" s="111">
        <v>807399</v>
      </c>
      <c r="K554" s="111">
        <v>617407</v>
      </c>
      <c r="L554" s="112">
        <v>2.67</v>
      </c>
      <c r="M554" s="112">
        <v>12.63</v>
      </c>
      <c r="N554" s="111">
        <v>4626010</v>
      </c>
      <c r="O554" s="111">
        <v>3132148</v>
      </c>
      <c r="P554" s="111">
        <v>1495851</v>
      </c>
      <c r="Q554" s="111">
        <v>718176</v>
      </c>
      <c r="R554" s="111">
        <v>33094474</v>
      </c>
      <c r="S554" s="111">
        <v>24194799</v>
      </c>
      <c r="T554" s="111">
        <v>8899675</v>
      </c>
      <c r="U554" s="111">
        <v>217860</v>
      </c>
      <c r="W554"/>
      <c r="X554"/>
      <c r="Z554"/>
      <c r="AA554"/>
    </row>
    <row r="555" spans="2:27" s="1" customFormat="1" ht="15" customHeight="1" x14ac:dyDescent="0.25">
      <c r="B555" s="110">
        <v>2013</v>
      </c>
      <c r="C555" s="111">
        <v>23451</v>
      </c>
      <c r="D555" s="111">
        <v>868</v>
      </c>
      <c r="E555" s="111">
        <v>40</v>
      </c>
      <c r="F555" s="111">
        <v>7</v>
      </c>
      <c r="G555" s="111">
        <v>64131</v>
      </c>
      <c r="H555" s="111">
        <v>47179</v>
      </c>
      <c r="I555" s="111"/>
      <c r="J555" s="111">
        <v>808423</v>
      </c>
      <c r="K555" s="111">
        <v>629381</v>
      </c>
      <c r="L555" s="112">
        <v>2.73</v>
      </c>
      <c r="M555" s="112">
        <v>12.61</v>
      </c>
      <c r="N555" s="111">
        <v>4546899</v>
      </c>
      <c r="O555" s="111">
        <v>3605015</v>
      </c>
      <c r="P555" s="111">
        <v>1952259</v>
      </c>
      <c r="Q555" s="111">
        <v>1169046</v>
      </c>
      <c r="R555" s="111">
        <v>35292382</v>
      </c>
      <c r="S555" s="111">
        <v>25922948</v>
      </c>
      <c r="T555" s="111">
        <v>9369434</v>
      </c>
      <c r="U555" s="111">
        <v>209249</v>
      </c>
      <c r="W555"/>
      <c r="X555"/>
      <c r="Z555"/>
      <c r="AA555"/>
    </row>
    <row r="556" spans="2:27" s="1" customFormat="1" ht="15" customHeight="1" x14ac:dyDescent="0.25">
      <c r="B556" s="110">
        <v>2012</v>
      </c>
      <c r="C556" s="111">
        <v>20775</v>
      </c>
      <c r="D556" s="111">
        <v>928</v>
      </c>
      <c r="E556" s="111">
        <v>49</v>
      </c>
      <c r="F556" s="111">
        <v>8</v>
      </c>
      <c r="G556" s="111">
        <v>65357</v>
      </c>
      <c r="H556" s="111">
        <v>51281</v>
      </c>
      <c r="I556" s="111"/>
      <c r="J556" s="111">
        <v>893255</v>
      </c>
      <c r="K556" s="111">
        <v>684043</v>
      </c>
      <c r="L556" s="112">
        <v>3.15</v>
      </c>
      <c r="M556" s="112">
        <v>13.67</v>
      </c>
      <c r="N556" s="111">
        <v>5032023</v>
      </c>
      <c r="O556" s="111">
        <v>3128215</v>
      </c>
      <c r="P556" s="111">
        <v>1422544</v>
      </c>
      <c r="Q556" s="111">
        <v>536451</v>
      </c>
      <c r="R556" s="111">
        <v>38652758</v>
      </c>
      <c r="S556" s="111">
        <v>29483800</v>
      </c>
      <c r="T556" s="111">
        <v>9168958</v>
      </c>
      <c r="U556" s="111">
        <v>287174</v>
      </c>
      <c r="W556"/>
      <c r="X556"/>
      <c r="Z556"/>
      <c r="AA556"/>
    </row>
    <row r="557" spans="2:27" s="1" customFormat="1" ht="15" customHeight="1" x14ac:dyDescent="0.25">
      <c r="B557" s="110">
        <v>2011</v>
      </c>
      <c r="C557" s="111">
        <v>21244</v>
      </c>
      <c r="D557" s="111">
        <v>1060</v>
      </c>
      <c r="E557" s="111">
        <v>51</v>
      </c>
      <c r="F557" s="111">
        <v>6</v>
      </c>
      <c r="G557" s="111">
        <v>72094</v>
      </c>
      <c r="H557" s="111">
        <v>57894</v>
      </c>
      <c r="I557" s="111"/>
      <c r="J557" s="111">
        <v>976939</v>
      </c>
      <c r="K557" s="111">
        <v>761024</v>
      </c>
      <c r="L557" s="112">
        <v>3.39</v>
      </c>
      <c r="M557" s="112">
        <v>13.55</v>
      </c>
      <c r="N557" s="111">
        <v>5665861</v>
      </c>
      <c r="O557" s="111">
        <v>3997037</v>
      </c>
      <c r="P557" s="111">
        <v>2111658</v>
      </c>
      <c r="Q557" s="111">
        <v>1161337</v>
      </c>
      <c r="R557" s="111">
        <v>43682317</v>
      </c>
      <c r="S557" s="111" t="s">
        <v>359</v>
      </c>
      <c r="T557" s="111" t="s">
        <v>359</v>
      </c>
      <c r="U557" s="111">
        <v>302837</v>
      </c>
      <c r="W557"/>
      <c r="X557"/>
      <c r="Z557"/>
      <c r="AA557"/>
    </row>
    <row r="558" spans="2:27" s="1" customFormat="1" ht="15" customHeight="1" x14ac:dyDescent="0.25">
      <c r="B558" s="110">
        <v>2010</v>
      </c>
      <c r="C558" s="111">
        <v>21838</v>
      </c>
      <c r="D558" s="111">
        <v>1110</v>
      </c>
      <c r="E558" s="111">
        <v>78</v>
      </c>
      <c r="F558" s="111">
        <v>4</v>
      </c>
      <c r="G558" s="111">
        <v>75700</v>
      </c>
      <c r="H558" s="111">
        <v>61235</v>
      </c>
      <c r="I558" s="111"/>
      <c r="J558" s="111">
        <v>1018095</v>
      </c>
      <c r="K558" s="111">
        <v>803275</v>
      </c>
      <c r="L558" s="112">
        <v>3.47</v>
      </c>
      <c r="M558" s="112">
        <v>13.45</v>
      </c>
      <c r="N558" s="111">
        <v>5720217</v>
      </c>
      <c r="O558" s="111">
        <v>3511866</v>
      </c>
      <c r="P558" s="111">
        <v>1532176</v>
      </c>
      <c r="Q558" s="111">
        <v>538967</v>
      </c>
      <c r="R558" s="111">
        <v>37808730</v>
      </c>
      <c r="S558" s="111" t="s">
        <v>359</v>
      </c>
      <c r="T558" s="111" t="s">
        <v>359</v>
      </c>
      <c r="U558" s="111">
        <v>401016</v>
      </c>
      <c r="W558"/>
      <c r="X558"/>
      <c r="Z558"/>
      <c r="AA558"/>
    </row>
    <row r="559" spans="2:27" s="1" customFormat="1" ht="15" customHeight="1" x14ac:dyDescent="0.25">
      <c r="B559" s="110">
        <v>2009</v>
      </c>
      <c r="C559" s="111">
        <v>22896</v>
      </c>
      <c r="D559" s="111">
        <v>1217</v>
      </c>
      <c r="E559" s="111">
        <v>89</v>
      </c>
      <c r="F559" s="111" t="s">
        <v>361</v>
      </c>
      <c r="G559" s="111">
        <v>80135</v>
      </c>
      <c r="H559" s="111">
        <v>64719</v>
      </c>
      <c r="I559" s="111"/>
      <c r="J559" s="111">
        <v>1046705</v>
      </c>
      <c r="K559" s="111">
        <v>814177</v>
      </c>
      <c r="L559" s="112">
        <v>3.5</v>
      </c>
      <c r="M559" s="112">
        <v>13.06</v>
      </c>
      <c r="N559" s="111">
        <v>5970351</v>
      </c>
      <c r="O559" s="111">
        <v>4058823</v>
      </c>
      <c r="P559" s="111">
        <v>1985337</v>
      </c>
      <c r="Q559" s="111">
        <v>954688</v>
      </c>
      <c r="R559" s="111">
        <v>36634764</v>
      </c>
      <c r="S559" s="111" t="s">
        <v>359</v>
      </c>
      <c r="T559" s="111" t="s">
        <v>359</v>
      </c>
      <c r="U559" s="111">
        <v>481235</v>
      </c>
      <c r="W559"/>
      <c r="X559"/>
      <c r="Z559"/>
      <c r="AA559"/>
    </row>
    <row r="560" spans="2:27" s="1" customFormat="1" ht="15" customHeight="1" x14ac:dyDescent="0.25">
      <c r="B560" s="110">
        <v>2008</v>
      </c>
      <c r="C560" s="111">
        <v>23313</v>
      </c>
      <c r="D560" s="111">
        <v>1310</v>
      </c>
      <c r="E560" s="111">
        <v>134</v>
      </c>
      <c r="F560" s="111" t="s">
        <v>361</v>
      </c>
      <c r="G560" s="111">
        <v>83099</v>
      </c>
      <c r="H560" s="111">
        <v>67441</v>
      </c>
      <c r="I560" s="111"/>
      <c r="J560" s="111">
        <v>1050226</v>
      </c>
      <c r="K560" s="111">
        <v>818308</v>
      </c>
      <c r="L560" s="112">
        <v>3.56</v>
      </c>
      <c r="M560" s="112">
        <v>12.64</v>
      </c>
      <c r="N560" s="111">
        <v>6642473</v>
      </c>
      <c r="O560" s="111">
        <v>4321800</v>
      </c>
      <c r="P560" s="111">
        <v>1971402</v>
      </c>
      <c r="Q560" s="111">
        <v>931778</v>
      </c>
      <c r="R560" s="111">
        <v>33936124</v>
      </c>
      <c r="S560" s="111" t="s">
        <v>359</v>
      </c>
      <c r="T560" s="111" t="s">
        <v>359</v>
      </c>
      <c r="U560" s="111">
        <v>650347</v>
      </c>
      <c r="W560"/>
      <c r="X560"/>
      <c r="Z560"/>
      <c r="AA560"/>
    </row>
    <row r="561" spans="2:24" ht="5.0999999999999996" customHeight="1" thickBot="1" x14ac:dyDescent="0.3">
      <c r="B561" s="114"/>
      <c r="C561" s="115"/>
      <c r="D561" s="115"/>
      <c r="E561" s="115"/>
      <c r="F561" s="115"/>
      <c r="G561" s="115"/>
      <c r="H561" s="116"/>
      <c r="I561" s="116"/>
      <c r="J561" s="117"/>
      <c r="K561" s="117"/>
      <c r="L561" s="118"/>
      <c r="M561" s="118"/>
      <c r="N561" s="117"/>
      <c r="O561" s="117"/>
      <c r="P561" s="117"/>
      <c r="Q561" s="117"/>
      <c r="R561" s="117"/>
      <c r="S561" s="117"/>
      <c r="T561" s="117"/>
      <c r="U561" s="117"/>
      <c r="W561"/>
      <c r="X561"/>
    </row>
    <row r="562" spans="2:24" ht="15" customHeight="1" thickTop="1" x14ac:dyDescent="0.25">
      <c r="B562" s="76" t="s">
        <v>429</v>
      </c>
      <c r="C562" s="76"/>
      <c r="D562" s="77"/>
      <c r="E562" s="77"/>
      <c r="F562" s="77"/>
      <c r="G562" s="77"/>
      <c r="H562" s="78"/>
      <c r="I562" s="78"/>
    </row>
  </sheetData>
  <autoFilter ref="B15:U560" xr:uid="{00000000-0001-0000-0100-000000000000}"/>
  <mergeCells count="25">
    <mergeCell ref="U8:U13"/>
    <mergeCell ref="M8:M13"/>
    <mergeCell ref="D10:D13"/>
    <mergeCell ref="E10:E13"/>
    <mergeCell ref="F10:F13"/>
    <mergeCell ref="D8:F9"/>
    <mergeCell ref="S8:S13"/>
    <mergeCell ref="D5:E5"/>
    <mergeCell ref="G5:H5"/>
    <mergeCell ref="L5:M5"/>
    <mergeCell ref="N8:N13"/>
    <mergeCell ref="O8:O13"/>
    <mergeCell ref="K3:K5"/>
    <mergeCell ref="B8:B14"/>
    <mergeCell ref="T8:T13"/>
    <mergeCell ref="C8:C13"/>
    <mergeCell ref="K8:K13"/>
    <mergeCell ref="Q8:Q13"/>
    <mergeCell ref="L8:L13"/>
    <mergeCell ref="G8:G13"/>
    <mergeCell ref="J8:J13"/>
    <mergeCell ref="R8:R13"/>
    <mergeCell ref="P8:P13"/>
    <mergeCell ref="H8:I13"/>
    <mergeCell ref="H14:I14"/>
  </mergeCells>
  <conditionalFormatting sqref="J5">
    <cfRule type="expression" dxfId="3634" priority="13681" stopIfTrue="1">
      <formula>$G$5=""</formula>
    </cfRule>
  </conditionalFormatting>
  <conditionalFormatting sqref="C26:C31 C79:D92 C94:D107 G79:H92 G94:H107 C140:D153 C155:D168 G140:H153 G155:H168 C216:D229 C231:D244 C246:D259 C261:D274 C276:D289 C291:D304 C306:D319 C321:D334 C336:D349 C351:D364 C366:D379 C381:D394 C396:D409 C411:D424 C426:D439 C441:D454 G216:H229 G246:H259 G261:H274 G276:H289 G291:H304 G306:H319 G321:H334 G336:H349 G366:H379 G381:H394 G396:H409 G411:H424 G426:H439 G441:H454 C487:D500 C502:D515 C517:D530 C532:D545 C547:D560 G487:H500 G502:H515 G517:H530 G532:H545 G547:H560 J261:U274 J246:U259 G231:H244 J231:U244 J216:U229 J155:U168 J140:U153 J94:U107 J79:U92 J547:U560 J532:U545 J517:U530 J502:U515 J487:U500 J441:U454 J426:U439 J411:U424 J396:U409 J381:U394 J366:U379 G351:H364 J351:U364 J336:U349 J321:U334 J306:U319 J291:U304 J276:U289">
    <cfRule type="expression" dxfId="3633" priority="13481" stopIfTrue="1">
      <formula>C$8=$L$5</formula>
    </cfRule>
  </conditionalFormatting>
  <conditionalFormatting sqref="G26:H31 J26:U31">
    <cfRule type="expression" dxfId="3632" priority="13480" stopIfTrue="1">
      <formula>G$8=$L$5</formula>
    </cfRule>
  </conditionalFormatting>
  <conditionalFormatting sqref="D26:D31">
    <cfRule type="expression" dxfId="3631" priority="13479" stopIfTrue="1">
      <formula>D$8=$L$5</formula>
    </cfRule>
  </conditionalFormatting>
  <conditionalFormatting sqref="E26:E31 E79:F92 E94:F107 E140:F153 E155:F168 E216:F229 E231:F244 E246:F259 E261:F274 E276:F289 E291:F304 E306:F319 E321:F334 E336:F349 E351:F364 E366:F379 E381:F394 E396:F409 E411:F424 E426:F439 E441:F454 E487:F500 E502:F515 E517:F530 E532:F545 E547:F560">
    <cfRule type="expression" dxfId="3630" priority="13478" stopIfTrue="1">
      <formula>E$10=$L$5</formula>
    </cfRule>
  </conditionalFormatting>
  <conditionalFormatting sqref="F26:F31">
    <cfRule type="expression" dxfId="3629" priority="13477" stopIfTrue="1">
      <formula>F$10=$L$5</formula>
    </cfRule>
  </conditionalFormatting>
  <conditionalFormatting sqref="C25">
    <cfRule type="expression" dxfId="3628" priority="13136" stopIfTrue="1">
      <formula>C$8=$L$5</formula>
    </cfRule>
  </conditionalFormatting>
  <conditionalFormatting sqref="G25:H25 J25:U25">
    <cfRule type="expression" dxfId="3627" priority="13135" stopIfTrue="1">
      <formula>G$8=$L$5</formula>
    </cfRule>
  </conditionalFormatting>
  <conditionalFormatting sqref="D25">
    <cfRule type="expression" dxfId="3626" priority="13134" stopIfTrue="1">
      <formula>D$8=$L$5</formula>
    </cfRule>
  </conditionalFormatting>
  <conditionalFormatting sqref="E25">
    <cfRule type="expression" dxfId="3625" priority="13133" stopIfTrue="1">
      <formula>E$10=$L$5</formula>
    </cfRule>
  </conditionalFormatting>
  <conditionalFormatting sqref="F25">
    <cfRule type="expression" dxfId="3624" priority="13132" stopIfTrue="1">
      <formula>F$10=$L$5</formula>
    </cfRule>
  </conditionalFormatting>
  <conditionalFormatting sqref="C25">
    <cfRule type="expression" dxfId="3623" priority="13156" stopIfTrue="1">
      <formula>C$8=$L$5</formula>
    </cfRule>
  </conditionalFormatting>
  <conditionalFormatting sqref="G25:H25 J25:U25">
    <cfRule type="expression" dxfId="3622" priority="13155" stopIfTrue="1">
      <formula>G$8=$L$5</formula>
    </cfRule>
  </conditionalFormatting>
  <conditionalFormatting sqref="D25">
    <cfRule type="expression" dxfId="3621" priority="13154" stopIfTrue="1">
      <formula>D$8=$L$5</formula>
    </cfRule>
  </conditionalFormatting>
  <conditionalFormatting sqref="E25">
    <cfRule type="expression" dxfId="3620" priority="13153" stopIfTrue="1">
      <formula>E$10=$L$5</formula>
    </cfRule>
  </conditionalFormatting>
  <conditionalFormatting sqref="F25">
    <cfRule type="expression" dxfId="3619" priority="13152" stopIfTrue="1">
      <formula>F$10=$L$5</formula>
    </cfRule>
  </conditionalFormatting>
  <conditionalFormatting sqref="C25">
    <cfRule type="expression" dxfId="3618" priority="13151" stopIfTrue="1">
      <formula>C$8=$L$5</formula>
    </cfRule>
  </conditionalFormatting>
  <conditionalFormatting sqref="G25:H25 J25:U25">
    <cfRule type="expression" dxfId="3617" priority="13150" stopIfTrue="1">
      <formula>G$8=$L$5</formula>
    </cfRule>
  </conditionalFormatting>
  <conditionalFormatting sqref="D25">
    <cfRule type="expression" dxfId="3616" priority="13149" stopIfTrue="1">
      <formula>D$8=$L$5</formula>
    </cfRule>
  </conditionalFormatting>
  <conditionalFormatting sqref="E25">
    <cfRule type="expression" dxfId="3615" priority="13148" stopIfTrue="1">
      <formula>E$10=$L$5</formula>
    </cfRule>
  </conditionalFormatting>
  <conditionalFormatting sqref="F25">
    <cfRule type="expression" dxfId="3614" priority="13147" stopIfTrue="1">
      <formula>F$10=$L$5</formula>
    </cfRule>
  </conditionalFormatting>
  <conditionalFormatting sqref="C25">
    <cfRule type="expression" dxfId="3613" priority="13146" stopIfTrue="1">
      <formula>C$8=$L$5</formula>
    </cfRule>
  </conditionalFormatting>
  <conditionalFormatting sqref="G25:H25 J25:U25">
    <cfRule type="expression" dxfId="3612" priority="13145" stopIfTrue="1">
      <formula>G$8=$L$5</formula>
    </cfRule>
  </conditionalFormatting>
  <conditionalFormatting sqref="D25">
    <cfRule type="expression" dxfId="3611" priority="13144" stopIfTrue="1">
      <formula>D$8=$L$5</formula>
    </cfRule>
  </conditionalFormatting>
  <conditionalFormatting sqref="E25">
    <cfRule type="expression" dxfId="3610" priority="13143" stopIfTrue="1">
      <formula>E$10=$L$5</formula>
    </cfRule>
  </conditionalFormatting>
  <conditionalFormatting sqref="F25">
    <cfRule type="expression" dxfId="3609" priority="13142" stopIfTrue="1">
      <formula>F$10=$L$5</formula>
    </cfRule>
  </conditionalFormatting>
  <conditionalFormatting sqref="C25">
    <cfRule type="expression" dxfId="3608" priority="13141" stopIfTrue="1">
      <formula>C$8=$L$5</formula>
    </cfRule>
  </conditionalFormatting>
  <conditionalFormatting sqref="G25:H25 J25:U25">
    <cfRule type="expression" dxfId="3607" priority="13140" stopIfTrue="1">
      <formula>G$8=$L$5</formula>
    </cfRule>
  </conditionalFormatting>
  <conditionalFormatting sqref="D25">
    <cfRule type="expression" dxfId="3606" priority="13139" stopIfTrue="1">
      <formula>D$8=$L$5</formula>
    </cfRule>
  </conditionalFormatting>
  <conditionalFormatting sqref="E25">
    <cfRule type="expression" dxfId="3605" priority="13138" stopIfTrue="1">
      <formula>E$10=$L$5</formula>
    </cfRule>
  </conditionalFormatting>
  <conditionalFormatting sqref="F25">
    <cfRule type="expression" dxfId="3604" priority="13137" stopIfTrue="1">
      <formula>F$10=$L$5</formula>
    </cfRule>
  </conditionalFormatting>
  <conditionalFormatting sqref="C24">
    <cfRule type="expression" dxfId="3603" priority="11520" stopIfTrue="1">
      <formula>C$8=$L$5</formula>
    </cfRule>
  </conditionalFormatting>
  <conditionalFormatting sqref="G24:H24 J24:U24">
    <cfRule type="expression" dxfId="3602" priority="11519" stopIfTrue="1">
      <formula>G$8=$L$5</formula>
    </cfRule>
  </conditionalFormatting>
  <conditionalFormatting sqref="D24">
    <cfRule type="expression" dxfId="3601" priority="11518" stopIfTrue="1">
      <formula>D$8=$L$5</formula>
    </cfRule>
  </conditionalFormatting>
  <conditionalFormatting sqref="E24">
    <cfRule type="expression" dxfId="3600" priority="11517" stopIfTrue="1">
      <formula>E$10=$L$5</formula>
    </cfRule>
  </conditionalFormatting>
  <conditionalFormatting sqref="F24">
    <cfRule type="expression" dxfId="3599" priority="11516" stopIfTrue="1">
      <formula>F$10=$L$5</formula>
    </cfRule>
  </conditionalFormatting>
  <conditionalFormatting sqref="C24">
    <cfRule type="expression" dxfId="3598" priority="11515" stopIfTrue="1">
      <formula>C$8=$L$5</formula>
    </cfRule>
  </conditionalFormatting>
  <conditionalFormatting sqref="G24:H24 J24:U24">
    <cfRule type="expression" dxfId="3597" priority="11514" stopIfTrue="1">
      <formula>G$8=$L$5</formula>
    </cfRule>
  </conditionalFormatting>
  <conditionalFormatting sqref="D24">
    <cfRule type="expression" dxfId="3596" priority="11513" stopIfTrue="1">
      <formula>D$8=$L$5</formula>
    </cfRule>
  </conditionalFormatting>
  <conditionalFormatting sqref="E24">
    <cfRule type="expression" dxfId="3595" priority="11512" stopIfTrue="1">
      <formula>E$10=$L$5</formula>
    </cfRule>
  </conditionalFormatting>
  <conditionalFormatting sqref="F24">
    <cfRule type="expression" dxfId="3594" priority="11511" stopIfTrue="1">
      <formula>F$10=$L$5</formula>
    </cfRule>
  </conditionalFormatting>
  <conditionalFormatting sqref="C24">
    <cfRule type="expression" dxfId="3593" priority="11510" stopIfTrue="1">
      <formula>C$8=$L$5</formula>
    </cfRule>
  </conditionalFormatting>
  <conditionalFormatting sqref="G24:H24 J24:U24">
    <cfRule type="expression" dxfId="3592" priority="11509" stopIfTrue="1">
      <formula>G$8=$L$5</formula>
    </cfRule>
  </conditionalFormatting>
  <conditionalFormatting sqref="D24">
    <cfRule type="expression" dxfId="3591" priority="11508" stopIfTrue="1">
      <formula>D$8=$L$5</formula>
    </cfRule>
  </conditionalFormatting>
  <conditionalFormatting sqref="E24">
    <cfRule type="expression" dxfId="3590" priority="11507" stopIfTrue="1">
      <formula>E$10=$L$5</formula>
    </cfRule>
  </conditionalFormatting>
  <conditionalFormatting sqref="F24">
    <cfRule type="expression" dxfId="3589" priority="11506" stopIfTrue="1">
      <formula>F$10=$L$5</formula>
    </cfRule>
  </conditionalFormatting>
  <conditionalFormatting sqref="C24">
    <cfRule type="expression" dxfId="3588" priority="11505" stopIfTrue="1">
      <formula>C$8=$L$5</formula>
    </cfRule>
  </conditionalFormatting>
  <conditionalFormatting sqref="G24:H24 J24:U24">
    <cfRule type="expression" dxfId="3587" priority="11504" stopIfTrue="1">
      <formula>G$8=$L$5</formula>
    </cfRule>
  </conditionalFormatting>
  <conditionalFormatting sqref="D24">
    <cfRule type="expression" dxfId="3586" priority="11503" stopIfTrue="1">
      <formula>D$8=$L$5</formula>
    </cfRule>
  </conditionalFormatting>
  <conditionalFormatting sqref="E24">
    <cfRule type="expression" dxfId="3585" priority="11502" stopIfTrue="1">
      <formula>E$10=$L$5</formula>
    </cfRule>
  </conditionalFormatting>
  <conditionalFormatting sqref="F24">
    <cfRule type="expression" dxfId="3584" priority="11501" stopIfTrue="1">
      <formula>F$10=$L$5</formula>
    </cfRule>
  </conditionalFormatting>
  <conditionalFormatting sqref="C24">
    <cfRule type="expression" dxfId="3583" priority="11500" stopIfTrue="1">
      <formula>C$8=$L$5</formula>
    </cfRule>
  </conditionalFormatting>
  <conditionalFormatting sqref="G24:H24 J24:U24">
    <cfRule type="expression" dxfId="3582" priority="11499" stopIfTrue="1">
      <formula>G$8=$L$5</formula>
    </cfRule>
  </conditionalFormatting>
  <conditionalFormatting sqref="D24">
    <cfRule type="expression" dxfId="3581" priority="11498" stopIfTrue="1">
      <formula>D$8=$L$5</formula>
    </cfRule>
  </conditionalFormatting>
  <conditionalFormatting sqref="E24">
    <cfRule type="expression" dxfId="3580" priority="11497" stopIfTrue="1">
      <formula>E$10=$L$5</formula>
    </cfRule>
  </conditionalFormatting>
  <conditionalFormatting sqref="F24">
    <cfRule type="expression" dxfId="3579" priority="11496" stopIfTrue="1">
      <formula>F$10=$L$5</formula>
    </cfRule>
  </conditionalFormatting>
  <conditionalFormatting sqref="C23">
    <cfRule type="expression" dxfId="3578" priority="11375" stopIfTrue="1">
      <formula>C$8=$L$5</formula>
    </cfRule>
  </conditionalFormatting>
  <conditionalFormatting sqref="G23:H23 J23:U23">
    <cfRule type="expression" dxfId="3577" priority="11374" stopIfTrue="1">
      <formula>G$8=$L$5</formula>
    </cfRule>
  </conditionalFormatting>
  <conditionalFormatting sqref="D23">
    <cfRule type="expression" dxfId="3576" priority="11373" stopIfTrue="1">
      <formula>D$8=$L$5</formula>
    </cfRule>
  </conditionalFormatting>
  <conditionalFormatting sqref="E23">
    <cfRule type="expression" dxfId="3575" priority="11372" stopIfTrue="1">
      <formula>E$10=$L$5</formula>
    </cfRule>
  </conditionalFormatting>
  <conditionalFormatting sqref="F23">
    <cfRule type="expression" dxfId="3574" priority="11371" stopIfTrue="1">
      <formula>F$10=$L$5</formula>
    </cfRule>
  </conditionalFormatting>
  <conditionalFormatting sqref="C23">
    <cfRule type="expression" dxfId="3573" priority="11370" stopIfTrue="1">
      <formula>C$8=$L$5</formula>
    </cfRule>
  </conditionalFormatting>
  <conditionalFormatting sqref="G23:H23 J23:U23">
    <cfRule type="expression" dxfId="3572" priority="11369" stopIfTrue="1">
      <formula>G$8=$L$5</formula>
    </cfRule>
  </conditionalFormatting>
  <conditionalFormatting sqref="D23">
    <cfRule type="expression" dxfId="3571" priority="11368" stopIfTrue="1">
      <formula>D$8=$L$5</formula>
    </cfRule>
  </conditionalFormatting>
  <conditionalFormatting sqref="E23">
    <cfRule type="expression" dxfId="3570" priority="11367" stopIfTrue="1">
      <formula>E$10=$L$5</formula>
    </cfRule>
  </conditionalFormatting>
  <conditionalFormatting sqref="F23">
    <cfRule type="expression" dxfId="3569" priority="11366" stopIfTrue="1">
      <formula>F$10=$L$5</formula>
    </cfRule>
  </conditionalFormatting>
  <conditionalFormatting sqref="C23">
    <cfRule type="expression" dxfId="3568" priority="11365" stopIfTrue="1">
      <formula>C$8=$L$5</formula>
    </cfRule>
  </conditionalFormatting>
  <conditionalFormatting sqref="G23:H23 J23:U23">
    <cfRule type="expression" dxfId="3567" priority="11364" stopIfTrue="1">
      <formula>G$8=$L$5</formula>
    </cfRule>
  </conditionalFormatting>
  <conditionalFormatting sqref="D23">
    <cfRule type="expression" dxfId="3566" priority="11363" stopIfTrue="1">
      <formula>D$8=$L$5</formula>
    </cfRule>
  </conditionalFormatting>
  <conditionalFormatting sqref="E23">
    <cfRule type="expression" dxfId="3565" priority="11362" stopIfTrue="1">
      <formula>E$10=$L$5</formula>
    </cfRule>
  </conditionalFormatting>
  <conditionalFormatting sqref="F23">
    <cfRule type="expression" dxfId="3564" priority="11361" stopIfTrue="1">
      <formula>F$10=$L$5</formula>
    </cfRule>
  </conditionalFormatting>
  <conditionalFormatting sqref="C23">
    <cfRule type="expression" dxfId="3563" priority="11360" stopIfTrue="1">
      <formula>C$8=$L$5</formula>
    </cfRule>
  </conditionalFormatting>
  <conditionalFormatting sqref="G23:H23 J23:U23">
    <cfRule type="expression" dxfId="3562" priority="11359" stopIfTrue="1">
      <formula>G$8=$L$5</formula>
    </cfRule>
  </conditionalFormatting>
  <conditionalFormatting sqref="D23">
    <cfRule type="expression" dxfId="3561" priority="11358" stopIfTrue="1">
      <formula>D$8=$L$5</formula>
    </cfRule>
  </conditionalFormatting>
  <conditionalFormatting sqref="E23">
    <cfRule type="expression" dxfId="3560" priority="11357" stopIfTrue="1">
      <formula>E$10=$L$5</formula>
    </cfRule>
  </conditionalFormatting>
  <conditionalFormatting sqref="F23">
    <cfRule type="expression" dxfId="3559" priority="11356" stopIfTrue="1">
      <formula>F$10=$L$5</formula>
    </cfRule>
  </conditionalFormatting>
  <conditionalFormatting sqref="C23">
    <cfRule type="expression" dxfId="3558" priority="11355" stopIfTrue="1">
      <formula>C$8=$L$5</formula>
    </cfRule>
  </conditionalFormatting>
  <conditionalFormatting sqref="G23:H23 J23:U23">
    <cfRule type="expression" dxfId="3557" priority="11354" stopIfTrue="1">
      <formula>G$8=$L$5</formula>
    </cfRule>
  </conditionalFormatting>
  <conditionalFormatting sqref="D23">
    <cfRule type="expression" dxfId="3556" priority="11353" stopIfTrue="1">
      <formula>D$8=$L$5</formula>
    </cfRule>
  </conditionalFormatting>
  <conditionalFormatting sqref="E23">
    <cfRule type="expression" dxfId="3555" priority="11352" stopIfTrue="1">
      <formula>E$10=$L$5</formula>
    </cfRule>
  </conditionalFormatting>
  <conditionalFormatting sqref="F23">
    <cfRule type="expression" dxfId="3554" priority="11351" stopIfTrue="1">
      <formula>F$10=$L$5</formula>
    </cfRule>
  </conditionalFormatting>
  <conditionalFormatting sqref="C23">
    <cfRule type="expression" dxfId="3553" priority="11350" stopIfTrue="1">
      <formula>C$8=$L$5</formula>
    </cfRule>
  </conditionalFormatting>
  <conditionalFormatting sqref="G23:H23 J23:U23">
    <cfRule type="expression" dxfId="3552" priority="11349" stopIfTrue="1">
      <formula>G$8=$L$5</formula>
    </cfRule>
  </conditionalFormatting>
  <conditionalFormatting sqref="D23">
    <cfRule type="expression" dxfId="3551" priority="11348" stopIfTrue="1">
      <formula>D$8=$L$5</formula>
    </cfRule>
  </conditionalFormatting>
  <conditionalFormatting sqref="E23">
    <cfRule type="expression" dxfId="3550" priority="11347" stopIfTrue="1">
      <formula>E$10=$L$5</formula>
    </cfRule>
  </conditionalFormatting>
  <conditionalFormatting sqref="F23">
    <cfRule type="expression" dxfId="3549" priority="11346" stopIfTrue="1">
      <formula>F$10=$L$5</formula>
    </cfRule>
  </conditionalFormatting>
  <conditionalFormatting sqref="C23">
    <cfRule type="expression" dxfId="3548" priority="11345" stopIfTrue="1">
      <formula>C$8=$L$5</formula>
    </cfRule>
  </conditionalFormatting>
  <conditionalFormatting sqref="G23:H23 J23:U23">
    <cfRule type="expression" dxfId="3547" priority="11344" stopIfTrue="1">
      <formula>G$8=$L$5</formula>
    </cfRule>
  </conditionalFormatting>
  <conditionalFormatting sqref="D23">
    <cfRule type="expression" dxfId="3546" priority="11343" stopIfTrue="1">
      <formula>D$8=$L$5</formula>
    </cfRule>
  </conditionalFormatting>
  <conditionalFormatting sqref="E23">
    <cfRule type="expression" dxfId="3545" priority="11342" stopIfTrue="1">
      <formula>E$10=$L$5</formula>
    </cfRule>
  </conditionalFormatting>
  <conditionalFormatting sqref="F23">
    <cfRule type="expression" dxfId="3544" priority="11341" stopIfTrue="1">
      <formula>F$10=$L$5</formula>
    </cfRule>
  </conditionalFormatting>
  <conditionalFormatting sqref="C23">
    <cfRule type="expression" dxfId="3543" priority="11340" stopIfTrue="1">
      <formula>C$8=$L$5</formula>
    </cfRule>
  </conditionalFormatting>
  <conditionalFormatting sqref="G23:H23 J23:U23">
    <cfRule type="expression" dxfId="3542" priority="11339" stopIfTrue="1">
      <formula>G$8=$L$5</formula>
    </cfRule>
  </conditionalFormatting>
  <conditionalFormatting sqref="D23">
    <cfRule type="expression" dxfId="3541" priority="11338" stopIfTrue="1">
      <formula>D$8=$L$5</formula>
    </cfRule>
  </conditionalFormatting>
  <conditionalFormatting sqref="E23">
    <cfRule type="expression" dxfId="3540" priority="11337" stopIfTrue="1">
      <formula>E$10=$L$5</formula>
    </cfRule>
  </conditionalFormatting>
  <conditionalFormatting sqref="F23">
    <cfRule type="expression" dxfId="3539" priority="11336" stopIfTrue="1">
      <formula>F$10=$L$5</formula>
    </cfRule>
  </conditionalFormatting>
  <conditionalFormatting sqref="C23">
    <cfRule type="expression" dxfId="3538" priority="11335" stopIfTrue="1">
      <formula>C$8=$L$5</formula>
    </cfRule>
  </conditionalFormatting>
  <conditionalFormatting sqref="G23:H23 J23:U23">
    <cfRule type="expression" dxfId="3537" priority="11334" stopIfTrue="1">
      <formula>G$8=$L$5</formula>
    </cfRule>
  </conditionalFormatting>
  <conditionalFormatting sqref="D23">
    <cfRule type="expression" dxfId="3536" priority="11333" stopIfTrue="1">
      <formula>D$8=$L$5</formula>
    </cfRule>
  </conditionalFormatting>
  <conditionalFormatting sqref="E23">
    <cfRule type="expression" dxfId="3535" priority="11332" stopIfTrue="1">
      <formula>E$10=$L$5</formula>
    </cfRule>
  </conditionalFormatting>
  <conditionalFormatting sqref="F23">
    <cfRule type="expression" dxfId="3534" priority="11331" stopIfTrue="1">
      <formula>F$10=$L$5</formula>
    </cfRule>
  </conditionalFormatting>
  <conditionalFormatting sqref="C23">
    <cfRule type="expression" dxfId="3533" priority="11330" stopIfTrue="1">
      <formula>C$8=$L$5</formula>
    </cfRule>
  </conditionalFormatting>
  <conditionalFormatting sqref="G23:H23 J23:U23">
    <cfRule type="expression" dxfId="3532" priority="11329" stopIfTrue="1">
      <formula>G$8=$L$5</formula>
    </cfRule>
  </conditionalFormatting>
  <conditionalFormatting sqref="D23">
    <cfRule type="expression" dxfId="3531" priority="11328" stopIfTrue="1">
      <formula>D$8=$L$5</formula>
    </cfRule>
  </conditionalFormatting>
  <conditionalFormatting sqref="E23">
    <cfRule type="expression" dxfId="3530" priority="11327" stopIfTrue="1">
      <formula>E$10=$L$5</formula>
    </cfRule>
  </conditionalFormatting>
  <conditionalFormatting sqref="F23">
    <cfRule type="expression" dxfId="3529" priority="11326" stopIfTrue="1">
      <formula>F$10=$L$5</formula>
    </cfRule>
  </conditionalFormatting>
  <conditionalFormatting sqref="C24">
    <cfRule type="expression" dxfId="3528" priority="11325" stopIfTrue="1">
      <formula>C$8=$L$5</formula>
    </cfRule>
  </conditionalFormatting>
  <conditionalFormatting sqref="G24:H24 J24:U24">
    <cfRule type="expression" dxfId="3527" priority="11324" stopIfTrue="1">
      <formula>G$8=$L$5</formula>
    </cfRule>
  </conditionalFormatting>
  <conditionalFormatting sqref="D24">
    <cfRule type="expression" dxfId="3526" priority="11323" stopIfTrue="1">
      <formula>D$8=$L$5</formula>
    </cfRule>
  </conditionalFormatting>
  <conditionalFormatting sqref="E24">
    <cfRule type="expression" dxfId="3525" priority="11322" stopIfTrue="1">
      <formula>E$10=$L$5</formula>
    </cfRule>
  </conditionalFormatting>
  <conditionalFormatting sqref="F24">
    <cfRule type="expression" dxfId="3524" priority="11321" stopIfTrue="1">
      <formula>F$10=$L$5</formula>
    </cfRule>
  </conditionalFormatting>
  <conditionalFormatting sqref="C24">
    <cfRule type="expression" dxfId="3523" priority="11320" stopIfTrue="1">
      <formula>C$8=$L$5</formula>
    </cfRule>
  </conditionalFormatting>
  <conditionalFormatting sqref="G24:H24 J24:U24">
    <cfRule type="expression" dxfId="3522" priority="11319" stopIfTrue="1">
      <formula>G$8=$L$5</formula>
    </cfRule>
  </conditionalFormatting>
  <conditionalFormatting sqref="D24">
    <cfRule type="expression" dxfId="3521" priority="11318" stopIfTrue="1">
      <formula>D$8=$L$5</formula>
    </cfRule>
  </conditionalFormatting>
  <conditionalFormatting sqref="E24">
    <cfRule type="expression" dxfId="3520" priority="11317" stopIfTrue="1">
      <formula>E$10=$L$5</formula>
    </cfRule>
  </conditionalFormatting>
  <conditionalFormatting sqref="F24">
    <cfRule type="expression" dxfId="3519" priority="11316" stopIfTrue="1">
      <formula>F$10=$L$5</formula>
    </cfRule>
  </conditionalFormatting>
  <conditionalFormatting sqref="C24">
    <cfRule type="expression" dxfId="3518" priority="11315" stopIfTrue="1">
      <formula>C$8=$L$5</formula>
    </cfRule>
  </conditionalFormatting>
  <conditionalFormatting sqref="G24:H24 J24:U24">
    <cfRule type="expression" dxfId="3517" priority="11314" stopIfTrue="1">
      <formula>G$8=$L$5</formula>
    </cfRule>
  </conditionalFormatting>
  <conditionalFormatting sqref="D24">
    <cfRule type="expression" dxfId="3516" priority="11313" stopIfTrue="1">
      <formula>D$8=$L$5</formula>
    </cfRule>
  </conditionalFormatting>
  <conditionalFormatting sqref="E24">
    <cfRule type="expression" dxfId="3515" priority="11312" stopIfTrue="1">
      <formula>E$10=$L$5</formula>
    </cfRule>
  </conditionalFormatting>
  <conditionalFormatting sqref="F24">
    <cfRule type="expression" dxfId="3514" priority="11311" stopIfTrue="1">
      <formula>F$10=$L$5</formula>
    </cfRule>
  </conditionalFormatting>
  <conditionalFormatting sqref="C24">
    <cfRule type="expression" dxfId="3513" priority="11310" stopIfTrue="1">
      <formula>C$8=$L$5</formula>
    </cfRule>
  </conditionalFormatting>
  <conditionalFormatting sqref="G24:H24 J24:U24">
    <cfRule type="expression" dxfId="3512" priority="11309" stopIfTrue="1">
      <formula>G$8=$L$5</formula>
    </cfRule>
  </conditionalFormatting>
  <conditionalFormatting sqref="D24">
    <cfRule type="expression" dxfId="3511" priority="11308" stopIfTrue="1">
      <formula>D$8=$L$5</formula>
    </cfRule>
  </conditionalFormatting>
  <conditionalFormatting sqref="E24">
    <cfRule type="expression" dxfId="3510" priority="11307" stopIfTrue="1">
      <formula>E$10=$L$5</formula>
    </cfRule>
  </conditionalFormatting>
  <conditionalFormatting sqref="F24">
    <cfRule type="expression" dxfId="3509" priority="11306" stopIfTrue="1">
      <formula>F$10=$L$5</formula>
    </cfRule>
  </conditionalFormatting>
  <conditionalFormatting sqref="C24">
    <cfRule type="expression" dxfId="3508" priority="11305" stopIfTrue="1">
      <formula>C$8=$L$5</formula>
    </cfRule>
  </conditionalFormatting>
  <conditionalFormatting sqref="G24:H24 J24:U24">
    <cfRule type="expression" dxfId="3507" priority="11304" stopIfTrue="1">
      <formula>G$8=$L$5</formula>
    </cfRule>
  </conditionalFormatting>
  <conditionalFormatting sqref="D24">
    <cfRule type="expression" dxfId="3506" priority="11303" stopIfTrue="1">
      <formula>D$8=$L$5</formula>
    </cfRule>
  </conditionalFormatting>
  <conditionalFormatting sqref="E24">
    <cfRule type="expression" dxfId="3505" priority="11302" stopIfTrue="1">
      <formula>E$10=$L$5</formula>
    </cfRule>
  </conditionalFormatting>
  <conditionalFormatting sqref="F24">
    <cfRule type="expression" dxfId="3504" priority="11301" stopIfTrue="1">
      <formula>F$10=$L$5</formula>
    </cfRule>
  </conditionalFormatting>
  <conditionalFormatting sqref="C22">
    <cfRule type="expression" dxfId="3503" priority="7499" stopIfTrue="1">
      <formula>C$8=$L$5</formula>
    </cfRule>
  </conditionalFormatting>
  <conditionalFormatting sqref="G22:H22 J22:U22">
    <cfRule type="expression" dxfId="3502" priority="7498" stopIfTrue="1">
      <formula>G$8=$L$5</formula>
    </cfRule>
  </conditionalFormatting>
  <conditionalFormatting sqref="D22">
    <cfRule type="expression" dxfId="3501" priority="7497" stopIfTrue="1">
      <formula>D$8=$L$5</formula>
    </cfRule>
  </conditionalFormatting>
  <conditionalFormatting sqref="E22">
    <cfRule type="expression" dxfId="3500" priority="7496" stopIfTrue="1">
      <formula>E$10=$L$5</formula>
    </cfRule>
  </conditionalFormatting>
  <conditionalFormatting sqref="F22">
    <cfRule type="expression" dxfId="3499" priority="7495" stopIfTrue="1">
      <formula>F$10=$L$5</formula>
    </cfRule>
  </conditionalFormatting>
  <conditionalFormatting sqref="C22">
    <cfRule type="expression" dxfId="3498" priority="7494" stopIfTrue="1">
      <formula>C$8=$L$5</formula>
    </cfRule>
  </conditionalFormatting>
  <conditionalFormatting sqref="G22:H22 J22:U22">
    <cfRule type="expression" dxfId="3497" priority="7493" stopIfTrue="1">
      <formula>G$8=$L$5</formula>
    </cfRule>
  </conditionalFormatting>
  <conditionalFormatting sqref="D22">
    <cfRule type="expression" dxfId="3496" priority="7492" stopIfTrue="1">
      <formula>D$8=$L$5</formula>
    </cfRule>
  </conditionalFormatting>
  <conditionalFormatting sqref="E22">
    <cfRule type="expression" dxfId="3495" priority="7491" stopIfTrue="1">
      <formula>E$10=$L$5</formula>
    </cfRule>
  </conditionalFormatting>
  <conditionalFormatting sqref="F22">
    <cfRule type="expression" dxfId="3494" priority="7490" stopIfTrue="1">
      <formula>F$10=$L$5</formula>
    </cfRule>
  </conditionalFormatting>
  <conditionalFormatting sqref="C22">
    <cfRule type="expression" dxfId="3493" priority="7489" stopIfTrue="1">
      <formula>C$8=$L$5</formula>
    </cfRule>
  </conditionalFormatting>
  <conditionalFormatting sqref="G22:H22 J22:U22">
    <cfRule type="expression" dxfId="3492" priority="7488" stopIfTrue="1">
      <formula>G$8=$L$5</formula>
    </cfRule>
  </conditionalFormatting>
  <conditionalFormatting sqref="D22">
    <cfRule type="expression" dxfId="3491" priority="7487" stopIfTrue="1">
      <formula>D$8=$L$5</formula>
    </cfRule>
  </conditionalFormatting>
  <conditionalFormatting sqref="E22">
    <cfRule type="expression" dxfId="3490" priority="7486" stopIfTrue="1">
      <formula>E$10=$L$5</formula>
    </cfRule>
  </conditionalFormatting>
  <conditionalFormatting sqref="F22">
    <cfRule type="expression" dxfId="3489" priority="7485" stopIfTrue="1">
      <formula>F$10=$L$5</formula>
    </cfRule>
  </conditionalFormatting>
  <conditionalFormatting sqref="C22">
    <cfRule type="expression" dxfId="3488" priority="7484" stopIfTrue="1">
      <formula>C$8=$L$5</formula>
    </cfRule>
  </conditionalFormatting>
  <conditionalFormatting sqref="G22:H22 J22:U22">
    <cfRule type="expression" dxfId="3487" priority="7483" stopIfTrue="1">
      <formula>G$8=$L$5</formula>
    </cfRule>
  </conditionalFormatting>
  <conditionalFormatting sqref="D22">
    <cfRule type="expression" dxfId="3486" priority="7482" stopIfTrue="1">
      <formula>D$8=$L$5</formula>
    </cfRule>
  </conditionalFormatting>
  <conditionalFormatting sqref="E22">
    <cfRule type="expression" dxfId="3485" priority="7481" stopIfTrue="1">
      <formula>E$10=$L$5</formula>
    </cfRule>
  </conditionalFormatting>
  <conditionalFormatting sqref="F22">
    <cfRule type="expression" dxfId="3484" priority="7480" stopIfTrue="1">
      <formula>F$10=$L$5</formula>
    </cfRule>
  </conditionalFormatting>
  <conditionalFormatting sqref="C22">
    <cfRule type="expression" dxfId="3483" priority="7479" stopIfTrue="1">
      <formula>C$8=$L$5</formula>
    </cfRule>
  </conditionalFormatting>
  <conditionalFormatting sqref="G22:H22 J22:U22">
    <cfRule type="expression" dxfId="3482" priority="7478" stopIfTrue="1">
      <formula>G$8=$L$5</formula>
    </cfRule>
  </conditionalFormatting>
  <conditionalFormatting sqref="D22">
    <cfRule type="expression" dxfId="3481" priority="7477" stopIfTrue="1">
      <formula>D$8=$L$5</formula>
    </cfRule>
  </conditionalFormatting>
  <conditionalFormatting sqref="E22">
    <cfRule type="expression" dxfId="3480" priority="7476" stopIfTrue="1">
      <formula>E$10=$L$5</formula>
    </cfRule>
  </conditionalFormatting>
  <conditionalFormatting sqref="F22">
    <cfRule type="expression" dxfId="3479" priority="7475" stopIfTrue="1">
      <formula>F$10=$L$5</formula>
    </cfRule>
  </conditionalFormatting>
  <conditionalFormatting sqref="C22">
    <cfRule type="expression" dxfId="3478" priority="7474" stopIfTrue="1">
      <formula>C$8=$L$5</formula>
    </cfRule>
  </conditionalFormatting>
  <conditionalFormatting sqref="G22:H22 J22:U22">
    <cfRule type="expression" dxfId="3477" priority="7473" stopIfTrue="1">
      <formula>G$8=$L$5</formula>
    </cfRule>
  </conditionalFormatting>
  <conditionalFormatting sqref="D22">
    <cfRule type="expression" dxfId="3476" priority="7472" stopIfTrue="1">
      <formula>D$8=$L$5</formula>
    </cfRule>
  </conditionalFormatting>
  <conditionalFormatting sqref="E22">
    <cfRule type="expression" dxfId="3475" priority="7471" stopIfTrue="1">
      <formula>E$10=$L$5</formula>
    </cfRule>
  </conditionalFormatting>
  <conditionalFormatting sqref="F22">
    <cfRule type="expression" dxfId="3474" priority="7470" stopIfTrue="1">
      <formula>F$10=$L$5</formula>
    </cfRule>
  </conditionalFormatting>
  <conditionalFormatting sqref="C22">
    <cfRule type="expression" dxfId="3473" priority="7469" stopIfTrue="1">
      <formula>C$8=$L$5</formula>
    </cfRule>
  </conditionalFormatting>
  <conditionalFormatting sqref="G22:H22 J22:U22">
    <cfRule type="expression" dxfId="3472" priority="7468" stopIfTrue="1">
      <formula>G$8=$L$5</formula>
    </cfRule>
  </conditionalFormatting>
  <conditionalFormatting sqref="D22">
    <cfRule type="expression" dxfId="3471" priority="7467" stopIfTrue="1">
      <formula>D$8=$L$5</formula>
    </cfRule>
  </conditionalFormatting>
  <conditionalFormatting sqref="E22">
    <cfRule type="expression" dxfId="3470" priority="7466" stopIfTrue="1">
      <formula>E$10=$L$5</formula>
    </cfRule>
  </conditionalFormatting>
  <conditionalFormatting sqref="F22">
    <cfRule type="expression" dxfId="3469" priority="7465" stopIfTrue="1">
      <formula>F$10=$L$5</formula>
    </cfRule>
  </conditionalFormatting>
  <conditionalFormatting sqref="C22">
    <cfRule type="expression" dxfId="3468" priority="7464" stopIfTrue="1">
      <formula>C$8=$L$5</formula>
    </cfRule>
  </conditionalFormatting>
  <conditionalFormatting sqref="G22:H22 J22:U22">
    <cfRule type="expression" dxfId="3467" priority="7463" stopIfTrue="1">
      <formula>G$8=$L$5</formula>
    </cfRule>
  </conditionalFormatting>
  <conditionalFormatting sqref="D22">
    <cfRule type="expression" dxfId="3466" priority="7462" stopIfTrue="1">
      <formula>D$8=$L$5</formula>
    </cfRule>
  </conditionalFormatting>
  <conditionalFormatting sqref="E22">
    <cfRule type="expression" dxfId="3465" priority="7461" stopIfTrue="1">
      <formula>E$10=$L$5</formula>
    </cfRule>
  </conditionalFormatting>
  <conditionalFormatting sqref="F22">
    <cfRule type="expression" dxfId="3464" priority="7460" stopIfTrue="1">
      <formula>F$10=$L$5</formula>
    </cfRule>
  </conditionalFormatting>
  <conditionalFormatting sqref="C22">
    <cfRule type="expression" dxfId="3463" priority="7459" stopIfTrue="1">
      <formula>C$8=$L$5</formula>
    </cfRule>
  </conditionalFormatting>
  <conditionalFormatting sqref="G22:H22 J22:U22">
    <cfRule type="expression" dxfId="3462" priority="7458" stopIfTrue="1">
      <formula>G$8=$L$5</formula>
    </cfRule>
  </conditionalFormatting>
  <conditionalFormatting sqref="D22">
    <cfRule type="expression" dxfId="3461" priority="7457" stopIfTrue="1">
      <formula>D$8=$L$5</formula>
    </cfRule>
  </conditionalFormatting>
  <conditionalFormatting sqref="E22">
    <cfRule type="expression" dxfId="3460" priority="7456" stopIfTrue="1">
      <formula>E$10=$L$5</formula>
    </cfRule>
  </conditionalFormatting>
  <conditionalFormatting sqref="F22">
    <cfRule type="expression" dxfId="3459" priority="7455" stopIfTrue="1">
      <formula>F$10=$L$5</formula>
    </cfRule>
  </conditionalFormatting>
  <conditionalFormatting sqref="C22">
    <cfRule type="expression" dxfId="3458" priority="7454" stopIfTrue="1">
      <formula>C$8=$L$5</formula>
    </cfRule>
  </conditionalFormatting>
  <conditionalFormatting sqref="G22:H22 J22:U22">
    <cfRule type="expression" dxfId="3457" priority="7453" stopIfTrue="1">
      <formula>G$8=$L$5</formula>
    </cfRule>
  </conditionalFormatting>
  <conditionalFormatting sqref="D22">
    <cfRule type="expression" dxfId="3456" priority="7452" stopIfTrue="1">
      <formula>D$8=$L$5</formula>
    </cfRule>
  </conditionalFormatting>
  <conditionalFormatting sqref="E22">
    <cfRule type="expression" dxfId="3455" priority="7451" stopIfTrue="1">
      <formula>E$10=$L$5</formula>
    </cfRule>
  </conditionalFormatting>
  <conditionalFormatting sqref="F22">
    <cfRule type="expression" dxfId="3454" priority="7450" stopIfTrue="1">
      <formula>F$10=$L$5</formula>
    </cfRule>
  </conditionalFormatting>
  <conditionalFormatting sqref="C21">
    <cfRule type="expression" dxfId="3453" priority="4460" stopIfTrue="1">
      <formula>C$8=$L$5</formula>
    </cfRule>
  </conditionalFormatting>
  <conditionalFormatting sqref="G21:H21 J21:U21">
    <cfRule type="expression" dxfId="3452" priority="4459" stopIfTrue="1">
      <formula>G$8=$L$5</formula>
    </cfRule>
  </conditionalFormatting>
  <conditionalFormatting sqref="D21">
    <cfRule type="expression" dxfId="3451" priority="4458" stopIfTrue="1">
      <formula>D$8=$L$5</formula>
    </cfRule>
  </conditionalFormatting>
  <conditionalFormatting sqref="E21">
    <cfRule type="expression" dxfId="3450" priority="4457" stopIfTrue="1">
      <formula>E$10=$L$5</formula>
    </cfRule>
  </conditionalFormatting>
  <conditionalFormatting sqref="F21">
    <cfRule type="expression" dxfId="3449" priority="4456" stopIfTrue="1">
      <formula>F$10=$L$5</formula>
    </cfRule>
  </conditionalFormatting>
  <conditionalFormatting sqref="C21">
    <cfRule type="expression" dxfId="3448" priority="4455" stopIfTrue="1">
      <formula>C$8=$L$5</formula>
    </cfRule>
  </conditionalFormatting>
  <conditionalFormatting sqref="G21:H21 J21:U21">
    <cfRule type="expression" dxfId="3447" priority="4454" stopIfTrue="1">
      <formula>G$8=$L$5</formula>
    </cfRule>
  </conditionalFormatting>
  <conditionalFormatting sqref="D21">
    <cfRule type="expression" dxfId="3446" priority="4453" stopIfTrue="1">
      <formula>D$8=$L$5</formula>
    </cfRule>
  </conditionalFormatting>
  <conditionalFormatting sqref="E21">
    <cfRule type="expression" dxfId="3445" priority="4452" stopIfTrue="1">
      <formula>E$10=$L$5</formula>
    </cfRule>
  </conditionalFormatting>
  <conditionalFormatting sqref="F21">
    <cfRule type="expression" dxfId="3444" priority="4451" stopIfTrue="1">
      <formula>F$10=$L$5</formula>
    </cfRule>
  </conditionalFormatting>
  <conditionalFormatting sqref="C21">
    <cfRule type="expression" dxfId="3443" priority="4450" stopIfTrue="1">
      <formula>C$8=$L$5</formula>
    </cfRule>
  </conditionalFormatting>
  <conditionalFormatting sqref="G21:H21 J21:U21">
    <cfRule type="expression" dxfId="3442" priority="4449" stopIfTrue="1">
      <formula>G$8=$L$5</formula>
    </cfRule>
  </conditionalFormatting>
  <conditionalFormatting sqref="D21">
    <cfRule type="expression" dxfId="3441" priority="4448" stopIfTrue="1">
      <formula>D$8=$L$5</formula>
    </cfRule>
  </conditionalFormatting>
  <conditionalFormatting sqref="E21">
    <cfRule type="expression" dxfId="3440" priority="4447" stopIfTrue="1">
      <formula>E$10=$L$5</formula>
    </cfRule>
  </conditionalFormatting>
  <conditionalFormatting sqref="F21">
    <cfRule type="expression" dxfId="3439" priority="4446" stopIfTrue="1">
      <formula>F$10=$L$5</formula>
    </cfRule>
  </conditionalFormatting>
  <conditionalFormatting sqref="C21">
    <cfRule type="expression" dxfId="3438" priority="4445" stopIfTrue="1">
      <formula>C$8=$L$5</formula>
    </cfRule>
  </conditionalFormatting>
  <conditionalFormatting sqref="G21:H21 J21:U21">
    <cfRule type="expression" dxfId="3437" priority="4444" stopIfTrue="1">
      <formula>G$8=$L$5</formula>
    </cfRule>
  </conditionalFormatting>
  <conditionalFormatting sqref="D21">
    <cfRule type="expression" dxfId="3436" priority="4443" stopIfTrue="1">
      <formula>D$8=$L$5</formula>
    </cfRule>
  </conditionalFormatting>
  <conditionalFormatting sqref="E21">
    <cfRule type="expression" dxfId="3435" priority="4442" stopIfTrue="1">
      <formula>E$10=$L$5</formula>
    </cfRule>
  </conditionalFormatting>
  <conditionalFormatting sqref="F21">
    <cfRule type="expression" dxfId="3434" priority="4441" stopIfTrue="1">
      <formula>F$10=$L$5</formula>
    </cfRule>
  </conditionalFormatting>
  <conditionalFormatting sqref="C21">
    <cfRule type="expression" dxfId="3433" priority="4440" stopIfTrue="1">
      <formula>C$8=$L$5</formula>
    </cfRule>
  </conditionalFormatting>
  <conditionalFormatting sqref="G21:H21 J21:U21">
    <cfRule type="expression" dxfId="3432" priority="4439" stopIfTrue="1">
      <formula>G$8=$L$5</formula>
    </cfRule>
  </conditionalFormatting>
  <conditionalFormatting sqref="D21">
    <cfRule type="expression" dxfId="3431" priority="4438" stopIfTrue="1">
      <formula>D$8=$L$5</formula>
    </cfRule>
  </conditionalFormatting>
  <conditionalFormatting sqref="E21">
    <cfRule type="expression" dxfId="3430" priority="4437" stopIfTrue="1">
      <formula>E$10=$L$5</formula>
    </cfRule>
  </conditionalFormatting>
  <conditionalFormatting sqref="F21">
    <cfRule type="expression" dxfId="3429" priority="4436" stopIfTrue="1">
      <formula>F$10=$L$5</formula>
    </cfRule>
  </conditionalFormatting>
  <conditionalFormatting sqref="C21">
    <cfRule type="expression" dxfId="3428" priority="4435" stopIfTrue="1">
      <formula>C$8=$L$5</formula>
    </cfRule>
  </conditionalFormatting>
  <conditionalFormatting sqref="G21:H21 J21:U21">
    <cfRule type="expression" dxfId="3427" priority="4434" stopIfTrue="1">
      <formula>G$8=$L$5</formula>
    </cfRule>
  </conditionalFormatting>
  <conditionalFormatting sqref="D21">
    <cfRule type="expression" dxfId="3426" priority="4433" stopIfTrue="1">
      <formula>D$8=$L$5</formula>
    </cfRule>
  </conditionalFormatting>
  <conditionalFormatting sqref="E21">
    <cfRule type="expression" dxfId="3425" priority="4432" stopIfTrue="1">
      <formula>E$10=$L$5</formula>
    </cfRule>
  </conditionalFormatting>
  <conditionalFormatting sqref="F21">
    <cfRule type="expression" dxfId="3424" priority="4431" stopIfTrue="1">
      <formula>F$10=$L$5</formula>
    </cfRule>
  </conditionalFormatting>
  <conditionalFormatting sqref="C21">
    <cfRule type="expression" dxfId="3423" priority="4430" stopIfTrue="1">
      <formula>C$8=$L$5</formula>
    </cfRule>
  </conditionalFormatting>
  <conditionalFormatting sqref="G21:H21 J21:U21">
    <cfRule type="expression" dxfId="3422" priority="4429" stopIfTrue="1">
      <formula>G$8=$L$5</formula>
    </cfRule>
  </conditionalFormatting>
  <conditionalFormatting sqref="D21">
    <cfRule type="expression" dxfId="3421" priority="4428" stopIfTrue="1">
      <formula>D$8=$L$5</formula>
    </cfRule>
  </conditionalFormatting>
  <conditionalFormatting sqref="E21">
    <cfRule type="expression" dxfId="3420" priority="4427" stopIfTrue="1">
      <formula>E$10=$L$5</formula>
    </cfRule>
  </conditionalFormatting>
  <conditionalFormatting sqref="F21">
    <cfRule type="expression" dxfId="3419" priority="4426" stopIfTrue="1">
      <formula>F$10=$L$5</formula>
    </cfRule>
  </conditionalFormatting>
  <conditionalFormatting sqref="C21">
    <cfRule type="expression" dxfId="3418" priority="4425" stopIfTrue="1">
      <formula>C$8=$L$5</formula>
    </cfRule>
  </conditionalFormatting>
  <conditionalFormatting sqref="G21:H21 J21:U21">
    <cfRule type="expression" dxfId="3417" priority="4424" stopIfTrue="1">
      <formula>G$8=$L$5</formula>
    </cfRule>
  </conditionalFormatting>
  <conditionalFormatting sqref="D21">
    <cfRule type="expression" dxfId="3416" priority="4423" stopIfTrue="1">
      <formula>D$8=$L$5</formula>
    </cfRule>
  </conditionalFormatting>
  <conditionalFormatting sqref="E21">
    <cfRule type="expression" dxfId="3415" priority="4422" stopIfTrue="1">
      <formula>E$10=$L$5</formula>
    </cfRule>
  </conditionalFormatting>
  <conditionalFormatting sqref="F21">
    <cfRule type="expression" dxfId="3414" priority="4421" stopIfTrue="1">
      <formula>F$10=$L$5</formula>
    </cfRule>
  </conditionalFormatting>
  <conditionalFormatting sqref="C21">
    <cfRule type="expression" dxfId="3413" priority="4420" stopIfTrue="1">
      <formula>C$8=$L$5</formula>
    </cfRule>
  </conditionalFormatting>
  <conditionalFormatting sqref="G21:H21 J21:U21">
    <cfRule type="expression" dxfId="3412" priority="4419" stopIfTrue="1">
      <formula>G$8=$L$5</formula>
    </cfRule>
  </conditionalFormatting>
  <conditionalFormatting sqref="D21">
    <cfRule type="expression" dxfId="3411" priority="4418" stopIfTrue="1">
      <formula>D$8=$L$5</formula>
    </cfRule>
  </conditionalFormatting>
  <conditionalFormatting sqref="E21">
    <cfRule type="expression" dxfId="3410" priority="4417" stopIfTrue="1">
      <formula>E$10=$L$5</formula>
    </cfRule>
  </conditionalFormatting>
  <conditionalFormatting sqref="F21">
    <cfRule type="expression" dxfId="3409" priority="4416" stopIfTrue="1">
      <formula>F$10=$L$5</formula>
    </cfRule>
  </conditionalFormatting>
  <conditionalFormatting sqref="C21">
    <cfRule type="expression" dxfId="3408" priority="4415" stopIfTrue="1">
      <formula>C$8=$L$5</formula>
    </cfRule>
  </conditionalFormatting>
  <conditionalFormatting sqref="G21:H21 J21:U21">
    <cfRule type="expression" dxfId="3407" priority="4414" stopIfTrue="1">
      <formula>G$8=$L$5</formula>
    </cfRule>
  </conditionalFormatting>
  <conditionalFormatting sqref="D21">
    <cfRule type="expression" dxfId="3406" priority="4413" stopIfTrue="1">
      <formula>D$8=$L$5</formula>
    </cfRule>
  </conditionalFormatting>
  <conditionalFormatting sqref="E21">
    <cfRule type="expression" dxfId="3405" priority="4412" stopIfTrue="1">
      <formula>E$10=$L$5</formula>
    </cfRule>
  </conditionalFormatting>
  <conditionalFormatting sqref="F21">
    <cfRule type="expression" dxfId="3404" priority="4411" stopIfTrue="1">
      <formula>F$10=$L$5</formula>
    </cfRule>
  </conditionalFormatting>
  <conditionalFormatting sqref="C18:C20">
    <cfRule type="expression" dxfId="3403" priority="4110" stopIfTrue="1">
      <formula>C$8=$L$5</formula>
    </cfRule>
  </conditionalFormatting>
  <conditionalFormatting sqref="G19:H19 J19:U19">
    <cfRule type="expression" dxfId="3402" priority="4109" stopIfTrue="1">
      <formula>G$8=$L$5</formula>
    </cfRule>
  </conditionalFormatting>
  <conditionalFormatting sqref="D18:D19">
    <cfRule type="expression" dxfId="3401" priority="4108" stopIfTrue="1">
      <formula>D$8=$L$5</formula>
    </cfRule>
  </conditionalFormatting>
  <conditionalFormatting sqref="E18:E19">
    <cfRule type="expression" dxfId="3400" priority="4107" stopIfTrue="1">
      <formula>E$10=$L$5</formula>
    </cfRule>
  </conditionalFormatting>
  <conditionalFormatting sqref="F18:F19">
    <cfRule type="expression" dxfId="3399" priority="4106" stopIfTrue="1">
      <formula>F$10=$L$5</formula>
    </cfRule>
  </conditionalFormatting>
  <conditionalFormatting sqref="C18:C20">
    <cfRule type="expression" dxfId="3398" priority="4105" stopIfTrue="1">
      <formula>C$8=$L$5</formula>
    </cfRule>
  </conditionalFormatting>
  <conditionalFormatting sqref="G19:H19 J19:U19">
    <cfRule type="expression" dxfId="3397" priority="4104" stopIfTrue="1">
      <formula>G$8=$L$5</formula>
    </cfRule>
  </conditionalFormatting>
  <conditionalFormatting sqref="D18:D19">
    <cfRule type="expression" dxfId="3396" priority="4103" stopIfTrue="1">
      <formula>D$8=$L$5</formula>
    </cfRule>
  </conditionalFormatting>
  <conditionalFormatting sqref="E18:E19">
    <cfRule type="expression" dxfId="3395" priority="4102" stopIfTrue="1">
      <formula>E$10=$L$5</formula>
    </cfRule>
  </conditionalFormatting>
  <conditionalFormatting sqref="F18:F19">
    <cfRule type="expression" dxfId="3394" priority="4101" stopIfTrue="1">
      <formula>F$10=$L$5</formula>
    </cfRule>
  </conditionalFormatting>
  <conditionalFormatting sqref="C18:C20">
    <cfRule type="expression" dxfId="3393" priority="4100" stopIfTrue="1">
      <formula>C$8=$L$5</formula>
    </cfRule>
  </conditionalFormatting>
  <conditionalFormatting sqref="G19:H19 J19:U19">
    <cfRule type="expression" dxfId="3392" priority="4099" stopIfTrue="1">
      <formula>G$8=$L$5</formula>
    </cfRule>
  </conditionalFormatting>
  <conditionalFormatting sqref="D18:D19">
    <cfRule type="expression" dxfId="3391" priority="4098" stopIfTrue="1">
      <formula>D$8=$L$5</formula>
    </cfRule>
  </conditionalFormatting>
  <conditionalFormatting sqref="E18:E19">
    <cfRule type="expression" dxfId="3390" priority="4097" stopIfTrue="1">
      <formula>E$10=$L$5</formula>
    </cfRule>
  </conditionalFormatting>
  <conditionalFormatting sqref="F18:F19">
    <cfRule type="expression" dxfId="3389" priority="4096" stopIfTrue="1">
      <formula>F$10=$L$5</formula>
    </cfRule>
  </conditionalFormatting>
  <conditionalFormatting sqref="C18:C20">
    <cfRule type="expression" dxfId="3388" priority="4095" stopIfTrue="1">
      <formula>C$8=$L$5</formula>
    </cfRule>
  </conditionalFormatting>
  <conditionalFormatting sqref="G19:H19 J19:U19">
    <cfRule type="expression" dxfId="3387" priority="4094" stopIfTrue="1">
      <formula>G$8=$L$5</formula>
    </cfRule>
  </conditionalFormatting>
  <conditionalFormatting sqref="D18:D19">
    <cfRule type="expression" dxfId="3386" priority="4093" stopIfTrue="1">
      <formula>D$8=$L$5</formula>
    </cfRule>
  </conditionalFormatting>
  <conditionalFormatting sqref="E18:E19">
    <cfRule type="expression" dxfId="3385" priority="4092" stopIfTrue="1">
      <formula>E$10=$L$5</formula>
    </cfRule>
  </conditionalFormatting>
  <conditionalFormatting sqref="F18:F19">
    <cfRule type="expression" dxfId="3384" priority="4091" stopIfTrue="1">
      <formula>F$10=$L$5</formula>
    </cfRule>
  </conditionalFormatting>
  <conditionalFormatting sqref="C18:C20">
    <cfRule type="expression" dxfId="3383" priority="4090" stopIfTrue="1">
      <formula>C$8=$L$5</formula>
    </cfRule>
  </conditionalFormatting>
  <conditionalFormatting sqref="G19:H19 J19:U19">
    <cfRule type="expression" dxfId="3382" priority="4089" stopIfTrue="1">
      <formula>G$8=$L$5</formula>
    </cfRule>
  </conditionalFormatting>
  <conditionalFormatting sqref="D18:D19">
    <cfRule type="expression" dxfId="3381" priority="4088" stopIfTrue="1">
      <formula>D$8=$L$5</formula>
    </cfRule>
  </conditionalFormatting>
  <conditionalFormatting sqref="E18:E19">
    <cfRule type="expression" dxfId="3380" priority="4087" stopIfTrue="1">
      <formula>E$10=$L$5</formula>
    </cfRule>
  </conditionalFormatting>
  <conditionalFormatting sqref="F18:F19">
    <cfRule type="expression" dxfId="3379" priority="4086" stopIfTrue="1">
      <formula>F$10=$L$5</formula>
    </cfRule>
  </conditionalFormatting>
  <conditionalFormatting sqref="C18:C20">
    <cfRule type="expression" dxfId="3378" priority="4085" stopIfTrue="1">
      <formula>C$8=$L$5</formula>
    </cfRule>
  </conditionalFormatting>
  <conditionalFormatting sqref="G19:H19 J19:U19">
    <cfRule type="expression" dxfId="3377" priority="4084" stopIfTrue="1">
      <formula>G$8=$L$5</formula>
    </cfRule>
  </conditionalFormatting>
  <conditionalFormatting sqref="D18:D19">
    <cfRule type="expression" dxfId="3376" priority="4083" stopIfTrue="1">
      <formula>D$8=$L$5</formula>
    </cfRule>
  </conditionalFormatting>
  <conditionalFormatting sqref="E18:E19">
    <cfRule type="expression" dxfId="3375" priority="4082" stopIfTrue="1">
      <formula>E$10=$L$5</formula>
    </cfRule>
  </conditionalFormatting>
  <conditionalFormatting sqref="F18:F19">
    <cfRule type="expression" dxfId="3374" priority="4081" stopIfTrue="1">
      <formula>F$10=$L$5</formula>
    </cfRule>
  </conditionalFormatting>
  <conditionalFormatting sqref="C18:C20">
    <cfRule type="expression" dxfId="3373" priority="4080" stopIfTrue="1">
      <formula>C$8=$L$5</formula>
    </cfRule>
  </conditionalFormatting>
  <conditionalFormatting sqref="G19:H19 J19:U19">
    <cfRule type="expression" dxfId="3372" priority="4079" stopIfTrue="1">
      <formula>G$8=$L$5</formula>
    </cfRule>
  </conditionalFormatting>
  <conditionalFormatting sqref="D18:D19">
    <cfRule type="expression" dxfId="3371" priority="4078" stopIfTrue="1">
      <formula>D$8=$L$5</formula>
    </cfRule>
  </conditionalFormatting>
  <conditionalFormatting sqref="E18:E19">
    <cfRule type="expression" dxfId="3370" priority="4077" stopIfTrue="1">
      <formula>E$10=$L$5</formula>
    </cfRule>
  </conditionalFormatting>
  <conditionalFormatting sqref="F18:F19">
    <cfRule type="expression" dxfId="3369" priority="4076" stopIfTrue="1">
      <formula>F$10=$L$5</formula>
    </cfRule>
  </conditionalFormatting>
  <conditionalFormatting sqref="C18:C20">
    <cfRule type="expression" dxfId="3368" priority="4075" stopIfTrue="1">
      <formula>C$8=$L$5</formula>
    </cfRule>
  </conditionalFormatting>
  <conditionalFormatting sqref="G19:H19 J19:U19">
    <cfRule type="expression" dxfId="3367" priority="4074" stopIfTrue="1">
      <formula>G$8=$L$5</formula>
    </cfRule>
  </conditionalFormatting>
  <conditionalFormatting sqref="D18:D19">
    <cfRule type="expression" dxfId="3366" priority="4073" stopIfTrue="1">
      <formula>D$8=$L$5</formula>
    </cfRule>
  </conditionalFormatting>
  <conditionalFormatting sqref="E18:E19">
    <cfRule type="expression" dxfId="3365" priority="4072" stopIfTrue="1">
      <formula>E$10=$L$5</formula>
    </cfRule>
  </conditionalFormatting>
  <conditionalFormatting sqref="F18:F19">
    <cfRule type="expression" dxfId="3364" priority="4071" stopIfTrue="1">
      <formula>F$10=$L$5</formula>
    </cfRule>
  </conditionalFormatting>
  <conditionalFormatting sqref="C18:C20">
    <cfRule type="expression" dxfId="3363" priority="4070" stopIfTrue="1">
      <formula>C$8=$L$5</formula>
    </cfRule>
  </conditionalFormatting>
  <conditionalFormatting sqref="G19:H19 J19:U19">
    <cfRule type="expression" dxfId="3362" priority="4069" stopIfTrue="1">
      <formula>G$8=$L$5</formula>
    </cfRule>
  </conditionalFormatting>
  <conditionalFormatting sqref="D18:D19">
    <cfRule type="expression" dxfId="3361" priority="4068" stopIfTrue="1">
      <formula>D$8=$L$5</formula>
    </cfRule>
  </conditionalFormatting>
  <conditionalFormatting sqref="E18:E19">
    <cfRule type="expression" dxfId="3360" priority="4067" stopIfTrue="1">
      <formula>E$10=$L$5</formula>
    </cfRule>
  </conditionalFormatting>
  <conditionalFormatting sqref="F18:F19">
    <cfRule type="expression" dxfId="3359" priority="4066" stopIfTrue="1">
      <formula>F$10=$L$5</formula>
    </cfRule>
  </conditionalFormatting>
  <conditionalFormatting sqref="C18:C20">
    <cfRule type="expression" dxfId="3358" priority="4065" stopIfTrue="1">
      <formula>C$8=$L$5</formula>
    </cfRule>
  </conditionalFormatting>
  <conditionalFormatting sqref="G19:H19 J19:U19">
    <cfRule type="expression" dxfId="3357" priority="4064" stopIfTrue="1">
      <formula>G$8=$L$5</formula>
    </cfRule>
  </conditionalFormatting>
  <conditionalFormatting sqref="D18:D19">
    <cfRule type="expression" dxfId="3356" priority="4063" stopIfTrue="1">
      <formula>D$8=$L$5</formula>
    </cfRule>
  </conditionalFormatting>
  <conditionalFormatting sqref="E18:E19">
    <cfRule type="expression" dxfId="3355" priority="4062" stopIfTrue="1">
      <formula>E$10=$L$5</formula>
    </cfRule>
  </conditionalFormatting>
  <conditionalFormatting sqref="F18:F19">
    <cfRule type="expression" dxfId="3354" priority="4061" stopIfTrue="1">
      <formula>F$10=$L$5</formula>
    </cfRule>
  </conditionalFormatting>
  <conditionalFormatting sqref="G20:H20 J20:U20">
    <cfRule type="expression" dxfId="3353" priority="3909" stopIfTrue="1">
      <formula>G$8=$L$5</formula>
    </cfRule>
  </conditionalFormatting>
  <conditionalFormatting sqref="D20">
    <cfRule type="expression" dxfId="3352" priority="3908" stopIfTrue="1">
      <formula>D$8=$L$5</formula>
    </cfRule>
  </conditionalFormatting>
  <conditionalFormatting sqref="E20">
    <cfRule type="expression" dxfId="3351" priority="3907" stopIfTrue="1">
      <formula>E$10=$L$5</formula>
    </cfRule>
  </conditionalFormatting>
  <conditionalFormatting sqref="F20">
    <cfRule type="expression" dxfId="3350" priority="3906" stopIfTrue="1">
      <formula>F$10=$L$5</formula>
    </cfRule>
  </conditionalFormatting>
  <conditionalFormatting sqref="G20:H20 J20:U20">
    <cfRule type="expression" dxfId="3349" priority="3904" stopIfTrue="1">
      <formula>G$8=$L$5</formula>
    </cfRule>
  </conditionalFormatting>
  <conditionalFormatting sqref="D20">
    <cfRule type="expression" dxfId="3348" priority="3903" stopIfTrue="1">
      <formula>D$8=$L$5</formula>
    </cfRule>
  </conditionalFormatting>
  <conditionalFormatting sqref="E20">
    <cfRule type="expression" dxfId="3347" priority="3902" stopIfTrue="1">
      <formula>E$10=$L$5</formula>
    </cfRule>
  </conditionalFormatting>
  <conditionalFormatting sqref="F20">
    <cfRule type="expression" dxfId="3346" priority="3901" stopIfTrue="1">
      <formula>F$10=$L$5</formula>
    </cfRule>
  </conditionalFormatting>
  <conditionalFormatting sqref="G20:H20 J20:U20">
    <cfRule type="expression" dxfId="3345" priority="3899" stopIfTrue="1">
      <formula>G$8=$L$5</formula>
    </cfRule>
  </conditionalFormatting>
  <conditionalFormatting sqref="D20">
    <cfRule type="expression" dxfId="3344" priority="3898" stopIfTrue="1">
      <formula>D$8=$L$5</formula>
    </cfRule>
  </conditionalFormatting>
  <conditionalFormatting sqref="E20">
    <cfRule type="expression" dxfId="3343" priority="3897" stopIfTrue="1">
      <formula>E$10=$L$5</formula>
    </cfRule>
  </conditionalFormatting>
  <conditionalFormatting sqref="F20">
    <cfRule type="expression" dxfId="3342" priority="3896" stopIfTrue="1">
      <formula>F$10=$L$5</formula>
    </cfRule>
  </conditionalFormatting>
  <conditionalFormatting sqref="G20:H20 J20:U20">
    <cfRule type="expression" dxfId="3341" priority="3894" stopIfTrue="1">
      <formula>G$8=$L$5</formula>
    </cfRule>
  </conditionalFormatting>
  <conditionalFormatting sqref="D20">
    <cfRule type="expression" dxfId="3340" priority="3893" stopIfTrue="1">
      <formula>D$8=$L$5</formula>
    </cfRule>
  </conditionalFormatting>
  <conditionalFormatting sqref="E20">
    <cfRule type="expression" dxfId="3339" priority="3892" stopIfTrue="1">
      <formula>E$10=$L$5</formula>
    </cfRule>
  </conditionalFormatting>
  <conditionalFormatting sqref="F20">
    <cfRule type="expression" dxfId="3338" priority="3891" stopIfTrue="1">
      <formula>F$10=$L$5</formula>
    </cfRule>
  </conditionalFormatting>
  <conditionalFormatting sqref="G20:H20 J20:U20">
    <cfRule type="expression" dxfId="3337" priority="3889" stopIfTrue="1">
      <formula>G$8=$L$5</formula>
    </cfRule>
  </conditionalFormatting>
  <conditionalFormatting sqref="D20">
    <cfRule type="expression" dxfId="3336" priority="3888" stopIfTrue="1">
      <formula>D$8=$L$5</formula>
    </cfRule>
  </conditionalFormatting>
  <conditionalFormatting sqref="E20">
    <cfRule type="expression" dxfId="3335" priority="3887" stopIfTrue="1">
      <formula>E$10=$L$5</formula>
    </cfRule>
  </conditionalFormatting>
  <conditionalFormatting sqref="F20">
    <cfRule type="expression" dxfId="3334" priority="3886" stopIfTrue="1">
      <formula>F$10=$L$5</formula>
    </cfRule>
  </conditionalFormatting>
  <conditionalFormatting sqref="G20:H20 J20:U20">
    <cfRule type="expression" dxfId="3333" priority="3884" stopIfTrue="1">
      <formula>G$8=$L$5</formula>
    </cfRule>
  </conditionalFormatting>
  <conditionalFormatting sqref="D20">
    <cfRule type="expression" dxfId="3332" priority="3883" stopIfTrue="1">
      <formula>D$8=$L$5</formula>
    </cfRule>
  </conditionalFormatting>
  <conditionalFormatting sqref="E20">
    <cfRule type="expression" dxfId="3331" priority="3882" stopIfTrue="1">
      <formula>E$10=$L$5</formula>
    </cfRule>
  </conditionalFormatting>
  <conditionalFormatting sqref="F20">
    <cfRule type="expression" dxfId="3330" priority="3881" stopIfTrue="1">
      <formula>F$10=$L$5</formula>
    </cfRule>
  </conditionalFormatting>
  <conditionalFormatting sqref="G20:H20 J20:U20">
    <cfRule type="expression" dxfId="3329" priority="3879" stopIfTrue="1">
      <formula>G$8=$L$5</formula>
    </cfRule>
  </conditionalFormatting>
  <conditionalFormatting sqref="D20">
    <cfRule type="expression" dxfId="3328" priority="3878" stopIfTrue="1">
      <formula>D$8=$L$5</formula>
    </cfRule>
  </conditionalFormatting>
  <conditionalFormatting sqref="E20">
    <cfRule type="expression" dxfId="3327" priority="3877" stopIfTrue="1">
      <formula>E$10=$L$5</formula>
    </cfRule>
  </conditionalFormatting>
  <conditionalFormatting sqref="F20">
    <cfRule type="expression" dxfId="3326" priority="3876" stopIfTrue="1">
      <formula>F$10=$L$5</formula>
    </cfRule>
  </conditionalFormatting>
  <conditionalFormatting sqref="G20:H20 J20:U20">
    <cfRule type="expression" dxfId="3325" priority="3874" stopIfTrue="1">
      <formula>G$8=$L$5</formula>
    </cfRule>
  </conditionalFormatting>
  <conditionalFormatting sqref="D20">
    <cfRule type="expression" dxfId="3324" priority="3873" stopIfTrue="1">
      <formula>D$8=$L$5</formula>
    </cfRule>
  </conditionalFormatting>
  <conditionalFormatting sqref="E20">
    <cfRule type="expression" dxfId="3323" priority="3872" stopIfTrue="1">
      <formula>E$10=$L$5</formula>
    </cfRule>
  </conditionalFormatting>
  <conditionalFormatting sqref="F20">
    <cfRule type="expression" dxfId="3322" priority="3871" stopIfTrue="1">
      <formula>F$10=$L$5</formula>
    </cfRule>
  </conditionalFormatting>
  <conditionalFormatting sqref="G20:H20 J20:U20">
    <cfRule type="expression" dxfId="3321" priority="3869" stopIfTrue="1">
      <formula>G$8=$L$5</formula>
    </cfRule>
  </conditionalFormatting>
  <conditionalFormatting sqref="D20">
    <cfRule type="expression" dxfId="3320" priority="3868" stopIfTrue="1">
      <formula>D$8=$L$5</formula>
    </cfRule>
  </conditionalFormatting>
  <conditionalFormatting sqref="E20">
    <cfRule type="expression" dxfId="3319" priority="3867" stopIfTrue="1">
      <formula>E$10=$L$5</formula>
    </cfRule>
  </conditionalFormatting>
  <conditionalFormatting sqref="F20">
    <cfRule type="expression" dxfId="3318" priority="3866" stopIfTrue="1">
      <formula>F$10=$L$5</formula>
    </cfRule>
  </conditionalFormatting>
  <conditionalFormatting sqref="G20:H20 J20:U20">
    <cfRule type="expression" dxfId="3317" priority="3864" stopIfTrue="1">
      <formula>G$8=$L$5</formula>
    </cfRule>
  </conditionalFormatting>
  <conditionalFormatting sqref="D20">
    <cfRule type="expression" dxfId="3316" priority="3863" stopIfTrue="1">
      <formula>D$8=$L$5</formula>
    </cfRule>
  </conditionalFormatting>
  <conditionalFormatting sqref="E20">
    <cfRule type="expression" dxfId="3315" priority="3862" stopIfTrue="1">
      <formula>E$10=$L$5</formula>
    </cfRule>
  </conditionalFormatting>
  <conditionalFormatting sqref="F20">
    <cfRule type="expression" dxfId="3314" priority="3861" stopIfTrue="1">
      <formula>F$10=$L$5</formula>
    </cfRule>
  </conditionalFormatting>
  <conditionalFormatting sqref="G18:H18 J18:U18">
    <cfRule type="expression" dxfId="3313" priority="3510" stopIfTrue="1">
      <formula>G$8=$L$5</formula>
    </cfRule>
  </conditionalFormatting>
  <conditionalFormatting sqref="G18:H18 J18:U18">
    <cfRule type="expression" dxfId="3312" priority="3509" stopIfTrue="1">
      <formula>G$8=$L$5</formula>
    </cfRule>
  </conditionalFormatting>
  <conditionalFormatting sqref="G18:H18 J18:U18">
    <cfRule type="expression" dxfId="3311" priority="3508" stopIfTrue="1">
      <formula>G$8=$L$5</formula>
    </cfRule>
  </conditionalFormatting>
  <conditionalFormatting sqref="G18:H18 J18:U18">
    <cfRule type="expression" dxfId="3310" priority="3507" stopIfTrue="1">
      <formula>G$8=$L$5</formula>
    </cfRule>
  </conditionalFormatting>
  <conditionalFormatting sqref="G18:H18 J18:U18">
    <cfRule type="expression" dxfId="3309" priority="3506" stopIfTrue="1">
      <formula>G$8=$L$5</formula>
    </cfRule>
  </conditionalFormatting>
  <conditionalFormatting sqref="G18:H18 J18:U18">
    <cfRule type="expression" dxfId="3308" priority="3505" stopIfTrue="1">
      <formula>G$8=$L$5</formula>
    </cfRule>
  </conditionalFormatting>
  <conditionalFormatting sqref="G18:H18 J18:U18">
    <cfRule type="expression" dxfId="3307" priority="3504" stopIfTrue="1">
      <formula>G$8=$L$5</formula>
    </cfRule>
  </conditionalFormatting>
  <conditionalFormatting sqref="G18:H18 J18:U18">
    <cfRule type="expression" dxfId="3306" priority="3503" stopIfTrue="1">
      <formula>G$8=$L$5</formula>
    </cfRule>
  </conditionalFormatting>
  <conditionalFormatting sqref="G18:H18 J18:U18">
    <cfRule type="expression" dxfId="3305" priority="3502" stopIfTrue="1">
      <formula>G$8=$L$5</formula>
    </cfRule>
  </conditionalFormatting>
  <conditionalFormatting sqref="G18:H18 J18:U18">
    <cfRule type="expression" dxfId="3304" priority="3501" stopIfTrue="1">
      <formula>G$8=$L$5</formula>
    </cfRule>
  </conditionalFormatting>
  <conditionalFormatting sqref="C42:C47">
    <cfRule type="expression" dxfId="3303" priority="3300" stopIfTrue="1">
      <formula>C$8=$L$5</formula>
    </cfRule>
  </conditionalFormatting>
  <conditionalFormatting sqref="G42:H47 J42:U47">
    <cfRule type="expression" dxfId="3302" priority="3299" stopIfTrue="1">
      <formula>G$8=$L$5</formula>
    </cfRule>
  </conditionalFormatting>
  <conditionalFormatting sqref="D42:D47">
    <cfRule type="expression" dxfId="3301" priority="3298" stopIfTrue="1">
      <formula>D$8=$L$5</formula>
    </cfRule>
  </conditionalFormatting>
  <conditionalFormatting sqref="E42:E47">
    <cfRule type="expression" dxfId="3300" priority="3297" stopIfTrue="1">
      <formula>E$10=$L$5</formula>
    </cfRule>
  </conditionalFormatting>
  <conditionalFormatting sqref="F42:F47">
    <cfRule type="expression" dxfId="3299" priority="3296" stopIfTrue="1">
      <formula>F$10=$L$5</formula>
    </cfRule>
  </conditionalFormatting>
  <conditionalFormatting sqref="C41">
    <cfRule type="expression" dxfId="3298" priority="3275" stopIfTrue="1">
      <formula>C$8=$L$5</formula>
    </cfRule>
  </conditionalFormatting>
  <conditionalFormatting sqref="G41:H41 J41:U41">
    <cfRule type="expression" dxfId="3297" priority="3274" stopIfTrue="1">
      <formula>G$8=$L$5</formula>
    </cfRule>
  </conditionalFormatting>
  <conditionalFormatting sqref="D41">
    <cfRule type="expression" dxfId="3296" priority="3273" stopIfTrue="1">
      <formula>D$8=$L$5</formula>
    </cfRule>
  </conditionalFormatting>
  <conditionalFormatting sqref="E41">
    <cfRule type="expression" dxfId="3295" priority="3272" stopIfTrue="1">
      <formula>E$10=$L$5</formula>
    </cfRule>
  </conditionalFormatting>
  <conditionalFormatting sqref="F41">
    <cfRule type="expression" dxfId="3294" priority="3271" stopIfTrue="1">
      <formula>F$10=$L$5</formula>
    </cfRule>
  </conditionalFormatting>
  <conditionalFormatting sqref="C41">
    <cfRule type="expression" dxfId="3293" priority="3295" stopIfTrue="1">
      <formula>C$8=$L$5</formula>
    </cfRule>
  </conditionalFormatting>
  <conditionalFormatting sqref="G41:H41 J41:U41">
    <cfRule type="expression" dxfId="3292" priority="3294" stopIfTrue="1">
      <formula>G$8=$L$5</formula>
    </cfRule>
  </conditionalFormatting>
  <conditionalFormatting sqref="D41">
    <cfRule type="expression" dxfId="3291" priority="3293" stopIfTrue="1">
      <formula>D$8=$L$5</formula>
    </cfRule>
  </conditionalFormatting>
  <conditionalFormatting sqref="E41">
    <cfRule type="expression" dxfId="3290" priority="3292" stopIfTrue="1">
      <formula>E$10=$L$5</formula>
    </cfRule>
  </conditionalFormatting>
  <conditionalFormatting sqref="F41">
    <cfRule type="expression" dxfId="3289" priority="3291" stopIfTrue="1">
      <formula>F$10=$L$5</formula>
    </cfRule>
  </conditionalFormatting>
  <conditionalFormatting sqref="C41">
    <cfRule type="expression" dxfId="3288" priority="3290" stopIfTrue="1">
      <formula>C$8=$L$5</formula>
    </cfRule>
  </conditionalFormatting>
  <conditionalFormatting sqref="G41:H41 J41:U41">
    <cfRule type="expression" dxfId="3287" priority="3289" stopIfTrue="1">
      <formula>G$8=$L$5</formula>
    </cfRule>
  </conditionalFormatting>
  <conditionalFormatting sqref="D41">
    <cfRule type="expression" dxfId="3286" priority="3288" stopIfTrue="1">
      <formula>D$8=$L$5</formula>
    </cfRule>
  </conditionalFormatting>
  <conditionalFormatting sqref="E41">
    <cfRule type="expression" dxfId="3285" priority="3287" stopIfTrue="1">
      <formula>E$10=$L$5</formula>
    </cfRule>
  </conditionalFormatting>
  <conditionalFormatting sqref="F41">
    <cfRule type="expression" dxfId="3284" priority="3286" stopIfTrue="1">
      <formula>F$10=$L$5</formula>
    </cfRule>
  </conditionalFormatting>
  <conditionalFormatting sqref="C41">
    <cfRule type="expression" dxfId="3283" priority="3285" stopIfTrue="1">
      <formula>C$8=$L$5</formula>
    </cfRule>
  </conditionalFormatting>
  <conditionalFormatting sqref="G41:H41 J41:U41">
    <cfRule type="expression" dxfId="3282" priority="3284" stopIfTrue="1">
      <formula>G$8=$L$5</formula>
    </cfRule>
  </conditionalFormatting>
  <conditionalFormatting sqref="D41">
    <cfRule type="expression" dxfId="3281" priority="3283" stopIfTrue="1">
      <formula>D$8=$L$5</formula>
    </cfRule>
  </conditionalFormatting>
  <conditionalFormatting sqref="E41">
    <cfRule type="expression" dxfId="3280" priority="3282" stopIfTrue="1">
      <formula>E$10=$L$5</formula>
    </cfRule>
  </conditionalFormatting>
  <conditionalFormatting sqref="F41">
    <cfRule type="expression" dxfId="3279" priority="3281" stopIfTrue="1">
      <formula>F$10=$L$5</formula>
    </cfRule>
  </conditionalFormatting>
  <conditionalFormatting sqref="C41">
    <cfRule type="expression" dxfId="3278" priority="3280" stopIfTrue="1">
      <formula>C$8=$L$5</formula>
    </cfRule>
  </conditionalFormatting>
  <conditionalFormatting sqref="G41:H41 J41:U41">
    <cfRule type="expression" dxfId="3277" priority="3279" stopIfTrue="1">
      <formula>G$8=$L$5</formula>
    </cfRule>
  </conditionalFormatting>
  <conditionalFormatting sqref="D41">
    <cfRule type="expression" dxfId="3276" priority="3278" stopIfTrue="1">
      <formula>D$8=$L$5</formula>
    </cfRule>
  </conditionalFormatting>
  <conditionalFormatting sqref="E41">
    <cfRule type="expression" dxfId="3275" priority="3277" stopIfTrue="1">
      <formula>E$10=$L$5</formula>
    </cfRule>
  </conditionalFormatting>
  <conditionalFormatting sqref="F41">
    <cfRule type="expression" dxfId="3274" priority="3276" stopIfTrue="1">
      <formula>F$10=$L$5</formula>
    </cfRule>
  </conditionalFormatting>
  <conditionalFormatting sqref="C40">
    <cfRule type="expression" dxfId="3273" priority="3270" stopIfTrue="1">
      <formula>C$8=$L$5</formula>
    </cfRule>
  </conditionalFormatting>
  <conditionalFormatting sqref="G40:H40 J40:U40">
    <cfRule type="expression" dxfId="3272" priority="3269" stopIfTrue="1">
      <formula>G$8=$L$5</formula>
    </cfRule>
  </conditionalFormatting>
  <conditionalFormatting sqref="D40">
    <cfRule type="expression" dxfId="3271" priority="3268" stopIfTrue="1">
      <formula>D$8=$L$5</formula>
    </cfRule>
  </conditionalFormatting>
  <conditionalFormatting sqref="E40">
    <cfRule type="expression" dxfId="3270" priority="3267" stopIfTrue="1">
      <formula>E$10=$L$5</formula>
    </cfRule>
  </conditionalFormatting>
  <conditionalFormatting sqref="F40">
    <cfRule type="expression" dxfId="3269" priority="3266" stopIfTrue="1">
      <formula>F$10=$L$5</formula>
    </cfRule>
  </conditionalFormatting>
  <conditionalFormatting sqref="C40">
    <cfRule type="expression" dxfId="3268" priority="3265" stopIfTrue="1">
      <formula>C$8=$L$5</formula>
    </cfRule>
  </conditionalFormatting>
  <conditionalFormatting sqref="G40:H40 J40:U40">
    <cfRule type="expression" dxfId="3267" priority="3264" stopIfTrue="1">
      <formula>G$8=$L$5</formula>
    </cfRule>
  </conditionalFormatting>
  <conditionalFormatting sqref="D40">
    <cfRule type="expression" dxfId="3266" priority="3263" stopIfTrue="1">
      <formula>D$8=$L$5</formula>
    </cfRule>
  </conditionalFormatting>
  <conditionalFormatting sqref="E40">
    <cfRule type="expression" dxfId="3265" priority="3262" stopIfTrue="1">
      <formula>E$10=$L$5</formula>
    </cfRule>
  </conditionalFormatting>
  <conditionalFormatting sqref="F40">
    <cfRule type="expression" dxfId="3264" priority="3261" stopIfTrue="1">
      <formula>F$10=$L$5</formula>
    </cfRule>
  </conditionalFormatting>
  <conditionalFormatting sqref="C40">
    <cfRule type="expression" dxfId="3263" priority="3260" stopIfTrue="1">
      <formula>C$8=$L$5</formula>
    </cfRule>
  </conditionalFormatting>
  <conditionalFormatting sqref="G40:H40 J40:U40">
    <cfRule type="expression" dxfId="3262" priority="3259" stopIfTrue="1">
      <formula>G$8=$L$5</formula>
    </cfRule>
  </conditionalFormatting>
  <conditionalFormatting sqref="D40">
    <cfRule type="expression" dxfId="3261" priority="3258" stopIfTrue="1">
      <formula>D$8=$L$5</formula>
    </cfRule>
  </conditionalFormatting>
  <conditionalFormatting sqref="E40">
    <cfRule type="expression" dxfId="3260" priority="3257" stopIfTrue="1">
      <formula>E$10=$L$5</formula>
    </cfRule>
  </conditionalFormatting>
  <conditionalFormatting sqref="F40">
    <cfRule type="expression" dxfId="3259" priority="3256" stopIfTrue="1">
      <formula>F$10=$L$5</formula>
    </cfRule>
  </conditionalFormatting>
  <conditionalFormatting sqref="C40">
    <cfRule type="expression" dxfId="3258" priority="3255" stopIfTrue="1">
      <formula>C$8=$L$5</formula>
    </cfRule>
  </conditionalFormatting>
  <conditionalFormatting sqref="G40:H40 J40:U40">
    <cfRule type="expression" dxfId="3257" priority="3254" stopIfTrue="1">
      <formula>G$8=$L$5</formula>
    </cfRule>
  </conditionalFormatting>
  <conditionalFormatting sqref="D40">
    <cfRule type="expression" dxfId="3256" priority="3253" stopIfTrue="1">
      <formula>D$8=$L$5</formula>
    </cfRule>
  </conditionalFormatting>
  <conditionalFormatting sqref="E40">
    <cfRule type="expression" dxfId="3255" priority="3252" stopIfTrue="1">
      <formula>E$10=$L$5</formula>
    </cfRule>
  </conditionalFormatting>
  <conditionalFormatting sqref="F40">
    <cfRule type="expression" dxfId="3254" priority="3251" stopIfTrue="1">
      <formula>F$10=$L$5</formula>
    </cfRule>
  </conditionalFormatting>
  <conditionalFormatting sqref="C40">
    <cfRule type="expression" dxfId="3253" priority="3250" stopIfTrue="1">
      <formula>C$8=$L$5</formula>
    </cfRule>
  </conditionalFormatting>
  <conditionalFormatting sqref="G40:H40 J40:U40">
    <cfRule type="expression" dxfId="3252" priority="3249" stopIfTrue="1">
      <formula>G$8=$L$5</formula>
    </cfRule>
  </conditionalFormatting>
  <conditionalFormatting sqref="D40">
    <cfRule type="expression" dxfId="3251" priority="3248" stopIfTrue="1">
      <formula>D$8=$L$5</formula>
    </cfRule>
  </conditionalFormatting>
  <conditionalFormatting sqref="E40">
    <cfRule type="expression" dxfId="3250" priority="3247" stopIfTrue="1">
      <formula>E$10=$L$5</formula>
    </cfRule>
  </conditionalFormatting>
  <conditionalFormatting sqref="F40">
    <cfRule type="expression" dxfId="3249" priority="3246" stopIfTrue="1">
      <formula>F$10=$L$5</formula>
    </cfRule>
  </conditionalFormatting>
  <conditionalFormatting sqref="C39">
    <cfRule type="expression" dxfId="3248" priority="3245" stopIfTrue="1">
      <formula>C$8=$L$5</formula>
    </cfRule>
  </conditionalFormatting>
  <conditionalFormatting sqref="G39:H39 J39:U39">
    <cfRule type="expression" dxfId="3247" priority="3244" stopIfTrue="1">
      <formula>G$8=$L$5</formula>
    </cfRule>
  </conditionalFormatting>
  <conditionalFormatting sqref="D39">
    <cfRule type="expression" dxfId="3246" priority="3243" stopIfTrue="1">
      <formula>D$8=$L$5</formula>
    </cfRule>
  </conditionalFormatting>
  <conditionalFormatting sqref="E39">
    <cfRule type="expression" dxfId="3245" priority="3242" stopIfTrue="1">
      <formula>E$10=$L$5</formula>
    </cfRule>
  </conditionalFormatting>
  <conditionalFormatting sqref="F39">
    <cfRule type="expression" dxfId="3244" priority="3241" stopIfTrue="1">
      <formula>F$10=$L$5</formula>
    </cfRule>
  </conditionalFormatting>
  <conditionalFormatting sqref="C39">
    <cfRule type="expression" dxfId="3243" priority="3240" stopIfTrue="1">
      <formula>C$8=$L$5</formula>
    </cfRule>
  </conditionalFormatting>
  <conditionalFormatting sqref="G39:H39 J39:U39">
    <cfRule type="expression" dxfId="3242" priority="3239" stopIfTrue="1">
      <formula>G$8=$L$5</formula>
    </cfRule>
  </conditionalFormatting>
  <conditionalFormatting sqref="D39">
    <cfRule type="expression" dxfId="3241" priority="3238" stopIfTrue="1">
      <formula>D$8=$L$5</formula>
    </cfRule>
  </conditionalFormatting>
  <conditionalFormatting sqref="E39">
    <cfRule type="expression" dxfId="3240" priority="3237" stopIfTrue="1">
      <formula>E$10=$L$5</formula>
    </cfRule>
  </conditionalFormatting>
  <conditionalFormatting sqref="F39">
    <cfRule type="expression" dxfId="3239" priority="3236" stopIfTrue="1">
      <formula>F$10=$L$5</formula>
    </cfRule>
  </conditionalFormatting>
  <conditionalFormatting sqref="C39">
    <cfRule type="expression" dxfId="3238" priority="3235" stopIfTrue="1">
      <formula>C$8=$L$5</formula>
    </cfRule>
  </conditionalFormatting>
  <conditionalFormatting sqref="G39:H39 J39:U39">
    <cfRule type="expression" dxfId="3237" priority="3234" stopIfTrue="1">
      <formula>G$8=$L$5</formula>
    </cfRule>
  </conditionalFormatting>
  <conditionalFormatting sqref="D39">
    <cfRule type="expression" dxfId="3236" priority="3233" stopIfTrue="1">
      <formula>D$8=$L$5</formula>
    </cfRule>
  </conditionalFormatting>
  <conditionalFormatting sqref="E39">
    <cfRule type="expression" dxfId="3235" priority="3232" stopIfTrue="1">
      <formula>E$10=$L$5</formula>
    </cfRule>
  </conditionalFormatting>
  <conditionalFormatting sqref="F39">
    <cfRule type="expression" dxfId="3234" priority="3231" stopIfTrue="1">
      <formula>F$10=$L$5</formula>
    </cfRule>
  </conditionalFormatting>
  <conditionalFormatting sqref="C39">
    <cfRule type="expression" dxfId="3233" priority="3230" stopIfTrue="1">
      <formula>C$8=$L$5</formula>
    </cfRule>
  </conditionalFormatting>
  <conditionalFormatting sqref="G39:H39 J39:U39">
    <cfRule type="expression" dxfId="3232" priority="3229" stopIfTrue="1">
      <formula>G$8=$L$5</formula>
    </cfRule>
  </conditionalFormatting>
  <conditionalFormatting sqref="D39">
    <cfRule type="expression" dxfId="3231" priority="3228" stopIfTrue="1">
      <formula>D$8=$L$5</formula>
    </cfRule>
  </conditionalFormatting>
  <conditionalFormatting sqref="E39">
    <cfRule type="expression" dxfId="3230" priority="3227" stopIfTrue="1">
      <formula>E$10=$L$5</formula>
    </cfRule>
  </conditionalFormatting>
  <conditionalFormatting sqref="F39">
    <cfRule type="expression" dxfId="3229" priority="3226" stopIfTrue="1">
      <formula>F$10=$L$5</formula>
    </cfRule>
  </conditionalFormatting>
  <conditionalFormatting sqref="C39">
    <cfRule type="expression" dxfId="3228" priority="3225" stopIfTrue="1">
      <formula>C$8=$L$5</formula>
    </cfRule>
  </conditionalFormatting>
  <conditionalFormatting sqref="G39:H39 J39:U39">
    <cfRule type="expression" dxfId="3227" priority="3224" stopIfTrue="1">
      <formula>G$8=$L$5</formula>
    </cfRule>
  </conditionalFormatting>
  <conditionalFormatting sqref="D39">
    <cfRule type="expression" dxfId="3226" priority="3223" stopIfTrue="1">
      <formula>D$8=$L$5</formula>
    </cfRule>
  </conditionalFormatting>
  <conditionalFormatting sqref="E39">
    <cfRule type="expression" dxfId="3225" priority="3222" stopIfTrue="1">
      <formula>E$10=$L$5</formula>
    </cfRule>
  </conditionalFormatting>
  <conditionalFormatting sqref="F39">
    <cfRule type="expression" dxfId="3224" priority="3221" stopIfTrue="1">
      <formula>F$10=$L$5</formula>
    </cfRule>
  </conditionalFormatting>
  <conditionalFormatting sqref="C39">
    <cfRule type="expression" dxfId="3223" priority="3220" stopIfTrue="1">
      <formula>C$8=$L$5</formula>
    </cfRule>
  </conditionalFormatting>
  <conditionalFormatting sqref="G39:H39 J39:U39">
    <cfRule type="expression" dxfId="3222" priority="3219" stopIfTrue="1">
      <formula>G$8=$L$5</formula>
    </cfRule>
  </conditionalFormatting>
  <conditionalFormatting sqref="D39">
    <cfRule type="expression" dxfId="3221" priority="3218" stopIfTrue="1">
      <formula>D$8=$L$5</formula>
    </cfRule>
  </conditionalFormatting>
  <conditionalFormatting sqref="E39">
    <cfRule type="expression" dxfId="3220" priority="3217" stopIfTrue="1">
      <formula>E$10=$L$5</formula>
    </cfRule>
  </conditionalFormatting>
  <conditionalFormatting sqref="F39">
    <cfRule type="expression" dxfId="3219" priority="3216" stopIfTrue="1">
      <formula>F$10=$L$5</formula>
    </cfRule>
  </conditionalFormatting>
  <conditionalFormatting sqref="C39">
    <cfRule type="expression" dxfId="3218" priority="3215" stopIfTrue="1">
      <formula>C$8=$L$5</formula>
    </cfRule>
  </conditionalFormatting>
  <conditionalFormatting sqref="G39:H39 J39:U39">
    <cfRule type="expression" dxfId="3217" priority="3214" stopIfTrue="1">
      <formula>G$8=$L$5</formula>
    </cfRule>
  </conditionalFormatting>
  <conditionalFormatting sqref="D39">
    <cfRule type="expression" dxfId="3216" priority="3213" stopIfTrue="1">
      <formula>D$8=$L$5</formula>
    </cfRule>
  </conditionalFormatting>
  <conditionalFormatting sqref="E39">
    <cfRule type="expression" dxfId="3215" priority="3212" stopIfTrue="1">
      <formula>E$10=$L$5</formula>
    </cfRule>
  </conditionalFormatting>
  <conditionalFormatting sqref="F39">
    <cfRule type="expression" dxfId="3214" priority="3211" stopIfTrue="1">
      <formula>F$10=$L$5</formula>
    </cfRule>
  </conditionalFormatting>
  <conditionalFormatting sqref="C39">
    <cfRule type="expression" dxfId="3213" priority="3210" stopIfTrue="1">
      <formula>C$8=$L$5</formula>
    </cfRule>
  </conditionalFormatting>
  <conditionalFormatting sqref="G39:H39 J39:U39">
    <cfRule type="expression" dxfId="3212" priority="3209" stopIfTrue="1">
      <formula>G$8=$L$5</formula>
    </cfRule>
  </conditionalFormatting>
  <conditionalFormatting sqref="D39">
    <cfRule type="expression" dxfId="3211" priority="3208" stopIfTrue="1">
      <formula>D$8=$L$5</formula>
    </cfRule>
  </conditionalFormatting>
  <conditionalFormatting sqref="E39">
    <cfRule type="expression" dxfId="3210" priority="3207" stopIfTrue="1">
      <formula>E$10=$L$5</formula>
    </cfRule>
  </conditionalFormatting>
  <conditionalFormatting sqref="F39">
    <cfRule type="expression" dxfId="3209" priority="3206" stopIfTrue="1">
      <formula>F$10=$L$5</formula>
    </cfRule>
  </conditionalFormatting>
  <conditionalFormatting sqref="C39">
    <cfRule type="expression" dxfId="3208" priority="3205" stopIfTrue="1">
      <formula>C$8=$L$5</formula>
    </cfRule>
  </conditionalFormatting>
  <conditionalFormatting sqref="G39:H39 J39:U39">
    <cfRule type="expression" dxfId="3207" priority="3204" stopIfTrue="1">
      <formula>G$8=$L$5</formula>
    </cfRule>
  </conditionalFormatting>
  <conditionalFormatting sqref="D39">
    <cfRule type="expression" dxfId="3206" priority="3203" stopIfTrue="1">
      <formula>D$8=$L$5</formula>
    </cfRule>
  </conditionalFormatting>
  <conditionalFormatting sqref="E39">
    <cfRule type="expression" dxfId="3205" priority="3202" stopIfTrue="1">
      <formula>E$10=$L$5</formula>
    </cfRule>
  </conditionalFormatting>
  <conditionalFormatting sqref="F39">
    <cfRule type="expression" dxfId="3204" priority="3201" stopIfTrue="1">
      <formula>F$10=$L$5</formula>
    </cfRule>
  </conditionalFormatting>
  <conditionalFormatting sqref="C39">
    <cfRule type="expression" dxfId="3203" priority="3200" stopIfTrue="1">
      <formula>C$8=$L$5</formula>
    </cfRule>
  </conditionalFormatting>
  <conditionalFormatting sqref="G39:H39 J39:U39">
    <cfRule type="expression" dxfId="3202" priority="3199" stopIfTrue="1">
      <formula>G$8=$L$5</formula>
    </cfRule>
  </conditionalFormatting>
  <conditionalFormatting sqref="D39">
    <cfRule type="expression" dxfId="3201" priority="3198" stopIfTrue="1">
      <formula>D$8=$L$5</formula>
    </cfRule>
  </conditionalFormatting>
  <conditionalFormatting sqref="E39">
    <cfRule type="expression" dxfId="3200" priority="3197" stopIfTrue="1">
      <formula>E$10=$L$5</formula>
    </cfRule>
  </conditionalFormatting>
  <conditionalFormatting sqref="F39">
    <cfRule type="expression" dxfId="3199" priority="3196" stopIfTrue="1">
      <formula>F$10=$L$5</formula>
    </cfRule>
  </conditionalFormatting>
  <conditionalFormatting sqref="C40">
    <cfRule type="expression" dxfId="3198" priority="3195" stopIfTrue="1">
      <formula>C$8=$L$5</formula>
    </cfRule>
  </conditionalFormatting>
  <conditionalFormatting sqref="G40:H40 J40:U40">
    <cfRule type="expression" dxfId="3197" priority="3194" stopIfTrue="1">
      <formula>G$8=$L$5</formula>
    </cfRule>
  </conditionalFormatting>
  <conditionalFormatting sqref="D40">
    <cfRule type="expression" dxfId="3196" priority="3193" stopIfTrue="1">
      <formula>D$8=$L$5</formula>
    </cfRule>
  </conditionalFormatting>
  <conditionalFormatting sqref="E40">
    <cfRule type="expression" dxfId="3195" priority="3192" stopIfTrue="1">
      <formula>E$10=$L$5</formula>
    </cfRule>
  </conditionalFormatting>
  <conditionalFormatting sqref="F40">
    <cfRule type="expression" dxfId="3194" priority="3191" stopIfTrue="1">
      <formula>F$10=$L$5</formula>
    </cfRule>
  </conditionalFormatting>
  <conditionalFormatting sqref="C40">
    <cfRule type="expression" dxfId="3193" priority="3190" stopIfTrue="1">
      <formula>C$8=$L$5</formula>
    </cfRule>
  </conditionalFormatting>
  <conditionalFormatting sqref="G40:H40 J40:U40">
    <cfRule type="expression" dxfId="3192" priority="3189" stopIfTrue="1">
      <formula>G$8=$L$5</formula>
    </cfRule>
  </conditionalFormatting>
  <conditionalFormatting sqref="D40">
    <cfRule type="expression" dxfId="3191" priority="3188" stopIfTrue="1">
      <formula>D$8=$L$5</formula>
    </cfRule>
  </conditionalFormatting>
  <conditionalFormatting sqref="E40">
    <cfRule type="expression" dxfId="3190" priority="3187" stopIfTrue="1">
      <formula>E$10=$L$5</formula>
    </cfRule>
  </conditionalFormatting>
  <conditionalFormatting sqref="F40">
    <cfRule type="expression" dxfId="3189" priority="3186" stopIfTrue="1">
      <formula>F$10=$L$5</formula>
    </cfRule>
  </conditionalFormatting>
  <conditionalFormatting sqref="C40">
    <cfRule type="expression" dxfId="3188" priority="3185" stopIfTrue="1">
      <formula>C$8=$L$5</formula>
    </cfRule>
  </conditionalFormatting>
  <conditionalFormatting sqref="G40:H40 J40:U40">
    <cfRule type="expression" dxfId="3187" priority="3184" stopIfTrue="1">
      <formula>G$8=$L$5</formula>
    </cfRule>
  </conditionalFormatting>
  <conditionalFormatting sqref="D40">
    <cfRule type="expression" dxfId="3186" priority="3183" stopIfTrue="1">
      <formula>D$8=$L$5</formula>
    </cfRule>
  </conditionalFormatting>
  <conditionalFormatting sqref="E40">
    <cfRule type="expression" dxfId="3185" priority="3182" stopIfTrue="1">
      <formula>E$10=$L$5</formula>
    </cfRule>
  </conditionalFormatting>
  <conditionalFormatting sqref="F40">
    <cfRule type="expression" dxfId="3184" priority="3181" stopIfTrue="1">
      <formula>F$10=$L$5</formula>
    </cfRule>
  </conditionalFormatting>
  <conditionalFormatting sqref="C40">
    <cfRule type="expression" dxfId="3183" priority="3180" stopIfTrue="1">
      <formula>C$8=$L$5</formula>
    </cfRule>
  </conditionalFormatting>
  <conditionalFormatting sqref="G40:H40 J40:U40">
    <cfRule type="expression" dxfId="3182" priority="3179" stopIfTrue="1">
      <formula>G$8=$L$5</formula>
    </cfRule>
  </conditionalFormatting>
  <conditionalFormatting sqref="D40">
    <cfRule type="expression" dxfId="3181" priority="3178" stopIfTrue="1">
      <formula>D$8=$L$5</formula>
    </cfRule>
  </conditionalFormatting>
  <conditionalFormatting sqref="E40">
    <cfRule type="expression" dxfId="3180" priority="3177" stopIfTrue="1">
      <formula>E$10=$L$5</formula>
    </cfRule>
  </conditionalFormatting>
  <conditionalFormatting sqref="F40">
    <cfRule type="expression" dxfId="3179" priority="3176" stopIfTrue="1">
      <formula>F$10=$L$5</formula>
    </cfRule>
  </conditionalFormatting>
  <conditionalFormatting sqref="C40">
    <cfRule type="expression" dxfId="3178" priority="3175" stopIfTrue="1">
      <formula>C$8=$L$5</formula>
    </cfRule>
  </conditionalFormatting>
  <conditionalFormatting sqref="G40:H40 J40:U40">
    <cfRule type="expression" dxfId="3177" priority="3174" stopIfTrue="1">
      <formula>G$8=$L$5</formula>
    </cfRule>
  </conditionalFormatting>
  <conditionalFormatting sqref="D40">
    <cfRule type="expression" dxfId="3176" priority="3173" stopIfTrue="1">
      <formula>D$8=$L$5</formula>
    </cfRule>
  </conditionalFormatting>
  <conditionalFormatting sqref="E40">
    <cfRule type="expression" dxfId="3175" priority="3172" stopIfTrue="1">
      <formula>E$10=$L$5</formula>
    </cfRule>
  </conditionalFormatting>
  <conditionalFormatting sqref="F40">
    <cfRule type="expression" dxfId="3174" priority="3171" stopIfTrue="1">
      <formula>F$10=$L$5</formula>
    </cfRule>
  </conditionalFormatting>
  <conditionalFormatting sqref="C38">
    <cfRule type="expression" dxfId="3173" priority="3170" stopIfTrue="1">
      <formula>C$8=$L$5</formula>
    </cfRule>
  </conditionalFormatting>
  <conditionalFormatting sqref="G38:H38 J38:U38">
    <cfRule type="expression" dxfId="3172" priority="3169" stopIfTrue="1">
      <formula>G$8=$L$5</formula>
    </cfRule>
  </conditionalFormatting>
  <conditionalFormatting sqref="D38">
    <cfRule type="expression" dxfId="3171" priority="3168" stopIfTrue="1">
      <formula>D$8=$L$5</formula>
    </cfRule>
  </conditionalFormatting>
  <conditionalFormatting sqref="E38">
    <cfRule type="expression" dxfId="3170" priority="3167" stopIfTrue="1">
      <formula>E$10=$L$5</formula>
    </cfRule>
  </conditionalFormatting>
  <conditionalFormatting sqref="F38">
    <cfRule type="expression" dxfId="3169" priority="3166" stopIfTrue="1">
      <formula>F$10=$L$5</formula>
    </cfRule>
  </conditionalFormatting>
  <conditionalFormatting sqref="C38">
    <cfRule type="expression" dxfId="3168" priority="3165" stopIfTrue="1">
      <formula>C$8=$L$5</formula>
    </cfRule>
  </conditionalFormatting>
  <conditionalFormatting sqref="G38:H38 J38:U38">
    <cfRule type="expression" dxfId="3167" priority="3164" stopIfTrue="1">
      <formula>G$8=$L$5</formula>
    </cfRule>
  </conditionalFormatting>
  <conditionalFormatting sqref="D38">
    <cfRule type="expression" dxfId="3166" priority="3163" stopIfTrue="1">
      <formula>D$8=$L$5</formula>
    </cfRule>
  </conditionalFormatting>
  <conditionalFormatting sqref="E38">
    <cfRule type="expression" dxfId="3165" priority="3162" stopIfTrue="1">
      <formula>E$10=$L$5</formula>
    </cfRule>
  </conditionalFormatting>
  <conditionalFormatting sqref="F38">
    <cfRule type="expression" dxfId="3164" priority="3161" stopIfTrue="1">
      <formula>F$10=$L$5</formula>
    </cfRule>
  </conditionalFormatting>
  <conditionalFormatting sqref="C38">
    <cfRule type="expression" dxfId="3163" priority="3160" stopIfTrue="1">
      <formula>C$8=$L$5</formula>
    </cfRule>
  </conditionalFormatting>
  <conditionalFormatting sqref="G38:H38 J38:U38">
    <cfRule type="expression" dxfId="3162" priority="3159" stopIfTrue="1">
      <formula>G$8=$L$5</formula>
    </cfRule>
  </conditionalFormatting>
  <conditionalFormatting sqref="D38">
    <cfRule type="expression" dxfId="3161" priority="3158" stopIfTrue="1">
      <formula>D$8=$L$5</formula>
    </cfRule>
  </conditionalFormatting>
  <conditionalFormatting sqref="E38">
    <cfRule type="expression" dxfId="3160" priority="3157" stopIfTrue="1">
      <formula>E$10=$L$5</formula>
    </cfRule>
  </conditionalFormatting>
  <conditionalFormatting sqref="F38">
    <cfRule type="expression" dxfId="3159" priority="3156" stopIfTrue="1">
      <formula>F$10=$L$5</formula>
    </cfRule>
  </conditionalFormatting>
  <conditionalFormatting sqref="C38">
    <cfRule type="expression" dxfId="3158" priority="3155" stopIfTrue="1">
      <formula>C$8=$L$5</formula>
    </cfRule>
  </conditionalFormatting>
  <conditionalFormatting sqref="G38:H38 J38:U38">
    <cfRule type="expression" dxfId="3157" priority="3154" stopIfTrue="1">
      <formula>G$8=$L$5</formula>
    </cfRule>
  </conditionalFormatting>
  <conditionalFormatting sqref="D38">
    <cfRule type="expression" dxfId="3156" priority="3153" stopIfTrue="1">
      <formula>D$8=$L$5</formula>
    </cfRule>
  </conditionalFormatting>
  <conditionalFormatting sqref="E38">
    <cfRule type="expression" dxfId="3155" priority="3152" stopIfTrue="1">
      <formula>E$10=$L$5</formula>
    </cfRule>
  </conditionalFormatting>
  <conditionalFormatting sqref="F38">
    <cfRule type="expression" dxfId="3154" priority="3151" stopIfTrue="1">
      <formula>F$10=$L$5</formula>
    </cfRule>
  </conditionalFormatting>
  <conditionalFormatting sqref="C38">
    <cfRule type="expression" dxfId="3153" priority="3150" stopIfTrue="1">
      <formula>C$8=$L$5</formula>
    </cfRule>
  </conditionalFormatting>
  <conditionalFormatting sqref="G38:H38 J38:U38">
    <cfRule type="expression" dxfId="3152" priority="3149" stopIfTrue="1">
      <formula>G$8=$L$5</formula>
    </cfRule>
  </conditionalFormatting>
  <conditionalFormatting sqref="D38">
    <cfRule type="expression" dxfId="3151" priority="3148" stopIfTrue="1">
      <formula>D$8=$L$5</formula>
    </cfRule>
  </conditionalFormatting>
  <conditionalFormatting sqref="E38">
    <cfRule type="expression" dxfId="3150" priority="3147" stopIfTrue="1">
      <formula>E$10=$L$5</formula>
    </cfRule>
  </conditionalFormatting>
  <conditionalFormatting sqref="F38">
    <cfRule type="expression" dxfId="3149" priority="3146" stopIfTrue="1">
      <formula>F$10=$L$5</formula>
    </cfRule>
  </conditionalFormatting>
  <conditionalFormatting sqref="C38">
    <cfRule type="expression" dxfId="3148" priority="3145" stopIfTrue="1">
      <formula>C$8=$L$5</formula>
    </cfRule>
  </conditionalFormatting>
  <conditionalFormatting sqref="G38:H38 J38:U38">
    <cfRule type="expression" dxfId="3147" priority="3144" stopIfTrue="1">
      <formula>G$8=$L$5</formula>
    </cfRule>
  </conditionalFormatting>
  <conditionalFormatting sqref="D38">
    <cfRule type="expression" dxfId="3146" priority="3143" stopIfTrue="1">
      <formula>D$8=$L$5</formula>
    </cfRule>
  </conditionalFormatting>
  <conditionalFormatting sqref="E38">
    <cfRule type="expression" dxfId="3145" priority="3142" stopIfTrue="1">
      <formula>E$10=$L$5</formula>
    </cfRule>
  </conditionalFormatting>
  <conditionalFormatting sqref="F38">
    <cfRule type="expression" dxfId="3144" priority="3141" stopIfTrue="1">
      <formula>F$10=$L$5</formula>
    </cfRule>
  </conditionalFormatting>
  <conditionalFormatting sqref="C38">
    <cfRule type="expression" dxfId="3143" priority="3140" stopIfTrue="1">
      <formula>C$8=$L$5</formula>
    </cfRule>
  </conditionalFormatting>
  <conditionalFormatting sqref="G38:H38 J38:U38">
    <cfRule type="expression" dxfId="3142" priority="3139" stopIfTrue="1">
      <formula>G$8=$L$5</formula>
    </cfRule>
  </conditionalFormatting>
  <conditionalFormatting sqref="D38">
    <cfRule type="expression" dxfId="3141" priority="3138" stopIfTrue="1">
      <formula>D$8=$L$5</formula>
    </cfRule>
  </conditionalFormatting>
  <conditionalFormatting sqref="E38">
    <cfRule type="expression" dxfId="3140" priority="3137" stopIfTrue="1">
      <formula>E$10=$L$5</formula>
    </cfRule>
  </conditionalFormatting>
  <conditionalFormatting sqref="F38">
    <cfRule type="expression" dxfId="3139" priority="3136" stopIfTrue="1">
      <formula>F$10=$L$5</formula>
    </cfRule>
  </conditionalFormatting>
  <conditionalFormatting sqref="C38">
    <cfRule type="expression" dxfId="3138" priority="3135" stopIfTrue="1">
      <formula>C$8=$L$5</formula>
    </cfRule>
  </conditionalFormatting>
  <conditionalFormatting sqref="G38:H38 J38:U38">
    <cfRule type="expression" dxfId="3137" priority="3134" stopIfTrue="1">
      <formula>G$8=$L$5</formula>
    </cfRule>
  </conditionalFormatting>
  <conditionalFormatting sqref="D38">
    <cfRule type="expression" dxfId="3136" priority="3133" stopIfTrue="1">
      <formula>D$8=$L$5</formula>
    </cfRule>
  </conditionalFormatting>
  <conditionalFormatting sqref="E38">
    <cfRule type="expression" dxfId="3135" priority="3132" stopIfTrue="1">
      <formula>E$10=$L$5</formula>
    </cfRule>
  </conditionalFormatting>
  <conditionalFormatting sqref="F38">
    <cfRule type="expression" dxfId="3134" priority="3131" stopIfTrue="1">
      <formula>F$10=$L$5</formula>
    </cfRule>
  </conditionalFormatting>
  <conditionalFormatting sqref="C38">
    <cfRule type="expression" dxfId="3133" priority="3130" stopIfTrue="1">
      <formula>C$8=$L$5</formula>
    </cfRule>
  </conditionalFormatting>
  <conditionalFormatting sqref="G38:H38 J38:U38">
    <cfRule type="expression" dxfId="3132" priority="3129" stopIfTrue="1">
      <formula>G$8=$L$5</formula>
    </cfRule>
  </conditionalFormatting>
  <conditionalFormatting sqref="D38">
    <cfRule type="expression" dxfId="3131" priority="3128" stopIfTrue="1">
      <formula>D$8=$L$5</formula>
    </cfRule>
  </conditionalFormatting>
  <conditionalFormatting sqref="E38">
    <cfRule type="expression" dxfId="3130" priority="3127" stopIfTrue="1">
      <formula>E$10=$L$5</formula>
    </cfRule>
  </conditionalFormatting>
  <conditionalFormatting sqref="F38">
    <cfRule type="expression" dxfId="3129" priority="3126" stopIfTrue="1">
      <formula>F$10=$L$5</formula>
    </cfRule>
  </conditionalFormatting>
  <conditionalFormatting sqref="C38">
    <cfRule type="expression" dxfId="3128" priority="3125" stopIfTrue="1">
      <formula>C$8=$L$5</formula>
    </cfRule>
  </conditionalFormatting>
  <conditionalFormatting sqref="G38:H38 J38:U38">
    <cfRule type="expression" dxfId="3127" priority="3124" stopIfTrue="1">
      <formula>G$8=$L$5</formula>
    </cfRule>
  </conditionalFormatting>
  <conditionalFormatting sqref="D38">
    <cfRule type="expression" dxfId="3126" priority="3123" stopIfTrue="1">
      <formula>D$8=$L$5</formula>
    </cfRule>
  </conditionalFormatting>
  <conditionalFormatting sqref="E38">
    <cfRule type="expression" dxfId="3125" priority="3122" stopIfTrue="1">
      <formula>E$10=$L$5</formula>
    </cfRule>
  </conditionalFormatting>
  <conditionalFormatting sqref="F38">
    <cfRule type="expression" dxfId="3124" priority="3121" stopIfTrue="1">
      <formula>F$10=$L$5</formula>
    </cfRule>
  </conditionalFormatting>
  <conditionalFormatting sqref="C37">
    <cfRule type="expression" dxfId="3123" priority="3120" stopIfTrue="1">
      <formula>C$8=$L$5</formula>
    </cfRule>
  </conditionalFormatting>
  <conditionalFormatting sqref="G37:H37 J37:U37">
    <cfRule type="expression" dxfId="3122" priority="3119" stopIfTrue="1">
      <formula>G$8=$L$5</formula>
    </cfRule>
  </conditionalFormatting>
  <conditionalFormatting sqref="D37">
    <cfRule type="expression" dxfId="3121" priority="3118" stopIfTrue="1">
      <formula>D$8=$L$5</formula>
    </cfRule>
  </conditionalFormatting>
  <conditionalFormatting sqref="E37">
    <cfRule type="expression" dxfId="3120" priority="3117" stopIfTrue="1">
      <formula>E$10=$L$5</formula>
    </cfRule>
  </conditionalFormatting>
  <conditionalFormatting sqref="F37">
    <cfRule type="expression" dxfId="3119" priority="3116" stopIfTrue="1">
      <formula>F$10=$L$5</formula>
    </cfRule>
  </conditionalFormatting>
  <conditionalFormatting sqref="C37">
    <cfRule type="expression" dxfId="3118" priority="3115" stopIfTrue="1">
      <formula>C$8=$L$5</formula>
    </cfRule>
  </conditionalFormatting>
  <conditionalFormatting sqref="G37:H37 J37:U37">
    <cfRule type="expression" dxfId="3117" priority="3114" stopIfTrue="1">
      <formula>G$8=$L$5</formula>
    </cfRule>
  </conditionalFormatting>
  <conditionalFormatting sqref="D37">
    <cfRule type="expression" dxfId="3116" priority="3113" stopIfTrue="1">
      <formula>D$8=$L$5</formula>
    </cfRule>
  </conditionalFormatting>
  <conditionalFormatting sqref="E37">
    <cfRule type="expression" dxfId="3115" priority="3112" stopIfTrue="1">
      <formula>E$10=$L$5</formula>
    </cfRule>
  </conditionalFormatting>
  <conditionalFormatting sqref="F37">
    <cfRule type="expression" dxfId="3114" priority="3111" stopIfTrue="1">
      <formula>F$10=$L$5</formula>
    </cfRule>
  </conditionalFormatting>
  <conditionalFormatting sqref="C37">
    <cfRule type="expression" dxfId="3113" priority="3110" stopIfTrue="1">
      <formula>C$8=$L$5</formula>
    </cfRule>
  </conditionalFormatting>
  <conditionalFormatting sqref="G37:H37 J37:U37">
    <cfRule type="expression" dxfId="3112" priority="3109" stopIfTrue="1">
      <formula>G$8=$L$5</formula>
    </cfRule>
  </conditionalFormatting>
  <conditionalFormatting sqref="D37">
    <cfRule type="expression" dxfId="3111" priority="3108" stopIfTrue="1">
      <formula>D$8=$L$5</formula>
    </cfRule>
  </conditionalFormatting>
  <conditionalFormatting sqref="E37">
    <cfRule type="expression" dxfId="3110" priority="3107" stopIfTrue="1">
      <formula>E$10=$L$5</formula>
    </cfRule>
  </conditionalFormatting>
  <conditionalFormatting sqref="F37">
    <cfRule type="expression" dxfId="3109" priority="3106" stopIfTrue="1">
      <formula>F$10=$L$5</formula>
    </cfRule>
  </conditionalFormatting>
  <conditionalFormatting sqref="C37">
    <cfRule type="expression" dxfId="3108" priority="3105" stopIfTrue="1">
      <formula>C$8=$L$5</formula>
    </cfRule>
  </conditionalFormatting>
  <conditionalFormatting sqref="G37:H37 J37:U37">
    <cfRule type="expression" dxfId="3107" priority="3104" stopIfTrue="1">
      <formula>G$8=$L$5</formula>
    </cfRule>
  </conditionalFormatting>
  <conditionalFormatting sqref="D37">
    <cfRule type="expression" dxfId="3106" priority="3103" stopIfTrue="1">
      <formula>D$8=$L$5</formula>
    </cfRule>
  </conditionalFormatting>
  <conditionalFormatting sqref="E37">
    <cfRule type="expression" dxfId="3105" priority="3102" stopIfTrue="1">
      <formula>E$10=$L$5</formula>
    </cfRule>
  </conditionalFormatting>
  <conditionalFormatting sqref="F37">
    <cfRule type="expression" dxfId="3104" priority="3101" stopIfTrue="1">
      <formula>F$10=$L$5</formula>
    </cfRule>
  </conditionalFormatting>
  <conditionalFormatting sqref="C37">
    <cfRule type="expression" dxfId="3103" priority="3100" stopIfTrue="1">
      <formula>C$8=$L$5</formula>
    </cfRule>
  </conditionalFormatting>
  <conditionalFormatting sqref="G37:H37 J37:U37">
    <cfRule type="expression" dxfId="3102" priority="3099" stopIfTrue="1">
      <formula>G$8=$L$5</formula>
    </cfRule>
  </conditionalFormatting>
  <conditionalFormatting sqref="D37">
    <cfRule type="expression" dxfId="3101" priority="3098" stopIfTrue="1">
      <formula>D$8=$L$5</formula>
    </cfRule>
  </conditionalFormatting>
  <conditionalFormatting sqref="E37">
    <cfRule type="expression" dxfId="3100" priority="3097" stopIfTrue="1">
      <formula>E$10=$L$5</formula>
    </cfRule>
  </conditionalFormatting>
  <conditionalFormatting sqref="F37">
    <cfRule type="expression" dxfId="3099" priority="3096" stopIfTrue="1">
      <formula>F$10=$L$5</formula>
    </cfRule>
  </conditionalFormatting>
  <conditionalFormatting sqref="C37">
    <cfRule type="expression" dxfId="3098" priority="3095" stopIfTrue="1">
      <formula>C$8=$L$5</formula>
    </cfRule>
  </conditionalFormatting>
  <conditionalFormatting sqref="G37:H37 J37:U37">
    <cfRule type="expression" dxfId="3097" priority="3094" stopIfTrue="1">
      <formula>G$8=$L$5</formula>
    </cfRule>
  </conditionalFormatting>
  <conditionalFormatting sqref="D37">
    <cfRule type="expression" dxfId="3096" priority="3093" stopIfTrue="1">
      <formula>D$8=$L$5</formula>
    </cfRule>
  </conditionalFormatting>
  <conditionalFormatting sqref="E37">
    <cfRule type="expression" dxfId="3095" priority="3092" stopIfTrue="1">
      <formula>E$10=$L$5</formula>
    </cfRule>
  </conditionalFormatting>
  <conditionalFormatting sqref="F37">
    <cfRule type="expression" dxfId="3094" priority="3091" stopIfTrue="1">
      <formula>F$10=$L$5</formula>
    </cfRule>
  </conditionalFormatting>
  <conditionalFormatting sqref="C37">
    <cfRule type="expression" dxfId="3093" priority="3090" stopIfTrue="1">
      <formula>C$8=$L$5</formula>
    </cfRule>
  </conditionalFormatting>
  <conditionalFormatting sqref="G37:H37 J37:U37">
    <cfRule type="expression" dxfId="3092" priority="3089" stopIfTrue="1">
      <formula>G$8=$L$5</formula>
    </cfRule>
  </conditionalFormatting>
  <conditionalFormatting sqref="D37">
    <cfRule type="expression" dxfId="3091" priority="3088" stopIfTrue="1">
      <formula>D$8=$L$5</formula>
    </cfRule>
  </conditionalFormatting>
  <conditionalFormatting sqref="E37">
    <cfRule type="expression" dxfId="3090" priority="3087" stopIfTrue="1">
      <formula>E$10=$L$5</formula>
    </cfRule>
  </conditionalFormatting>
  <conditionalFormatting sqref="F37">
    <cfRule type="expression" dxfId="3089" priority="3086" stopIfTrue="1">
      <formula>F$10=$L$5</formula>
    </cfRule>
  </conditionalFormatting>
  <conditionalFormatting sqref="C37">
    <cfRule type="expression" dxfId="3088" priority="3085" stopIfTrue="1">
      <formula>C$8=$L$5</formula>
    </cfRule>
  </conditionalFormatting>
  <conditionalFormatting sqref="G37:H37 J37:U37">
    <cfRule type="expression" dxfId="3087" priority="3084" stopIfTrue="1">
      <formula>G$8=$L$5</formula>
    </cfRule>
  </conditionalFormatting>
  <conditionalFormatting sqref="D37">
    <cfRule type="expression" dxfId="3086" priority="3083" stopIfTrue="1">
      <formula>D$8=$L$5</formula>
    </cfRule>
  </conditionalFormatting>
  <conditionalFormatting sqref="E37">
    <cfRule type="expression" dxfId="3085" priority="3082" stopIfTrue="1">
      <formula>E$10=$L$5</formula>
    </cfRule>
  </conditionalFormatting>
  <conditionalFormatting sqref="F37">
    <cfRule type="expression" dxfId="3084" priority="3081" stopIfTrue="1">
      <formula>F$10=$L$5</formula>
    </cfRule>
  </conditionalFormatting>
  <conditionalFormatting sqref="C37">
    <cfRule type="expression" dxfId="3083" priority="3080" stopIfTrue="1">
      <formula>C$8=$L$5</formula>
    </cfRule>
  </conditionalFormatting>
  <conditionalFormatting sqref="G37:H37 J37:U37">
    <cfRule type="expression" dxfId="3082" priority="3079" stopIfTrue="1">
      <formula>G$8=$L$5</formula>
    </cfRule>
  </conditionalFormatting>
  <conditionalFormatting sqref="D37">
    <cfRule type="expression" dxfId="3081" priority="3078" stopIfTrue="1">
      <formula>D$8=$L$5</formula>
    </cfRule>
  </conditionalFormatting>
  <conditionalFormatting sqref="E37">
    <cfRule type="expression" dxfId="3080" priority="3077" stopIfTrue="1">
      <formula>E$10=$L$5</formula>
    </cfRule>
  </conditionalFormatting>
  <conditionalFormatting sqref="F37">
    <cfRule type="expression" dxfId="3079" priority="3076" stopIfTrue="1">
      <formula>F$10=$L$5</formula>
    </cfRule>
  </conditionalFormatting>
  <conditionalFormatting sqref="C37">
    <cfRule type="expression" dxfId="3078" priority="3075" stopIfTrue="1">
      <formula>C$8=$L$5</formula>
    </cfRule>
  </conditionalFormatting>
  <conditionalFormatting sqref="G37:H37 J37:U37">
    <cfRule type="expression" dxfId="3077" priority="3074" stopIfTrue="1">
      <formula>G$8=$L$5</formula>
    </cfRule>
  </conditionalFormatting>
  <conditionalFormatting sqref="D37">
    <cfRule type="expression" dxfId="3076" priority="3073" stopIfTrue="1">
      <formula>D$8=$L$5</formula>
    </cfRule>
  </conditionalFormatting>
  <conditionalFormatting sqref="E37">
    <cfRule type="expression" dxfId="3075" priority="3072" stopIfTrue="1">
      <formula>E$10=$L$5</formula>
    </cfRule>
  </conditionalFormatting>
  <conditionalFormatting sqref="F37">
    <cfRule type="expression" dxfId="3074" priority="3071" stopIfTrue="1">
      <formula>F$10=$L$5</formula>
    </cfRule>
  </conditionalFormatting>
  <conditionalFormatting sqref="C34:C36">
    <cfRule type="expression" dxfId="3073" priority="3070" stopIfTrue="1">
      <formula>C$8=$L$5</formula>
    </cfRule>
  </conditionalFormatting>
  <conditionalFormatting sqref="G35:H35 J35:U35">
    <cfRule type="expression" dxfId="3072" priority="3069" stopIfTrue="1">
      <formula>G$8=$L$5</formula>
    </cfRule>
  </conditionalFormatting>
  <conditionalFormatting sqref="D34:D35">
    <cfRule type="expression" dxfId="3071" priority="3068" stopIfTrue="1">
      <formula>D$8=$L$5</formula>
    </cfRule>
  </conditionalFormatting>
  <conditionalFormatting sqref="E34:E35">
    <cfRule type="expression" dxfId="3070" priority="3067" stopIfTrue="1">
      <formula>E$10=$L$5</formula>
    </cfRule>
  </conditionalFormatting>
  <conditionalFormatting sqref="F34:F35">
    <cfRule type="expression" dxfId="3069" priority="3066" stopIfTrue="1">
      <formula>F$10=$L$5</formula>
    </cfRule>
  </conditionalFormatting>
  <conditionalFormatting sqref="C34:C36">
    <cfRule type="expression" dxfId="3068" priority="3065" stopIfTrue="1">
      <formula>C$8=$L$5</formula>
    </cfRule>
  </conditionalFormatting>
  <conditionalFormatting sqref="G35:H35 J35:U35">
    <cfRule type="expression" dxfId="3067" priority="3064" stopIfTrue="1">
      <formula>G$8=$L$5</formula>
    </cfRule>
  </conditionalFormatting>
  <conditionalFormatting sqref="D34:D35">
    <cfRule type="expression" dxfId="3066" priority="3063" stopIfTrue="1">
      <formula>D$8=$L$5</formula>
    </cfRule>
  </conditionalFormatting>
  <conditionalFormatting sqref="E34:E35">
    <cfRule type="expression" dxfId="3065" priority="3062" stopIfTrue="1">
      <formula>E$10=$L$5</formula>
    </cfRule>
  </conditionalFormatting>
  <conditionalFormatting sqref="F34:F35">
    <cfRule type="expression" dxfId="3064" priority="3061" stopIfTrue="1">
      <formula>F$10=$L$5</formula>
    </cfRule>
  </conditionalFormatting>
  <conditionalFormatting sqref="C34:C36">
    <cfRule type="expression" dxfId="3063" priority="3060" stopIfTrue="1">
      <formula>C$8=$L$5</formula>
    </cfRule>
  </conditionalFormatting>
  <conditionalFormatting sqref="G35:H35 J35:U35">
    <cfRule type="expression" dxfId="3062" priority="3059" stopIfTrue="1">
      <formula>G$8=$L$5</formula>
    </cfRule>
  </conditionalFormatting>
  <conditionalFormatting sqref="D34:D35">
    <cfRule type="expression" dxfId="3061" priority="3058" stopIfTrue="1">
      <formula>D$8=$L$5</formula>
    </cfRule>
  </conditionalFormatting>
  <conditionalFormatting sqref="E34:E35">
    <cfRule type="expression" dxfId="3060" priority="3057" stopIfTrue="1">
      <formula>E$10=$L$5</formula>
    </cfRule>
  </conditionalFormatting>
  <conditionalFormatting sqref="F34:F35">
    <cfRule type="expression" dxfId="3059" priority="3056" stopIfTrue="1">
      <formula>F$10=$L$5</formula>
    </cfRule>
  </conditionalFormatting>
  <conditionalFormatting sqref="C34:C36">
    <cfRule type="expression" dxfId="3058" priority="3055" stopIfTrue="1">
      <formula>C$8=$L$5</formula>
    </cfRule>
  </conditionalFormatting>
  <conditionalFormatting sqref="G35:H35 J35:U35">
    <cfRule type="expression" dxfId="3057" priority="3054" stopIfTrue="1">
      <formula>G$8=$L$5</formula>
    </cfRule>
  </conditionalFormatting>
  <conditionalFormatting sqref="D34:D35">
    <cfRule type="expression" dxfId="3056" priority="3053" stopIfTrue="1">
      <formula>D$8=$L$5</formula>
    </cfRule>
  </conditionalFormatting>
  <conditionalFormatting sqref="E34:E35">
    <cfRule type="expression" dxfId="3055" priority="3052" stopIfTrue="1">
      <formula>E$10=$L$5</formula>
    </cfRule>
  </conditionalFormatting>
  <conditionalFormatting sqref="F34:F35">
    <cfRule type="expression" dxfId="3054" priority="3051" stopIfTrue="1">
      <formula>F$10=$L$5</formula>
    </cfRule>
  </conditionalFormatting>
  <conditionalFormatting sqref="C34:C36">
    <cfRule type="expression" dxfId="3053" priority="3050" stopIfTrue="1">
      <formula>C$8=$L$5</formula>
    </cfRule>
  </conditionalFormatting>
  <conditionalFormatting sqref="G35:H35 J35:U35">
    <cfRule type="expression" dxfId="3052" priority="3049" stopIfTrue="1">
      <formula>G$8=$L$5</formula>
    </cfRule>
  </conditionalFormatting>
  <conditionalFormatting sqref="D34:D35">
    <cfRule type="expression" dxfId="3051" priority="3048" stopIfTrue="1">
      <formula>D$8=$L$5</formula>
    </cfRule>
  </conditionalFormatting>
  <conditionalFormatting sqref="E34:E35">
    <cfRule type="expression" dxfId="3050" priority="3047" stopIfTrue="1">
      <formula>E$10=$L$5</formula>
    </cfRule>
  </conditionalFormatting>
  <conditionalFormatting sqref="F34:F35">
    <cfRule type="expression" dxfId="3049" priority="3046" stopIfTrue="1">
      <formula>F$10=$L$5</formula>
    </cfRule>
  </conditionalFormatting>
  <conditionalFormatting sqref="C34:C36">
    <cfRule type="expression" dxfId="3048" priority="3045" stopIfTrue="1">
      <formula>C$8=$L$5</formula>
    </cfRule>
  </conditionalFormatting>
  <conditionalFormatting sqref="G35:H35 J35:U35">
    <cfRule type="expression" dxfId="3047" priority="3044" stopIfTrue="1">
      <formula>G$8=$L$5</formula>
    </cfRule>
  </conditionalFormatting>
  <conditionalFormatting sqref="D34:D35">
    <cfRule type="expression" dxfId="3046" priority="3043" stopIfTrue="1">
      <formula>D$8=$L$5</formula>
    </cfRule>
  </conditionalFormatting>
  <conditionalFormatting sqref="E34:E35">
    <cfRule type="expression" dxfId="3045" priority="3042" stopIfTrue="1">
      <formula>E$10=$L$5</formula>
    </cfRule>
  </conditionalFormatting>
  <conditionalFormatting sqref="F34:F35">
    <cfRule type="expression" dxfId="3044" priority="3041" stopIfTrue="1">
      <formula>F$10=$L$5</formula>
    </cfRule>
  </conditionalFormatting>
  <conditionalFormatting sqref="C34:C36">
    <cfRule type="expression" dxfId="3043" priority="3040" stopIfTrue="1">
      <formula>C$8=$L$5</formula>
    </cfRule>
  </conditionalFormatting>
  <conditionalFormatting sqref="G35:H35 J35:U35">
    <cfRule type="expression" dxfId="3042" priority="3039" stopIfTrue="1">
      <formula>G$8=$L$5</formula>
    </cfRule>
  </conditionalFormatting>
  <conditionalFormatting sqref="D34:D35">
    <cfRule type="expression" dxfId="3041" priority="3038" stopIfTrue="1">
      <formula>D$8=$L$5</formula>
    </cfRule>
  </conditionalFormatting>
  <conditionalFormatting sqref="E34:E35">
    <cfRule type="expression" dxfId="3040" priority="3037" stopIfTrue="1">
      <formula>E$10=$L$5</formula>
    </cfRule>
  </conditionalFormatting>
  <conditionalFormatting sqref="F34:F35">
    <cfRule type="expression" dxfId="3039" priority="3036" stopIfTrue="1">
      <formula>F$10=$L$5</formula>
    </cfRule>
  </conditionalFormatting>
  <conditionalFormatting sqref="C34:C36">
    <cfRule type="expression" dxfId="3038" priority="3035" stopIfTrue="1">
      <formula>C$8=$L$5</formula>
    </cfRule>
  </conditionalFormatting>
  <conditionalFormatting sqref="G35:H35 J35:U35">
    <cfRule type="expression" dxfId="3037" priority="3034" stopIfTrue="1">
      <formula>G$8=$L$5</formula>
    </cfRule>
  </conditionalFormatting>
  <conditionalFormatting sqref="D34:D35">
    <cfRule type="expression" dxfId="3036" priority="3033" stopIfTrue="1">
      <formula>D$8=$L$5</formula>
    </cfRule>
  </conditionalFormatting>
  <conditionalFormatting sqref="E34:E35">
    <cfRule type="expression" dxfId="3035" priority="3032" stopIfTrue="1">
      <formula>E$10=$L$5</formula>
    </cfRule>
  </conditionalFormatting>
  <conditionalFormatting sqref="F34:F35">
    <cfRule type="expression" dxfId="3034" priority="3031" stopIfTrue="1">
      <formula>F$10=$L$5</formula>
    </cfRule>
  </conditionalFormatting>
  <conditionalFormatting sqref="C34:C36">
    <cfRule type="expression" dxfId="3033" priority="3030" stopIfTrue="1">
      <formula>C$8=$L$5</formula>
    </cfRule>
  </conditionalFormatting>
  <conditionalFormatting sqref="G35:H35 J35:U35">
    <cfRule type="expression" dxfId="3032" priority="3029" stopIfTrue="1">
      <formula>G$8=$L$5</formula>
    </cfRule>
  </conditionalFormatting>
  <conditionalFormatting sqref="D34:D35">
    <cfRule type="expression" dxfId="3031" priority="3028" stopIfTrue="1">
      <formula>D$8=$L$5</formula>
    </cfRule>
  </conditionalFormatting>
  <conditionalFormatting sqref="E34:E35">
    <cfRule type="expression" dxfId="3030" priority="3027" stopIfTrue="1">
      <formula>E$10=$L$5</formula>
    </cfRule>
  </conditionalFormatting>
  <conditionalFormatting sqref="F34:F35">
    <cfRule type="expression" dxfId="3029" priority="3026" stopIfTrue="1">
      <formula>F$10=$L$5</formula>
    </cfRule>
  </conditionalFormatting>
  <conditionalFormatting sqref="C34:C36">
    <cfRule type="expression" dxfId="3028" priority="3025" stopIfTrue="1">
      <formula>C$8=$L$5</formula>
    </cfRule>
  </conditionalFormatting>
  <conditionalFormatting sqref="G35:H35 J35:U35">
    <cfRule type="expression" dxfId="3027" priority="3024" stopIfTrue="1">
      <formula>G$8=$L$5</formula>
    </cfRule>
  </conditionalFormatting>
  <conditionalFormatting sqref="D34:D35">
    <cfRule type="expression" dxfId="3026" priority="3023" stopIfTrue="1">
      <formula>D$8=$L$5</formula>
    </cfRule>
  </conditionalFormatting>
  <conditionalFormatting sqref="E34:E35">
    <cfRule type="expression" dxfId="3025" priority="3022" stopIfTrue="1">
      <formula>E$10=$L$5</formula>
    </cfRule>
  </conditionalFormatting>
  <conditionalFormatting sqref="F34:F35">
    <cfRule type="expression" dxfId="3024" priority="3021" stopIfTrue="1">
      <formula>F$10=$L$5</formula>
    </cfRule>
  </conditionalFormatting>
  <conditionalFormatting sqref="G36:H36 J36:U36">
    <cfRule type="expression" dxfId="3023" priority="3020" stopIfTrue="1">
      <formula>G$8=$L$5</formula>
    </cfRule>
  </conditionalFormatting>
  <conditionalFormatting sqref="D36">
    <cfRule type="expression" dxfId="3022" priority="3019" stopIfTrue="1">
      <formula>D$8=$L$5</formula>
    </cfRule>
  </conditionalFormatting>
  <conditionalFormatting sqref="E36">
    <cfRule type="expression" dxfId="3021" priority="3018" stopIfTrue="1">
      <formula>E$10=$L$5</formula>
    </cfRule>
  </conditionalFormatting>
  <conditionalFormatting sqref="F36">
    <cfRule type="expression" dxfId="3020" priority="3017" stopIfTrue="1">
      <formula>F$10=$L$5</formula>
    </cfRule>
  </conditionalFormatting>
  <conditionalFormatting sqref="G36:H36 J36:U36">
    <cfRule type="expression" dxfId="3019" priority="3016" stopIfTrue="1">
      <formula>G$8=$L$5</formula>
    </cfRule>
  </conditionalFormatting>
  <conditionalFormatting sqref="D36">
    <cfRule type="expression" dxfId="3018" priority="3015" stopIfTrue="1">
      <formula>D$8=$L$5</formula>
    </cfRule>
  </conditionalFormatting>
  <conditionalFormatting sqref="E36">
    <cfRule type="expression" dxfId="3017" priority="3014" stopIfTrue="1">
      <formula>E$10=$L$5</formula>
    </cfRule>
  </conditionalFormatting>
  <conditionalFormatting sqref="F36">
    <cfRule type="expression" dxfId="3016" priority="3013" stopIfTrue="1">
      <formula>F$10=$L$5</formula>
    </cfRule>
  </conditionalFormatting>
  <conditionalFormatting sqref="G36:H36 J36:U36">
    <cfRule type="expression" dxfId="3015" priority="3012" stopIfTrue="1">
      <formula>G$8=$L$5</formula>
    </cfRule>
  </conditionalFormatting>
  <conditionalFormatting sqref="D36">
    <cfRule type="expression" dxfId="3014" priority="3011" stopIfTrue="1">
      <formula>D$8=$L$5</formula>
    </cfRule>
  </conditionalFormatting>
  <conditionalFormatting sqref="E36">
    <cfRule type="expression" dxfId="3013" priority="3010" stopIfTrue="1">
      <formula>E$10=$L$5</formula>
    </cfRule>
  </conditionalFormatting>
  <conditionalFormatting sqref="F36">
    <cfRule type="expression" dxfId="3012" priority="3009" stopIfTrue="1">
      <formula>F$10=$L$5</formula>
    </cfRule>
  </conditionalFormatting>
  <conditionalFormatting sqref="G36:H36 J36:U36">
    <cfRule type="expression" dxfId="3011" priority="3008" stopIfTrue="1">
      <formula>G$8=$L$5</formula>
    </cfRule>
  </conditionalFormatting>
  <conditionalFormatting sqref="D36">
    <cfRule type="expression" dxfId="3010" priority="3007" stopIfTrue="1">
      <formula>D$8=$L$5</formula>
    </cfRule>
  </conditionalFormatting>
  <conditionalFormatting sqref="E36">
    <cfRule type="expression" dxfId="3009" priority="3006" stopIfTrue="1">
      <formula>E$10=$L$5</formula>
    </cfRule>
  </conditionalFormatting>
  <conditionalFormatting sqref="F36">
    <cfRule type="expression" dxfId="3008" priority="3005" stopIfTrue="1">
      <formula>F$10=$L$5</formula>
    </cfRule>
  </conditionalFormatting>
  <conditionalFormatting sqref="G36:H36 J36:U36">
    <cfRule type="expression" dxfId="3007" priority="3004" stopIfTrue="1">
      <formula>G$8=$L$5</formula>
    </cfRule>
  </conditionalFormatting>
  <conditionalFormatting sqref="D36">
    <cfRule type="expression" dxfId="3006" priority="3003" stopIfTrue="1">
      <formula>D$8=$L$5</formula>
    </cfRule>
  </conditionalFormatting>
  <conditionalFormatting sqref="E36">
    <cfRule type="expression" dxfId="3005" priority="3002" stopIfTrue="1">
      <formula>E$10=$L$5</formula>
    </cfRule>
  </conditionalFormatting>
  <conditionalFormatting sqref="F36">
    <cfRule type="expression" dxfId="3004" priority="3001" stopIfTrue="1">
      <formula>F$10=$L$5</formula>
    </cfRule>
  </conditionalFormatting>
  <conditionalFormatting sqref="G36:H36 J36:U36">
    <cfRule type="expression" dxfId="3003" priority="3000" stopIfTrue="1">
      <formula>G$8=$L$5</formula>
    </cfRule>
  </conditionalFormatting>
  <conditionalFormatting sqref="D36">
    <cfRule type="expression" dxfId="3002" priority="2999" stopIfTrue="1">
      <formula>D$8=$L$5</formula>
    </cfRule>
  </conditionalFormatting>
  <conditionalFormatting sqref="E36">
    <cfRule type="expression" dxfId="3001" priority="2998" stopIfTrue="1">
      <formula>E$10=$L$5</formula>
    </cfRule>
  </conditionalFormatting>
  <conditionalFormatting sqref="F36">
    <cfRule type="expression" dxfId="3000" priority="2997" stopIfTrue="1">
      <formula>F$10=$L$5</formula>
    </cfRule>
  </conditionalFormatting>
  <conditionalFormatting sqref="G36:H36 J36:U36">
    <cfRule type="expression" dxfId="2999" priority="2996" stopIfTrue="1">
      <formula>G$8=$L$5</formula>
    </cfRule>
  </conditionalFormatting>
  <conditionalFormatting sqref="D36">
    <cfRule type="expression" dxfId="2998" priority="2995" stopIfTrue="1">
      <formula>D$8=$L$5</formula>
    </cfRule>
  </conditionalFormatting>
  <conditionalFormatting sqref="E36">
    <cfRule type="expression" dxfId="2997" priority="2994" stopIfTrue="1">
      <formula>E$10=$L$5</formula>
    </cfRule>
  </conditionalFormatting>
  <conditionalFormatting sqref="F36">
    <cfRule type="expression" dxfId="2996" priority="2993" stopIfTrue="1">
      <formula>F$10=$L$5</formula>
    </cfRule>
  </conditionalFormatting>
  <conditionalFormatting sqref="G36:H36 J36:U36">
    <cfRule type="expression" dxfId="2995" priority="2992" stopIfTrue="1">
      <formula>G$8=$L$5</formula>
    </cfRule>
  </conditionalFormatting>
  <conditionalFormatting sqref="D36">
    <cfRule type="expression" dxfId="2994" priority="2991" stopIfTrue="1">
      <formula>D$8=$L$5</formula>
    </cfRule>
  </conditionalFormatting>
  <conditionalFormatting sqref="E36">
    <cfRule type="expression" dxfId="2993" priority="2990" stopIfTrue="1">
      <formula>E$10=$L$5</formula>
    </cfRule>
  </conditionalFormatting>
  <conditionalFormatting sqref="F36">
    <cfRule type="expression" dxfId="2992" priority="2989" stopIfTrue="1">
      <formula>F$10=$L$5</formula>
    </cfRule>
  </conditionalFormatting>
  <conditionalFormatting sqref="G36:H36 J36:U36">
    <cfRule type="expression" dxfId="2991" priority="2988" stopIfTrue="1">
      <formula>G$8=$L$5</formula>
    </cfRule>
  </conditionalFormatting>
  <conditionalFormatting sqref="D36">
    <cfRule type="expression" dxfId="2990" priority="2987" stopIfTrue="1">
      <formula>D$8=$L$5</formula>
    </cfRule>
  </conditionalFormatting>
  <conditionalFormatting sqref="E36">
    <cfRule type="expression" dxfId="2989" priority="2986" stopIfTrue="1">
      <formula>E$10=$L$5</formula>
    </cfRule>
  </conditionalFormatting>
  <conditionalFormatting sqref="F36">
    <cfRule type="expression" dxfId="2988" priority="2985" stopIfTrue="1">
      <formula>F$10=$L$5</formula>
    </cfRule>
  </conditionalFormatting>
  <conditionalFormatting sqref="G36:H36 J36:U36">
    <cfRule type="expression" dxfId="2987" priority="2984" stopIfTrue="1">
      <formula>G$8=$L$5</formula>
    </cfRule>
  </conditionalFormatting>
  <conditionalFormatting sqref="D36">
    <cfRule type="expression" dxfId="2986" priority="2983" stopIfTrue="1">
      <formula>D$8=$L$5</formula>
    </cfRule>
  </conditionalFormatting>
  <conditionalFormatting sqref="E36">
    <cfRule type="expression" dxfId="2985" priority="2982" stopIfTrue="1">
      <formula>E$10=$L$5</formula>
    </cfRule>
  </conditionalFormatting>
  <conditionalFormatting sqref="F36">
    <cfRule type="expression" dxfId="2984" priority="2981" stopIfTrue="1">
      <formula>F$10=$L$5</formula>
    </cfRule>
  </conditionalFormatting>
  <conditionalFormatting sqref="G34:H34 J34:U34">
    <cfRule type="expression" dxfId="2983" priority="2980" stopIfTrue="1">
      <formula>G$8=$L$5</formula>
    </cfRule>
  </conditionalFormatting>
  <conditionalFormatting sqref="G34:H34 J34:U34">
    <cfRule type="expression" dxfId="2982" priority="2979" stopIfTrue="1">
      <formula>G$8=$L$5</formula>
    </cfRule>
  </conditionalFormatting>
  <conditionalFormatting sqref="G34:H34 J34:U34">
    <cfRule type="expression" dxfId="2981" priority="2978" stopIfTrue="1">
      <formula>G$8=$L$5</formula>
    </cfRule>
  </conditionalFormatting>
  <conditionalFormatting sqref="G34:H34 J34:U34">
    <cfRule type="expression" dxfId="2980" priority="2977" stopIfTrue="1">
      <formula>G$8=$L$5</formula>
    </cfRule>
  </conditionalFormatting>
  <conditionalFormatting sqref="G34:H34 J34:U34">
    <cfRule type="expression" dxfId="2979" priority="2976" stopIfTrue="1">
      <formula>G$8=$L$5</formula>
    </cfRule>
  </conditionalFormatting>
  <conditionalFormatting sqref="G34:H34 J34:U34">
    <cfRule type="expression" dxfId="2978" priority="2975" stopIfTrue="1">
      <formula>G$8=$L$5</formula>
    </cfRule>
  </conditionalFormatting>
  <conditionalFormatting sqref="G34:H34 J34:U34">
    <cfRule type="expression" dxfId="2977" priority="2974" stopIfTrue="1">
      <formula>G$8=$L$5</formula>
    </cfRule>
  </conditionalFormatting>
  <conditionalFormatting sqref="G34:H34 J34:U34">
    <cfRule type="expression" dxfId="2976" priority="2973" stopIfTrue="1">
      <formula>G$8=$L$5</formula>
    </cfRule>
  </conditionalFormatting>
  <conditionalFormatting sqref="G34:H34 J34:U34">
    <cfRule type="expression" dxfId="2975" priority="2972" stopIfTrue="1">
      <formula>G$8=$L$5</formula>
    </cfRule>
  </conditionalFormatting>
  <conditionalFormatting sqref="G34:H34 J34:U34">
    <cfRule type="expression" dxfId="2974" priority="2971" stopIfTrue="1">
      <formula>G$8=$L$5</formula>
    </cfRule>
  </conditionalFormatting>
  <conditionalFormatting sqref="C57:C62">
    <cfRule type="expression" dxfId="2973" priority="2970" stopIfTrue="1">
      <formula>C$8=$L$5</formula>
    </cfRule>
  </conditionalFormatting>
  <conditionalFormatting sqref="G57:H62 J57:U62">
    <cfRule type="expression" dxfId="2972" priority="2969" stopIfTrue="1">
      <formula>G$8=$L$5</formula>
    </cfRule>
  </conditionalFormatting>
  <conditionalFormatting sqref="D57:D62">
    <cfRule type="expression" dxfId="2971" priority="2968" stopIfTrue="1">
      <formula>D$8=$L$5</formula>
    </cfRule>
  </conditionalFormatting>
  <conditionalFormatting sqref="E57:E62">
    <cfRule type="expression" dxfId="2970" priority="2967" stopIfTrue="1">
      <formula>E$10=$L$5</formula>
    </cfRule>
  </conditionalFormatting>
  <conditionalFormatting sqref="F57:F62">
    <cfRule type="expression" dxfId="2969" priority="2966" stopIfTrue="1">
      <formula>F$10=$L$5</formula>
    </cfRule>
  </conditionalFormatting>
  <conditionalFormatting sqref="C56">
    <cfRule type="expression" dxfId="2968" priority="2945" stopIfTrue="1">
      <formula>C$8=$L$5</formula>
    </cfRule>
  </conditionalFormatting>
  <conditionalFormatting sqref="G56:H56 J56:U56">
    <cfRule type="expression" dxfId="2967" priority="2944" stopIfTrue="1">
      <formula>G$8=$L$5</formula>
    </cfRule>
  </conditionalFormatting>
  <conditionalFormatting sqref="D56">
    <cfRule type="expression" dxfId="2966" priority="2943" stopIfTrue="1">
      <formula>D$8=$L$5</formula>
    </cfRule>
  </conditionalFormatting>
  <conditionalFormatting sqref="E56">
    <cfRule type="expression" dxfId="2965" priority="2942" stopIfTrue="1">
      <formula>E$10=$L$5</formula>
    </cfRule>
  </conditionalFormatting>
  <conditionalFormatting sqref="F56">
    <cfRule type="expression" dxfId="2964" priority="2941" stopIfTrue="1">
      <formula>F$10=$L$5</formula>
    </cfRule>
  </conditionalFormatting>
  <conditionalFormatting sqref="C56">
    <cfRule type="expression" dxfId="2963" priority="2965" stopIfTrue="1">
      <formula>C$8=$L$5</formula>
    </cfRule>
  </conditionalFormatting>
  <conditionalFormatting sqref="G56:H56 J56:U56">
    <cfRule type="expression" dxfId="2962" priority="2964" stopIfTrue="1">
      <formula>G$8=$L$5</formula>
    </cfRule>
  </conditionalFormatting>
  <conditionalFormatting sqref="D56">
    <cfRule type="expression" dxfId="2961" priority="2963" stopIfTrue="1">
      <formula>D$8=$L$5</formula>
    </cfRule>
  </conditionalFormatting>
  <conditionalFormatting sqref="E56">
    <cfRule type="expression" dxfId="2960" priority="2962" stopIfTrue="1">
      <formula>E$10=$L$5</formula>
    </cfRule>
  </conditionalFormatting>
  <conditionalFormatting sqref="F56">
    <cfRule type="expression" dxfId="2959" priority="2961" stopIfTrue="1">
      <formula>F$10=$L$5</formula>
    </cfRule>
  </conditionalFormatting>
  <conditionalFormatting sqref="C56">
    <cfRule type="expression" dxfId="2958" priority="2960" stopIfTrue="1">
      <formula>C$8=$L$5</formula>
    </cfRule>
  </conditionalFormatting>
  <conditionalFormatting sqref="G56:H56 J56:U56">
    <cfRule type="expression" dxfId="2957" priority="2959" stopIfTrue="1">
      <formula>G$8=$L$5</formula>
    </cfRule>
  </conditionalFormatting>
  <conditionalFormatting sqref="D56">
    <cfRule type="expression" dxfId="2956" priority="2958" stopIfTrue="1">
      <formula>D$8=$L$5</formula>
    </cfRule>
  </conditionalFormatting>
  <conditionalFormatting sqref="E56">
    <cfRule type="expression" dxfId="2955" priority="2957" stopIfTrue="1">
      <formula>E$10=$L$5</formula>
    </cfRule>
  </conditionalFormatting>
  <conditionalFormatting sqref="F56">
    <cfRule type="expression" dxfId="2954" priority="2956" stopIfTrue="1">
      <formula>F$10=$L$5</formula>
    </cfRule>
  </conditionalFormatting>
  <conditionalFormatting sqref="C56">
    <cfRule type="expression" dxfId="2953" priority="2955" stopIfTrue="1">
      <formula>C$8=$L$5</formula>
    </cfRule>
  </conditionalFormatting>
  <conditionalFormatting sqref="G56:H56 J56:U56">
    <cfRule type="expression" dxfId="2952" priority="2954" stopIfTrue="1">
      <formula>G$8=$L$5</formula>
    </cfRule>
  </conditionalFormatting>
  <conditionalFormatting sqref="D56">
    <cfRule type="expression" dxfId="2951" priority="2953" stopIfTrue="1">
      <formula>D$8=$L$5</formula>
    </cfRule>
  </conditionalFormatting>
  <conditionalFormatting sqref="E56">
    <cfRule type="expression" dxfId="2950" priority="2952" stopIfTrue="1">
      <formula>E$10=$L$5</formula>
    </cfRule>
  </conditionalFormatting>
  <conditionalFormatting sqref="F56">
    <cfRule type="expression" dxfId="2949" priority="2951" stopIfTrue="1">
      <formula>F$10=$L$5</formula>
    </cfRule>
  </conditionalFormatting>
  <conditionalFormatting sqref="C56">
    <cfRule type="expression" dxfId="2948" priority="2950" stopIfTrue="1">
      <formula>C$8=$L$5</formula>
    </cfRule>
  </conditionalFormatting>
  <conditionalFormatting sqref="G56:H56 J56:U56">
    <cfRule type="expression" dxfId="2947" priority="2949" stopIfTrue="1">
      <formula>G$8=$L$5</formula>
    </cfRule>
  </conditionalFormatting>
  <conditionalFormatting sqref="D56">
    <cfRule type="expression" dxfId="2946" priority="2948" stopIfTrue="1">
      <formula>D$8=$L$5</formula>
    </cfRule>
  </conditionalFormatting>
  <conditionalFormatting sqref="E56">
    <cfRule type="expression" dxfId="2945" priority="2947" stopIfTrue="1">
      <formula>E$10=$L$5</formula>
    </cfRule>
  </conditionalFormatting>
  <conditionalFormatting sqref="F56">
    <cfRule type="expression" dxfId="2944" priority="2946" stopIfTrue="1">
      <formula>F$10=$L$5</formula>
    </cfRule>
  </conditionalFormatting>
  <conditionalFormatting sqref="C55">
    <cfRule type="expression" dxfId="2943" priority="2940" stopIfTrue="1">
      <formula>C$8=$L$5</formula>
    </cfRule>
  </conditionalFormatting>
  <conditionalFormatting sqref="G55:H55 J55:U55">
    <cfRule type="expression" dxfId="2942" priority="2939" stopIfTrue="1">
      <formula>G$8=$L$5</formula>
    </cfRule>
  </conditionalFormatting>
  <conditionalFormatting sqref="D55">
    <cfRule type="expression" dxfId="2941" priority="2938" stopIfTrue="1">
      <formula>D$8=$L$5</formula>
    </cfRule>
  </conditionalFormatting>
  <conditionalFormatting sqref="E55">
    <cfRule type="expression" dxfId="2940" priority="2937" stopIfTrue="1">
      <formula>E$10=$L$5</formula>
    </cfRule>
  </conditionalFormatting>
  <conditionalFormatting sqref="F55">
    <cfRule type="expression" dxfId="2939" priority="2936" stopIfTrue="1">
      <formula>F$10=$L$5</formula>
    </cfRule>
  </conditionalFormatting>
  <conditionalFormatting sqref="C55">
    <cfRule type="expression" dxfId="2938" priority="2935" stopIfTrue="1">
      <formula>C$8=$L$5</formula>
    </cfRule>
  </conditionalFormatting>
  <conditionalFormatting sqref="G55:H55 J55:U55">
    <cfRule type="expression" dxfId="2937" priority="2934" stopIfTrue="1">
      <formula>G$8=$L$5</formula>
    </cfRule>
  </conditionalFormatting>
  <conditionalFormatting sqref="D55">
    <cfRule type="expression" dxfId="2936" priority="2933" stopIfTrue="1">
      <formula>D$8=$L$5</formula>
    </cfRule>
  </conditionalFormatting>
  <conditionalFormatting sqref="E55">
    <cfRule type="expression" dxfId="2935" priority="2932" stopIfTrue="1">
      <formula>E$10=$L$5</formula>
    </cfRule>
  </conditionalFormatting>
  <conditionalFormatting sqref="F55">
    <cfRule type="expression" dxfId="2934" priority="2931" stopIfTrue="1">
      <formula>F$10=$L$5</formula>
    </cfRule>
  </conditionalFormatting>
  <conditionalFormatting sqref="C55">
    <cfRule type="expression" dxfId="2933" priority="2930" stopIfTrue="1">
      <formula>C$8=$L$5</formula>
    </cfRule>
  </conditionalFormatting>
  <conditionalFormatting sqref="G55:H55 J55:U55">
    <cfRule type="expression" dxfId="2932" priority="2929" stopIfTrue="1">
      <formula>G$8=$L$5</formula>
    </cfRule>
  </conditionalFormatting>
  <conditionalFormatting sqref="D55">
    <cfRule type="expression" dxfId="2931" priority="2928" stopIfTrue="1">
      <formula>D$8=$L$5</formula>
    </cfRule>
  </conditionalFormatting>
  <conditionalFormatting sqref="E55">
    <cfRule type="expression" dxfId="2930" priority="2927" stopIfTrue="1">
      <formula>E$10=$L$5</formula>
    </cfRule>
  </conditionalFormatting>
  <conditionalFormatting sqref="F55">
    <cfRule type="expression" dxfId="2929" priority="2926" stopIfTrue="1">
      <formula>F$10=$L$5</formula>
    </cfRule>
  </conditionalFormatting>
  <conditionalFormatting sqref="C55">
    <cfRule type="expression" dxfId="2928" priority="2925" stopIfTrue="1">
      <formula>C$8=$L$5</formula>
    </cfRule>
  </conditionalFormatting>
  <conditionalFormatting sqref="G55:H55 J55:U55">
    <cfRule type="expression" dxfId="2927" priority="2924" stopIfTrue="1">
      <formula>G$8=$L$5</formula>
    </cfRule>
  </conditionalFormatting>
  <conditionalFormatting sqref="D55">
    <cfRule type="expression" dxfId="2926" priority="2923" stopIfTrue="1">
      <formula>D$8=$L$5</formula>
    </cfRule>
  </conditionalFormatting>
  <conditionalFormatting sqref="E55">
    <cfRule type="expression" dxfId="2925" priority="2922" stopIfTrue="1">
      <formula>E$10=$L$5</formula>
    </cfRule>
  </conditionalFormatting>
  <conditionalFormatting sqref="F55">
    <cfRule type="expression" dxfId="2924" priority="2921" stopIfTrue="1">
      <formula>F$10=$L$5</formula>
    </cfRule>
  </conditionalFormatting>
  <conditionalFormatting sqref="C55">
    <cfRule type="expression" dxfId="2923" priority="2920" stopIfTrue="1">
      <formula>C$8=$L$5</formula>
    </cfRule>
  </conditionalFormatting>
  <conditionalFormatting sqref="G55:H55 J55:U55">
    <cfRule type="expression" dxfId="2922" priority="2919" stopIfTrue="1">
      <formula>G$8=$L$5</formula>
    </cfRule>
  </conditionalFormatting>
  <conditionalFormatting sqref="D55">
    <cfRule type="expression" dxfId="2921" priority="2918" stopIfTrue="1">
      <formula>D$8=$L$5</formula>
    </cfRule>
  </conditionalFormatting>
  <conditionalFormatting sqref="E55">
    <cfRule type="expression" dxfId="2920" priority="2917" stopIfTrue="1">
      <formula>E$10=$L$5</formula>
    </cfRule>
  </conditionalFormatting>
  <conditionalFormatting sqref="F55">
    <cfRule type="expression" dxfId="2919" priority="2916" stopIfTrue="1">
      <formula>F$10=$L$5</formula>
    </cfRule>
  </conditionalFormatting>
  <conditionalFormatting sqref="C54">
    <cfRule type="expression" dxfId="2918" priority="2915" stopIfTrue="1">
      <formula>C$8=$L$5</formula>
    </cfRule>
  </conditionalFormatting>
  <conditionalFormatting sqref="G54:H54 J54:U54">
    <cfRule type="expression" dxfId="2917" priority="2914" stopIfTrue="1">
      <formula>G$8=$L$5</formula>
    </cfRule>
  </conditionalFormatting>
  <conditionalFormatting sqref="D54">
    <cfRule type="expression" dxfId="2916" priority="2913" stopIfTrue="1">
      <formula>D$8=$L$5</formula>
    </cfRule>
  </conditionalFormatting>
  <conditionalFormatting sqref="E54">
    <cfRule type="expression" dxfId="2915" priority="2912" stopIfTrue="1">
      <formula>E$10=$L$5</formula>
    </cfRule>
  </conditionalFormatting>
  <conditionalFormatting sqref="F54">
    <cfRule type="expression" dxfId="2914" priority="2911" stopIfTrue="1">
      <formula>F$10=$L$5</formula>
    </cfRule>
  </conditionalFormatting>
  <conditionalFormatting sqref="C54">
    <cfRule type="expression" dxfId="2913" priority="2910" stopIfTrue="1">
      <formula>C$8=$L$5</formula>
    </cfRule>
  </conditionalFormatting>
  <conditionalFormatting sqref="G54:H54 J54:U54">
    <cfRule type="expression" dxfId="2912" priority="2909" stopIfTrue="1">
      <formula>G$8=$L$5</formula>
    </cfRule>
  </conditionalFormatting>
  <conditionalFormatting sqref="D54">
    <cfRule type="expression" dxfId="2911" priority="2908" stopIfTrue="1">
      <formula>D$8=$L$5</formula>
    </cfRule>
  </conditionalFormatting>
  <conditionalFormatting sqref="E54">
    <cfRule type="expression" dxfId="2910" priority="2907" stopIfTrue="1">
      <formula>E$10=$L$5</formula>
    </cfRule>
  </conditionalFormatting>
  <conditionalFormatting sqref="F54">
    <cfRule type="expression" dxfId="2909" priority="2906" stopIfTrue="1">
      <formula>F$10=$L$5</formula>
    </cfRule>
  </conditionalFormatting>
  <conditionalFormatting sqref="C54">
    <cfRule type="expression" dxfId="2908" priority="2905" stopIfTrue="1">
      <formula>C$8=$L$5</formula>
    </cfRule>
  </conditionalFormatting>
  <conditionalFormatting sqref="G54:H54 J54:U54">
    <cfRule type="expression" dxfId="2907" priority="2904" stopIfTrue="1">
      <formula>G$8=$L$5</formula>
    </cfRule>
  </conditionalFormatting>
  <conditionalFormatting sqref="D54">
    <cfRule type="expression" dxfId="2906" priority="2903" stopIfTrue="1">
      <formula>D$8=$L$5</formula>
    </cfRule>
  </conditionalFormatting>
  <conditionalFormatting sqref="E54">
    <cfRule type="expression" dxfId="2905" priority="2902" stopIfTrue="1">
      <formula>E$10=$L$5</formula>
    </cfRule>
  </conditionalFormatting>
  <conditionalFormatting sqref="F54">
    <cfRule type="expression" dxfId="2904" priority="2901" stopIfTrue="1">
      <formula>F$10=$L$5</formula>
    </cfRule>
  </conditionalFormatting>
  <conditionalFormatting sqref="C54">
    <cfRule type="expression" dxfId="2903" priority="2900" stopIfTrue="1">
      <formula>C$8=$L$5</formula>
    </cfRule>
  </conditionalFormatting>
  <conditionalFormatting sqref="G54:H54 J54:U54">
    <cfRule type="expression" dxfId="2902" priority="2899" stopIfTrue="1">
      <formula>G$8=$L$5</formula>
    </cfRule>
  </conditionalFormatting>
  <conditionalFormatting sqref="D54">
    <cfRule type="expression" dxfId="2901" priority="2898" stopIfTrue="1">
      <formula>D$8=$L$5</formula>
    </cfRule>
  </conditionalFormatting>
  <conditionalFormatting sqref="E54">
    <cfRule type="expression" dxfId="2900" priority="2897" stopIfTrue="1">
      <formula>E$10=$L$5</formula>
    </cfRule>
  </conditionalFormatting>
  <conditionalFormatting sqref="F54">
    <cfRule type="expression" dxfId="2899" priority="2896" stopIfTrue="1">
      <formula>F$10=$L$5</formula>
    </cfRule>
  </conditionalFormatting>
  <conditionalFormatting sqref="C54">
    <cfRule type="expression" dxfId="2898" priority="2895" stopIfTrue="1">
      <formula>C$8=$L$5</formula>
    </cfRule>
  </conditionalFormatting>
  <conditionalFormatting sqref="G54:H54 J54:U54">
    <cfRule type="expression" dxfId="2897" priority="2894" stopIfTrue="1">
      <formula>G$8=$L$5</formula>
    </cfRule>
  </conditionalFormatting>
  <conditionalFormatting sqref="D54">
    <cfRule type="expression" dxfId="2896" priority="2893" stopIfTrue="1">
      <formula>D$8=$L$5</formula>
    </cfRule>
  </conditionalFormatting>
  <conditionalFormatting sqref="E54">
    <cfRule type="expression" dxfId="2895" priority="2892" stopIfTrue="1">
      <formula>E$10=$L$5</formula>
    </cfRule>
  </conditionalFormatting>
  <conditionalFormatting sqref="F54">
    <cfRule type="expression" dxfId="2894" priority="2891" stopIfTrue="1">
      <formula>F$10=$L$5</formula>
    </cfRule>
  </conditionalFormatting>
  <conditionalFormatting sqref="C54">
    <cfRule type="expression" dxfId="2893" priority="2890" stopIfTrue="1">
      <formula>C$8=$L$5</formula>
    </cfRule>
  </conditionalFormatting>
  <conditionalFormatting sqref="G54:H54 J54:U54">
    <cfRule type="expression" dxfId="2892" priority="2889" stopIfTrue="1">
      <formula>G$8=$L$5</formula>
    </cfRule>
  </conditionalFormatting>
  <conditionalFormatting sqref="D54">
    <cfRule type="expression" dxfId="2891" priority="2888" stopIfTrue="1">
      <formula>D$8=$L$5</formula>
    </cfRule>
  </conditionalFormatting>
  <conditionalFormatting sqref="E54">
    <cfRule type="expression" dxfId="2890" priority="2887" stopIfTrue="1">
      <formula>E$10=$L$5</formula>
    </cfRule>
  </conditionalFormatting>
  <conditionalFormatting sqref="F54">
    <cfRule type="expression" dxfId="2889" priority="2886" stopIfTrue="1">
      <formula>F$10=$L$5</formula>
    </cfRule>
  </conditionalFormatting>
  <conditionalFormatting sqref="C54">
    <cfRule type="expression" dxfId="2888" priority="2885" stopIfTrue="1">
      <formula>C$8=$L$5</formula>
    </cfRule>
  </conditionalFormatting>
  <conditionalFormatting sqref="G54:H54 J54:U54">
    <cfRule type="expression" dxfId="2887" priority="2884" stopIfTrue="1">
      <formula>G$8=$L$5</formula>
    </cfRule>
  </conditionalFormatting>
  <conditionalFormatting sqref="D54">
    <cfRule type="expression" dxfId="2886" priority="2883" stopIfTrue="1">
      <formula>D$8=$L$5</formula>
    </cfRule>
  </conditionalFormatting>
  <conditionalFormatting sqref="E54">
    <cfRule type="expression" dxfId="2885" priority="2882" stopIfTrue="1">
      <formula>E$10=$L$5</formula>
    </cfRule>
  </conditionalFormatting>
  <conditionalFormatting sqref="F54">
    <cfRule type="expression" dxfId="2884" priority="2881" stopIfTrue="1">
      <formula>F$10=$L$5</formula>
    </cfRule>
  </conditionalFormatting>
  <conditionalFormatting sqref="C54">
    <cfRule type="expression" dxfId="2883" priority="2880" stopIfTrue="1">
      <formula>C$8=$L$5</formula>
    </cfRule>
  </conditionalFormatting>
  <conditionalFormatting sqref="G54:H54 J54:U54">
    <cfRule type="expression" dxfId="2882" priority="2879" stopIfTrue="1">
      <formula>G$8=$L$5</formula>
    </cfRule>
  </conditionalFormatting>
  <conditionalFormatting sqref="D54">
    <cfRule type="expression" dxfId="2881" priority="2878" stopIfTrue="1">
      <formula>D$8=$L$5</formula>
    </cfRule>
  </conditionalFormatting>
  <conditionalFormatting sqref="E54">
    <cfRule type="expression" dxfId="2880" priority="2877" stopIfTrue="1">
      <formula>E$10=$L$5</formula>
    </cfRule>
  </conditionalFormatting>
  <conditionalFormatting sqref="F54">
    <cfRule type="expression" dxfId="2879" priority="2876" stopIfTrue="1">
      <formula>F$10=$L$5</formula>
    </cfRule>
  </conditionalFormatting>
  <conditionalFormatting sqref="C54">
    <cfRule type="expression" dxfId="2878" priority="2875" stopIfTrue="1">
      <formula>C$8=$L$5</formula>
    </cfRule>
  </conditionalFormatting>
  <conditionalFormatting sqref="G54:H54 J54:U54">
    <cfRule type="expression" dxfId="2877" priority="2874" stopIfTrue="1">
      <formula>G$8=$L$5</formula>
    </cfRule>
  </conditionalFormatting>
  <conditionalFormatting sqref="D54">
    <cfRule type="expression" dxfId="2876" priority="2873" stopIfTrue="1">
      <formula>D$8=$L$5</formula>
    </cfRule>
  </conditionalFormatting>
  <conditionalFormatting sqref="E54">
    <cfRule type="expression" dxfId="2875" priority="2872" stopIfTrue="1">
      <formula>E$10=$L$5</formula>
    </cfRule>
  </conditionalFormatting>
  <conditionalFormatting sqref="F54">
    <cfRule type="expression" dxfId="2874" priority="2871" stopIfTrue="1">
      <formula>F$10=$L$5</formula>
    </cfRule>
  </conditionalFormatting>
  <conditionalFormatting sqref="C54">
    <cfRule type="expression" dxfId="2873" priority="2870" stopIfTrue="1">
      <formula>C$8=$L$5</formula>
    </cfRule>
  </conditionalFormatting>
  <conditionalFormatting sqref="G54:H54 J54:U54">
    <cfRule type="expression" dxfId="2872" priority="2869" stopIfTrue="1">
      <formula>G$8=$L$5</formula>
    </cfRule>
  </conditionalFormatting>
  <conditionalFormatting sqref="D54">
    <cfRule type="expression" dxfId="2871" priority="2868" stopIfTrue="1">
      <formula>D$8=$L$5</formula>
    </cfRule>
  </conditionalFormatting>
  <conditionalFormatting sqref="E54">
    <cfRule type="expression" dxfId="2870" priority="2867" stopIfTrue="1">
      <formula>E$10=$L$5</formula>
    </cfRule>
  </conditionalFormatting>
  <conditionalFormatting sqref="F54">
    <cfRule type="expression" dxfId="2869" priority="2866" stopIfTrue="1">
      <formula>F$10=$L$5</formula>
    </cfRule>
  </conditionalFormatting>
  <conditionalFormatting sqref="C55">
    <cfRule type="expression" dxfId="2868" priority="2865" stopIfTrue="1">
      <formula>C$8=$L$5</formula>
    </cfRule>
  </conditionalFormatting>
  <conditionalFormatting sqref="G55:H55 J55:U55">
    <cfRule type="expression" dxfId="2867" priority="2864" stopIfTrue="1">
      <formula>G$8=$L$5</formula>
    </cfRule>
  </conditionalFormatting>
  <conditionalFormatting sqref="D55">
    <cfRule type="expression" dxfId="2866" priority="2863" stopIfTrue="1">
      <formula>D$8=$L$5</formula>
    </cfRule>
  </conditionalFormatting>
  <conditionalFormatting sqref="E55">
    <cfRule type="expression" dxfId="2865" priority="2862" stopIfTrue="1">
      <formula>E$10=$L$5</formula>
    </cfRule>
  </conditionalFormatting>
  <conditionalFormatting sqref="F55">
    <cfRule type="expression" dxfId="2864" priority="2861" stopIfTrue="1">
      <formula>F$10=$L$5</formula>
    </cfRule>
  </conditionalFormatting>
  <conditionalFormatting sqref="C55">
    <cfRule type="expression" dxfId="2863" priority="2860" stopIfTrue="1">
      <formula>C$8=$L$5</formula>
    </cfRule>
  </conditionalFormatting>
  <conditionalFormatting sqref="G55:H55 J55:U55">
    <cfRule type="expression" dxfId="2862" priority="2859" stopIfTrue="1">
      <formula>G$8=$L$5</formula>
    </cfRule>
  </conditionalFormatting>
  <conditionalFormatting sqref="D55">
    <cfRule type="expression" dxfId="2861" priority="2858" stopIfTrue="1">
      <formula>D$8=$L$5</formula>
    </cfRule>
  </conditionalFormatting>
  <conditionalFormatting sqref="E55">
    <cfRule type="expression" dxfId="2860" priority="2857" stopIfTrue="1">
      <formula>E$10=$L$5</formula>
    </cfRule>
  </conditionalFormatting>
  <conditionalFormatting sqref="F55">
    <cfRule type="expression" dxfId="2859" priority="2856" stopIfTrue="1">
      <formula>F$10=$L$5</formula>
    </cfRule>
  </conditionalFormatting>
  <conditionalFormatting sqref="C55">
    <cfRule type="expression" dxfId="2858" priority="2855" stopIfTrue="1">
      <formula>C$8=$L$5</formula>
    </cfRule>
  </conditionalFormatting>
  <conditionalFormatting sqref="G55:H55 J55:U55">
    <cfRule type="expression" dxfId="2857" priority="2854" stopIfTrue="1">
      <formula>G$8=$L$5</formula>
    </cfRule>
  </conditionalFormatting>
  <conditionalFormatting sqref="D55">
    <cfRule type="expression" dxfId="2856" priority="2853" stopIfTrue="1">
      <formula>D$8=$L$5</formula>
    </cfRule>
  </conditionalFormatting>
  <conditionalFormatting sqref="E55">
    <cfRule type="expression" dxfId="2855" priority="2852" stopIfTrue="1">
      <formula>E$10=$L$5</formula>
    </cfRule>
  </conditionalFormatting>
  <conditionalFormatting sqref="F55">
    <cfRule type="expression" dxfId="2854" priority="2851" stopIfTrue="1">
      <formula>F$10=$L$5</formula>
    </cfRule>
  </conditionalFormatting>
  <conditionalFormatting sqref="C55">
    <cfRule type="expression" dxfId="2853" priority="2850" stopIfTrue="1">
      <formula>C$8=$L$5</formula>
    </cfRule>
  </conditionalFormatting>
  <conditionalFormatting sqref="G55:H55 J55:U55">
    <cfRule type="expression" dxfId="2852" priority="2849" stopIfTrue="1">
      <formula>G$8=$L$5</formula>
    </cfRule>
  </conditionalFormatting>
  <conditionalFormatting sqref="D55">
    <cfRule type="expression" dxfId="2851" priority="2848" stopIfTrue="1">
      <formula>D$8=$L$5</formula>
    </cfRule>
  </conditionalFormatting>
  <conditionalFormatting sqref="E55">
    <cfRule type="expression" dxfId="2850" priority="2847" stopIfTrue="1">
      <formula>E$10=$L$5</formula>
    </cfRule>
  </conditionalFormatting>
  <conditionalFormatting sqref="F55">
    <cfRule type="expression" dxfId="2849" priority="2846" stopIfTrue="1">
      <formula>F$10=$L$5</formula>
    </cfRule>
  </conditionalFormatting>
  <conditionalFormatting sqref="C55">
    <cfRule type="expression" dxfId="2848" priority="2845" stopIfTrue="1">
      <formula>C$8=$L$5</formula>
    </cfRule>
  </conditionalFormatting>
  <conditionalFormatting sqref="G55:H55 J55:U55">
    <cfRule type="expression" dxfId="2847" priority="2844" stopIfTrue="1">
      <formula>G$8=$L$5</formula>
    </cfRule>
  </conditionalFormatting>
  <conditionalFormatting sqref="D55">
    <cfRule type="expression" dxfId="2846" priority="2843" stopIfTrue="1">
      <formula>D$8=$L$5</formula>
    </cfRule>
  </conditionalFormatting>
  <conditionalFormatting sqref="E55">
    <cfRule type="expression" dxfId="2845" priority="2842" stopIfTrue="1">
      <formula>E$10=$L$5</formula>
    </cfRule>
  </conditionalFormatting>
  <conditionalFormatting sqref="F55">
    <cfRule type="expression" dxfId="2844" priority="2841" stopIfTrue="1">
      <formula>F$10=$L$5</formula>
    </cfRule>
  </conditionalFormatting>
  <conditionalFormatting sqref="C53">
    <cfRule type="expression" dxfId="2843" priority="2840" stopIfTrue="1">
      <formula>C$8=$L$5</formula>
    </cfRule>
  </conditionalFormatting>
  <conditionalFormatting sqref="G53:H53 J53:U53">
    <cfRule type="expression" dxfId="2842" priority="2839" stopIfTrue="1">
      <formula>G$8=$L$5</formula>
    </cfRule>
  </conditionalFormatting>
  <conditionalFormatting sqref="D53">
    <cfRule type="expression" dxfId="2841" priority="2838" stopIfTrue="1">
      <formula>D$8=$L$5</formula>
    </cfRule>
  </conditionalFormatting>
  <conditionalFormatting sqref="E53">
    <cfRule type="expression" dxfId="2840" priority="2837" stopIfTrue="1">
      <formula>E$10=$L$5</formula>
    </cfRule>
  </conditionalFormatting>
  <conditionalFormatting sqref="F53">
    <cfRule type="expression" dxfId="2839" priority="2836" stopIfTrue="1">
      <formula>F$10=$L$5</formula>
    </cfRule>
  </conditionalFormatting>
  <conditionalFormatting sqref="C53">
    <cfRule type="expression" dxfId="2838" priority="2835" stopIfTrue="1">
      <formula>C$8=$L$5</formula>
    </cfRule>
  </conditionalFormatting>
  <conditionalFormatting sqref="G53:H53 J53:U53">
    <cfRule type="expression" dxfId="2837" priority="2834" stopIfTrue="1">
      <formula>G$8=$L$5</formula>
    </cfRule>
  </conditionalFormatting>
  <conditionalFormatting sqref="D53">
    <cfRule type="expression" dxfId="2836" priority="2833" stopIfTrue="1">
      <formula>D$8=$L$5</formula>
    </cfRule>
  </conditionalFormatting>
  <conditionalFormatting sqref="E53">
    <cfRule type="expression" dxfId="2835" priority="2832" stopIfTrue="1">
      <formula>E$10=$L$5</formula>
    </cfRule>
  </conditionalFormatting>
  <conditionalFormatting sqref="F53">
    <cfRule type="expression" dxfId="2834" priority="2831" stopIfTrue="1">
      <formula>F$10=$L$5</formula>
    </cfRule>
  </conditionalFormatting>
  <conditionalFormatting sqref="C53">
    <cfRule type="expression" dxfId="2833" priority="2830" stopIfTrue="1">
      <formula>C$8=$L$5</formula>
    </cfRule>
  </conditionalFormatting>
  <conditionalFormatting sqref="G53:H53 J53:U53">
    <cfRule type="expression" dxfId="2832" priority="2829" stopIfTrue="1">
      <formula>G$8=$L$5</formula>
    </cfRule>
  </conditionalFormatting>
  <conditionalFormatting sqref="D53">
    <cfRule type="expression" dxfId="2831" priority="2828" stopIfTrue="1">
      <formula>D$8=$L$5</formula>
    </cfRule>
  </conditionalFormatting>
  <conditionalFormatting sqref="E53">
    <cfRule type="expression" dxfId="2830" priority="2827" stopIfTrue="1">
      <formula>E$10=$L$5</formula>
    </cfRule>
  </conditionalFormatting>
  <conditionalFormatting sqref="F53">
    <cfRule type="expression" dxfId="2829" priority="2826" stopIfTrue="1">
      <formula>F$10=$L$5</formula>
    </cfRule>
  </conditionalFormatting>
  <conditionalFormatting sqref="C53">
    <cfRule type="expression" dxfId="2828" priority="2825" stopIfTrue="1">
      <formula>C$8=$L$5</formula>
    </cfRule>
  </conditionalFormatting>
  <conditionalFormatting sqref="G53:H53 J53:U53">
    <cfRule type="expression" dxfId="2827" priority="2824" stopIfTrue="1">
      <formula>G$8=$L$5</formula>
    </cfRule>
  </conditionalFormatting>
  <conditionalFormatting sqref="D53">
    <cfRule type="expression" dxfId="2826" priority="2823" stopIfTrue="1">
      <formula>D$8=$L$5</formula>
    </cfRule>
  </conditionalFormatting>
  <conditionalFormatting sqref="E53">
    <cfRule type="expression" dxfId="2825" priority="2822" stopIfTrue="1">
      <formula>E$10=$L$5</formula>
    </cfRule>
  </conditionalFormatting>
  <conditionalFormatting sqref="F53">
    <cfRule type="expression" dxfId="2824" priority="2821" stopIfTrue="1">
      <formula>F$10=$L$5</formula>
    </cfRule>
  </conditionalFormatting>
  <conditionalFormatting sqref="C53">
    <cfRule type="expression" dxfId="2823" priority="2820" stopIfTrue="1">
      <formula>C$8=$L$5</formula>
    </cfRule>
  </conditionalFormatting>
  <conditionalFormatting sqref="G53:H53 J53:U53">
    <cfRule type="expression" dxfId="2822" priority="2819" stopIfTrue="1">
      <formula>G$8=$L$5</formula>
    </cfRule>
  </conditionalFormatting>
  <conditionalFormatting sqref="D53">
    <cfRule type="expression" dxfId="2821" priority="2818" stopIfTrue="1">
      <formula>D$8=$L$5</formula>
    </cfRule>
  </conditionalFormatting>
  <conditionalFormatting sqref="E53">
    <cfRule type="expression" dxfId="2820" priority="2817" stopIfTrue="1">
      <formula>E$10=$L$5</formula>
    </cfRule>
  </conditionalFormatting>
  <conditionalFormatting sqref="F53">
    <cfRule type="expression" dxfId="2819" priority="2816" stopIfTrue="1">
      <formula>F$10=$L$5</formula>
    </cfRule>
  </conditionalFormatting>
  <conditionalFormatting sqref="C53">
    <cfRule type="expression" dxfId="2818" priority="2815" stopIfTrue="1">
      <formula>C$8=$L$5</formula>
    </cfRule>
  </conditionalFormatting>
  <conditionalFormatting sqref="G53:H53 J53:U53">
    <cfRule type="expression" dxfId="2817" priority="2814" stopIfTrue="1">
      <formula>G$8=$L$5</formula>
    </cfRule>
  </conditionalFormatting>
  <conditionalFormatting sqref="D53">
    <cfRule type="expression" dxfId="2816" priority="2813" stopIfTrue="1">
      <formula>D$8=$L$5</formula>
    </cfRule>
  </conditionalFormatting>
  <conditionalFormatting sqref="E53">
    <cfRule type="expression" dxfId="2815" priority="2812" stopIfTrue="1">
      <formula>E$10=$L$5</formula>
    </cfRule>
  </conditionalFormatting>
  <conditionalFormatting sqref="F53">
    <cfRule type="expression" dxfId="2814" priority="2811" stopIfTrue="1">
      <formula>F$10=$L$5</formula>
    </cfRule>
  </conditionalFormatting>
  <conditionalFormatting sqref="C53">
    <cfRule type="expression" dxfId="2813" priority="2810" stopIfTrue="1">
      <formula>C$8=$L$5</formula>
    </cfRule>
  </conditionalFormatting>
  <conditionalFormatting sqref="G53:H53 J53:U53">
    <cfRule type="expression" dxfId="2812" priority="2809" stopIfTrue="1">
      <formula>G$8=$L$5</formula>
    </cfRule>
  </conditionalFormatting>
  <conditionalFormatting sqref="D53">
    <cfRule type="expression" dxfId="2811" priority="2808" stopIfTrue="1">
      <formula>D$8=$L$5</formula>
    </cfRule>
  </conditionalFormatting>
  <conditionalFormatting sqref="E53">
    <cfRule type="expression" dxfId="2810" priority="2807" stopIfTrue="1">
      <formula>E$10=$L$5</formula>
    </cfRule>
  </conditionalFormatting>
  <conditionalFormatting sqref="F53">
    <cfRule type="expression" dxfId="2809" priority="2806" stopIfTrue="1">
      <formula>F$10=$L$5</formula>
    </cfRule>
  </conditionalFormatting>
  <conditionalFormatting sqref="C53">
    <cfRule type="expression" dxfId="2808" priority="2805" stopIfTrue="1">
      <formula>C$8=$L$5</formula>
    </cfRule>
  </conditionalFormatting>
  <conditionalFormatting sqref="G53:H53 J53:U53">
    <cfRule type="expression" dxfId="2807" priority="2804" stopIfTrue="1">
      <formula>G$8=$L$5</formula>
    </cfRule>
  </conditionalFormatting>
  <conditionalFormatting sqref="D53">
    <cfRule type="expression" dxfId="2806" priority="2803" stopIfTrue="1">
      <formula>D$8=$L$5</formula>
    </cfRule>
  </conditionalFormatting>
  <conditionalFormatting sqref="E53">
    <cfRule type="expression" dxfId="2805" priority="2802" stopIfTrue="1">
      <formula>E$10=$L$5</formula>
    </cfRule>
  </conditionalFormatting>
  <conditionalFormatting sqref="F53">
    <cfRule type="expression" dxfId="2804" priority="2801" stopIfTrue="1">
      <formula>F$10=$L$5</formula>
    </cfRule>
  </conditionalFormatting>
  <conditionalFormatting sqref="C53">
    <cfRule type="expression" dxfId="2803" priority="2800" stopIfTrue="1">
      <formula>C$8=$L$5</formula>
    </cfRule>
  </conditionalFormatting>
  <conditionalFormatting sqref="G53:H53 J53:U53">
    <cfRule type="expression" dxfId="2802" priority="2799" stopIfTrue="1">
      <formula>G$8=$L$5</formula>
    </cfRule>
  </conditionalFormatting>
  <conditionalFormatting sqref="D53">
    <cfRule type="expression" dxfId="2801" priority="2798" stopIfTrue="1">
      <formula>D$8=$L$5</formula>
    </cfRule>
  </conditionalFormatting>
  <conditionalFormatting sqref="E53">
    <cfRule type="expression" dxfId="2800" priority="2797" stopIfTrue="1">
      <formula>E$10=$L$5</formula>
    </cfRule>
  </conditionalFormatting>
  <conditionalFormatting sqref="F53">
    <cfRule type="expression" dxfId="2799" priority="2796" stopIfTrue="1">
      <formula>F$10=$L$5</formula>
    </cfRule>
  </conditionalFormatting>
  <conditionalFormatting sqref="C53">
    <cfRule type="expression" dxfId="2798" priority="2795" stopIfTrue="1">
      <formula>C$8=$L$5</formula>
    </cfRule>
  </conditionalFormatting>
  <conditionalFormatting sqref="G53:H53 J53:U53">
    <cfRule type="expression" dxfId="2797" priority="2794" stopIfTrue="1">
      <formula>G$8=$L$5</formula>
    </cfRule>
  </conditionalFormatting>
  <conditionalFormatting sqref="D53">
    <cfRule type="expression" dxfId="2796" priority="2793" stopIfTrue="1">
      <formula>D$8=$L$5</formula>
    </cfRule>
  </conditionalFormatting>
  <conditionalFormatting sqref="E53">
    <cfRule type="expression" dxfId="2795" priority="2792" stopIfTrue="1">
      <formula>E$10=$L$5</formula>
    </cfRule>
  </conditionalFormatting>
  <conditionalFormatting sqref="F53">
    <cfRule type="expression" dxfId="2794" priority="2791" stopIfTrue="1">
      <formula>F$10=$L$5</formula>
    </cfRule>
  </conditionalFormatting>
  <conditionalFormatting sqref="C52">
    <cfRule type="expression" dxfId="2793" priority="2790" stopIfTrue="1">
      <formula>C$8=$L$5</formula>
    </cfRule>
  </conditionalFormatting>
  <conditionalFormatting sqref="G52:H52 J52:U52">
    <cfRule type="expression" dxfId="2792" priority="2789" stopIfTrue="1">
      <formula>G$8=$L$5</formula>
    </cfRule>
  </conditionalFormatting>
  <conditionalFormatting sqref="D52">
    <cfRule type="expression" dxfId="2791" priority="2788" stopIfTrue="1">
      <formula>D$8=$L$5</formula>
    </cfRule>
  </conditionalFormatting>
  <conditionalFormatting sqref="E52">
    <cfRule type="expression" dxfId="2790" priority="2787" stopIfTrue="1">
      <formula>E$10=$L$5</formula>
    </cfRule>
  </conditionalFormatting>
  <conditionalFormatting sqref="F52">
    <cfRule type="expression" dxfId="2789" priority="2786" stopIfTrue="1">
      <formula>F$10=$L$5</formula>
    </cfRule>
  </conditionalFormatting>
  <conditionalFormatting sqref="C52">
    <cfRule type="expression" dxfId="2788" priority="2785" stopIfTrue="1">
      <formula>C$8=$L$5</formula>
    </cfRule>
  </conditionalFormatting>
  <conditionalFormatting sqref="G52:H52 J52:U52">
    <cfRule type="expression" dxfId="2787" priority="2784" stopIfTrue="1">
      <formula>G$8=$L$5</formula>
    </cfRule>
  </conditionalFormatting>
  <conditionalFormatting sqref="D52">
    <cfRule type="expression" dxfId="2786" priority="2783" stopIfTrue="1">
      <formula>D$8=$L$5</formula>
    </cfRule>
  </conditionalFormatting>
  <conditionalFormatting sqref="E52">
    <cfRule type="expression" dxfId="2785" priority="2782" stopIfTrue="1">
      <formula>E$10=$L$5</formula>
    </cfRule>
  </conditionalFormatting>
  <conditionalFormatting sqref="F52">
    <cfRule type="expression" dxfId="2784" priority="2781" stopIfTrue="1">
      <formula>F$10=$L$5</formula>
    </cfRule>
  </conditionalFormatting>
  <conditionalFormatting sqref="C52">
    <cfRule type="expression" dxfId="2783" priority="2780" stopIfTrue="1">
      <formula>C$8=$L$5</formula>
    </cfRule>
  </conditionalFormatting>
  <conditionalFormatting sqref="G52:H52 J52:U52">
    <cfRule type="expression" dxfId="2782" priority="2779" stopIfTrue="1">
      <formula>G$8=$L$5</formula>
    </cfRule>
  </conditionalFormatting>
  <conditionalFormatting sqref="D52">
    <cfRule type="expression" dxfId="2781" priority="2778" stopIfTrue="1">
      <formula>D$8=$L$5</formula>
    </cfRule>
  </conditionalFormatting>
  <conditionalFormatting sqref="E52">
    <cfRule type="expression" dxfId="2780" priority="2777" stopIfTrue="1">
      <formula>E$10=$L$5</formula>
    </cfRule>
  </conditionalFormatting>
  <conditionalFormatting sqref="F52">
    <cfRule type="expression" dxfId="2779" priority="2776" stopIfTrue="1">
      <formula>F$10=$L$5</formula>
    </cfRule>
  </conditionalFormatting>
  <conditionalFormatting sqref="C52">
    <cfRule type="expression" dxfId="2778" priority="2775" stopIfTrue="1">
      <formula>C$8=$L$5</formula>
    </cfRule>
  </conditionalFormatting>
  <conditionalFormatting sqref="G52:H52 J52:U52">
    <cfRule type="expression" dxfId="2777" priority="2774" stopIfTrue="1">
      <formula>G$8=$L$5</formula>
    </cfRule>
  </conditionalFormatting>
  <conditionalFormatting sqref="D52">
    <cfRule type="expression" dxfId="2776" priority="2773" stopIfTrue="1">
      <formula>D$8=$L$5</formula>
    </cfRule>
  </conditionalFormatting>
  <conditionalFormatting sqref="E52">
    <cfRule type="expression" dxfId="2775" priority="2772" stopIfTrue="1">
      <formula>E$10=$L$5</formula>
    </cfRule>
  </conditionalFormatting>
  <conditionalFormatting sqref="F52">
    <cfRule type="expression" dxfId="2774" priority="2771" stopIfTrue="1">
      <formula>F$10=$L$5</formula>
    </cfRule>
  </conditionalFormatting>
  <conditionalFormatting sqref="C52">
    <cfRule type="expression" dxfId="2773" priority="2770" stopIfTrue="1">
      <formula>C$8=$L$5</formula>
    </cfRule>
  </conditionalFormatting>
  <conditionalFormatting sqref="G52:H52 J52:U52">
    <cfRule type="expression" dxfId="2772" priority="2769" stopIfTrue="1">
      <formula>G$8=$L$5</formula>
    </cfRule>
  </conditionalFormatting>
  <conditionalFormatting sqref="D52">
    <cfRule type="expression" dxfId="2771" priority="2768" stopIfTrue="1">
      <formula>D$8=$L$5</formula>
    </cfRule>
  </conditionalFormatting>
  <conditionalFormatting sqref="E52">
    <cfRule type="expression" dxfId="2770" priority="2767" stopIfTrue="1">
      <formula>E$10=$L$5</formula>
    </cfRule>
  </conditionalFormatting>
  <conditionalFormatting sqref="F52">
    <cfRule type="expression" dxfId="2769" priority="2766" stopIfTrue="1">
      <formula>F$10=$L$5</formula>
    </cfRule>
  </conditionalFormatting>
  <conditionalFormatting sqref="C52">
    <cfRule type="expression" dxfId="2768" priority="2765" stopIfTrue="1">
      <formula>C$8=$L$5</formula>
    </cfRule>
  </conditionalFormatting>
  <conditionalFormatting sqref="G52:H52 J52:U52">
    <cfRule type="expression" dxfId="2767" priority="2764" stopIfTrue="1">
      <formula>G$8=$L$5</formula>
    </cfRule>
  </conditionalFormatting>
  <conditionalFormatting sqref="D52">
    <cfRule type="expression" dxfId="2766" priority="2763" stopIfTrue="1">
      <formula>D$8=$L$5</formula>
    </cfRule>
  </conditionalFormatting>
  <conditionalFormatting sqref="E52">
    <cfRule type="expression" dxfId="2765" priority="2762" stopIfTrue="1">
      <formula>E$10=$L$5</formula>
    </cfRule>
  </conditionalFormatting>
  <conditionalFormatting sqref="F52">
    <cfRule type="expression" dxfId="2764" priority="2761" stopIfTrue="1">
      <formula>F$10=$L$5</formula>
    </cfRule>
  </conditionalFormatting>
  <conditionalFormatting sqref="C52">
    <cfRule type="expression" dxfId="2763" priority="2760" stopIfTrue="1">
      <formula>C$8=$L$5</formula>
    </cfRule>
  </conditionalFormatting>
  <conditionalFormatting sqref="G52:H52 J52:U52">
    <cfRule type="expression" dxfId="2762" priority="2759" stopIfTrue="1">
      <formula>G$8=$L$5</formula>
    </cfRule>
  </conditionalFormatting>
  <conditionalFormatting sqref="D52">
    <cfRule type="expression" dxfId="2761" priority="2758" stopIfTrue="1">
      <formula>D$8=$L$5</formula>
    </cfRule>
  </conditionalFormatting>
  <conditionalFormatting sqref="E52">
    <cfRule type="expression" dxfId="2760" priority="2757" stopIfTrue="1">
      <formula>E$10=$L$5</formula>
    </cfRule>
  </conditionalFormatting>
  <conditionalFormatting sqref="F52">
    <cfRule type="expression" dxfId="2759" priority="2756" stopIfTrue="1">
      <formula>F$10=$L$5</formula>
    </cfRule>
  </conditionalFormatting>
  <conditionalFormatting sqref="C52">
    <cfRule type="expression" dxfId="2758" priority="2755" stopIfTrue="1">
      <formula>C$8=$L$5</formula>
    </cfRule>
  </conditionalFormatting>
  <conditionalFormatting sqref="G52:H52 J52:U52">
    <cfRule type="expression" dxfId="2757" priority="2754" stopIfTrue="1">
      <formula>G$8=$L$5</formula>
    </cfRule>
  </conditionalFormatting>
  <conditionalFormatting sqref="D52">
    <cfRule type="expression" dxfId="2756" priority="2753" stopIfTrue="1">
      <formula>D$8=$L$5</formula>
    </cfRule>
  </conditionalFormatting>
  <conditionalFormatting sqref="E52">
    <cfRule type="expression" dxfId="2755" priority="2752" stopIfTrue="1">
      <formula>E$10=$L$5</formula>
    </cfRule>
  </conditionalFormatting>
  <conditionalFormatting sqref="F52">
    <cfRule type="expression" dxfId="2754" priority="2751" stopIfTrue="1">
      <formula>F$10=$L$5</formula>
    </cfRule>
  </conditionalFormatting>
  <conditionalFormatting sqref="C52">
    <cfRule type="expression" dxfId="2753" priority="2750" stopIfTrue="1">
      <formula>C$8=$L$5</formula>
    </cfRule>
  </conditionalFormatting>
  <conditionalFormatting sqref="G52:H52 J52:U52">
    <cfRule type="expression" dxfId="2752" priority="2749" stopIfTrue="1">
      <formula>G$8=$L$5</formula>
    </cfRule>
  </conditionalFormatting>
  <conditionalFormatting sqref="D52">
    <cfRule type="expression" dxfId="2751" priority="2748" stopIfTrue="1">
      <formula>D$8=$L$5</formula>
    </cfRule>
  </conditionalFormatting>
  <conditionalFormatting sqref="E52">
    <cfRule type="expression" dxfId="2750" priority="2747" stopIfTrue="1">
      <formula>E$10=$L$5</formula>
    </cfRule>
  </conditionalFormatting>
  <conditionalFormatting sqref="F52">
    <cfRule type="expression" dxfId="2749" priority="2746" stopIfTrue="1">
      <formula>F$10=$L$5</formula>
    </cfRule>
  </conditionalFormatting>
  <conditionalFormatting sqref="C52">
    <cfRule type="expression" dxfId="2748" priority="2745" stopIfTrue="1">
      <formula>C$8=$L$5</formula>
    </cfRule>
  </conditionalFormatting>
  <conditionalFormatting sqref="G52:H52 J52:U52">
    <cfRule type="expression" dxfId="2747" priority="2744" stopIfTrue="1">
      <formula>G$8=$L$5</formula>
    </cfRule>
  </conditionalFormatting>
  <conditionalFormatting sqref="D52">
    <cfRule type="expression" dxfId="2746" priority="2743" stopIfTrue="1">
      <formula>D$8=$L$5</formula>
    </cfRule>
  </conditionalFormatting>
  <conditionalFormatting sqref="E52">
    <cfRule type="expression" dxfId="2745" priority="2742" stopIfTrue="1">
      <formula>E$10=$L$5</formula>
    </cfRule>
  </conditionalFormatting>
  <conditionalFormatting sqref="F52">
    <cfRule type="expression" dxfId="2744" priority="2741" stopIfTrue="1">
      <formula>F$10=$L$5</formula>
    </cfRule>
  </conditionalFormatting>
  <conditionalFormatting sqref="C49:C51">
    <cfRule type="expression" dxfId="2743" priority="2740" stopIfTrue="1">
      <formula>C$8=$L$5</formula>
    </cfRule>
  </conditionalFormatting>
  <conditionalFormatting sqref="G50:H50 J50:U50">
    <cfRule type="expression" dxfId="2742" priority="2739" stopIfTrue="1">
      <formula>G$8=$L$5</formula>
    </cfRule>
  </conditionalFormatting>
  <conditionalFormatting sqref="D49:D50">
    <cfRule type="expression" dxfId="2741" priority="2738" stopIfTrue="1">
      <formula>D$8=$L$5</formula>
    </cfRule>
  </conditionalFormatting>
  <conditionalFormatting sqref="E49:E50">
    <cfRule type="expression" dxfId="2740" priority="2737" stopIfTrue="1">
      <formula>E$10=$L$5</formula>
    </cfRule>
  </conditionalFormatting>
  <conditionalFormatting sqref="F49:F50">
    <cfRule type="expression" dxfId="2739" priority="2736" stopIfTrue="1">
      <formula>F$10=$L$5</formula>
    </cfRule>
  </conditionalFormatting>
  <conditionalFormatting sqref="C49:C51">
    <cfRule type="expression" dxfId="2738" priority="2735" stopIfTrue="1">
      <formula>C$8=$L$5</formula>
    </cfRule>
  </conditionalFormatting>
  <conditionalFormatting sqref="G50:H50 J50:U50">
    <cfRule type="expression" dxfId="2737" priority="2734" stopIfTrue="1">
      <formula>G$8=$L$5</formula>
    </cfRule>
  </conditionalFormatting>
  <conditionalFormatting sqref="D49:D50">
    <cfRule type="expression" dxfId="2736" priority="2733" stopIfTrue="1">
      <formula>D$8=$L$5</formula>
    </cfRule>
  </conditionalFormatting>
  <conditionalFormatting sqref="E49:E50">
    <cfRule type="expression" dxfId="2735" priority="2732" stopIfTrue="1">
      <formula>E$10=$L$5</formula>
    </cfRule>
  </conditionalFormatting>
  <conditionalFormatting sqref="F49:F50">
    <cfRule type="expression" dxfId="2734" priority="2731" stopIfTrue="1">
      <formula>F$10=$L$5</formula>
    </cfRule>
  </conditionalFormatting>
  <conditionalFormatting sqref="C49:C51">
    <cfRule type="expression" dxfId="2733" priority="2730" stopIfTrue="1">
      <formula>C$8=$L$5</formula>
    </cfRule>
  </conditionalFormatting>
  <conditionalFormatting sqref="G50:H50 J50:U50">
    <cfRule type="expression" dxfId="2732" priority="2729" stopIfTrue="1">
      <formula>G$8=$L$5</formula>
    </cfRule>
  </conditionalFormatting>
  <conditionalFormatting sqref="D49:D50">
    <cfRule type="expression" dxfId="2731" priority="2728" stopIfTrue="1">
      <formula>D$8=$L$5</formula>
    </cfRule>
  </conditionalFormatting>
  <conditionalFormatting sqref="E49:E50">
    <cfRule type="expression" dxfId="2730" priority="2727" stopIfTrue="1">
      <formula>E$10=$L$5</formula>
    </cfRule>
  </conditionalFormatting>
  <conditionalFormatting sqref="F49:F50">
    <cfRule type="expression" dxfId="2729" priority="2726" stopIfTrue="1">
      <formula>F$10=$L$5</formula>
    </cfRule>
  </conditionalFormatting>
  <conditionalFormatting sqref="C49:C51">
    <cfRule type="expression" dxfId="2728" priority="2725" stopIfTrue="1">
      <formula>C$8=$L$5</formula>
    </cfRule>
  </conditionalFormatting>
  <conditionalFormatting sqref="G50:H50 J50:U50">
    <cfRule type="expression" dxfId="2727" priority="2724" stopIfTrue="1">
      <formula>G$8=$L$5</formula>
    </cfRule>
  </conditionalFormatting>
  <conditionalFormatting sqref="D49:D50">
    <cfRule type="expression" dxfId="2726" priority="2723" stopIfTrue="1">
      <formula>D$8=$L$5</formula>
    </cfRule>
  </conditionalFormatting>
  <conditionalFormatting sqref="E49:E50">
    <cfRule type="expression" dxfId="2725" priority="2722" stopIfTrue="1">
      <formula>E$10=$L$5</formula>
    </cfRule>
  </conditionalFormatting>
  <conditionalFormatting sqref="F49:F50">
    <cfRule type="expression" dxfId="2724" priority="2721" stopIfTrue="1">
      <formula>F$10=$L$5</formula>
    </cfRule>
  </conditionalFormatting>
  <conditionalFormatting sqref="C49:C51">
    <cfRule type="expression" dxfId="2723" priority="2720" stopIfTrue="1">
      <formula>C$8=$L$5</formula>
    </cfRule>
  </conditionalFormatting>
  <conditionalFormatting sqref="G50:H50 J50:U50">
    <cfRule type="expression" dxfId="2722" priority="2719" stopIfTrue="1">
      <formula>G$8=$L$5</formula>
    </cfRule>
  </conditionalFormatting>
  <conditionalFormatting sqref="D49:D50">
    <cfRule type="expression" dxfId="2721" priority="2718" stopIfTrue="1">
      <formula>D$8=$L$5</formula>
    </cfRule>
  </conditionalFormatting>
  <conditionalFormatting sqref="E49:E50">
    <cfRule type="expression" dxfId="2720" priority="2717" stopIfTrue="1">
      <formula>E$10=$L$5</formula>
    </cfRule>
  </conditionalFormatting>
  <conditionalFormatting sqref="F49:F50">
    <cfRule type="expression" dxfId="2719" priority="2716" stopIfTrue="1">
      <formula>F$10=$L$5</formula>
    </cfRule>
  </conditionalFormatting>
  <conditionalFormatting sqref="C49:C51">
    <cfRule type="expression" dxfId="2718" priority="2715" stopIfTrue="1">
      <formula>C$8=$L$5</formula>
    </cfRule>
  </conditionalFormatting>
  <conditionalFormatting sqref="G50:H50 J50:U50">
    <cfRule type="expression" dxfId="2717" priority="2714" stopIfTrue="1">
      <formula>G$8=$L$5</formula>
    </cfRule>
  </conditionalFormatting>
  <conditionalFormatting sqref="D49:D50">
    <cfRule type="expression" dxfId="2716" priority="2713" stopIfTrue="1">
      <formula>D$8=$L$5</formula>
    </cfRule>
  </conditionalFormatting>
  <conditionalFormatting sqref="E49:E50">
    <cfRule type="expression" dxfId="2715" priority="2712" stopIfTrue="1">
      <formula>E$10=$L$5</formula>
    </cfRule>
  </conditionalFormatting>
  <conditionalFormatting sqref="F49:F50">
    <cfRule type="expression" dxfId="2714" priority="2711" stopIfTrue="1">
      <formula>F$10=$L$5</formula>
    </cfRule>
  </conditionalFormatting>
  <conditionalFormatting sqref="C49:C51">
    <cfRule type="expression" dxfId="2713" priority="2710" stopIfTrue="1">
      <formula>C$8=$L$5</formula>
    </cfRule>
  </conditionalFormatting>
  <conditionalFormatting sqref="G50:H50 J50:U50">
    <cfRule type="expression" dxfId="2712" priority="2709" stopIfTrue="1">
      <formula>G$8=$L$5</formula>
    </cfRule>
  </conditionalFormatting>
  <conditionalFormatting sqref="D49:D50">
    <cfRule type="expression" dxfId="2711" priority="2708" stopIfTrue="1">
      <formula>D$8=$L$5</formula>
    </cfRule>
  </conditionalFormatting>
  <conditionalFormatting sqref="E49:E50">
    <cfRule type="expression" dxfId="2710" priority="2707" stopIfTrue="1">
      <formula>E$10=$L$5</formula>
    </cfRule>
  </conditionalFormatting>
  <conditionalFormatting sqref="F49:F50">
    <cfRule type="expression" dxfId="2709" priority="2706" stopIfTrue="1">
      <formula>F$10=$L$5</formula>
    </cfRule>
  </conditionalFormatting>
  <conditionalFormatting sqref="C49:C51">
    <cfRule type="expression" dxfId="2708" priority="2705" stopIfTrue="1">
      <formula>C$8=$L$5</formula>
    </cfRule>
  </conditionalFormatting>
  <conditionalFormatting sqref="G50:H50 J50:U50">
    <cfRule type="expression" dxfId="2707" priority="2704" stopIfTrue="1">
      <formula>G$8=$L$5</formula>
    </cfRule>
  </conditionalFormatting>
  <conditionalFormatting sqref="D49:D50">
    <cfRule type="expression" dxfId="2706" priority="2703" stopIfTrue="1">
      <formula>D$8=$L$5</formula>
    </cfRule>
  </conditionalFormatting>
  <conditionalFormatting sqref="E49:E50">
    <cfRule type="expression" dxfId="2705" priority="2702" stopIfTrue="1">
      <formula>E$10=$L$5</formula>
    </cfRule>
  </conditionalFormatting>
  <conditionalFormatting sqref="F49:F50">
    <cfRule type="expression" dxfId="2704" priority="2701" stopIfTrue="1">
      <formula>F$10=$L$5</formula>
    </cfRule>
  </conditionalFormatting>
  <conditionalFormatting sqref="C49:C51">
    <cfRule type="expression" dxfId="2703" priority="2700" stopIfTrue="1">
      <formula>C$8=$L$5</formula>
    </cfRule>
  </conditionalFormatting>
  <conditionalFormatting sqref="G50:H50 J50:U50">
    <cfRule type="expression" dxfId="2702" priority="2699" stopIfTrue="1">
      <formula>G$8=$L$5</formula>
    </cfRule>
  </conditionalFormatting>
  <conditionalFormatting sqref="D49:D50">
    <cfRule type="expression" dxfId="2701" priority="2698" stopIfTrue="1">
      <formula>D$8=$L$5</formula>
    </cfRule>
  </conditionalFormatting>
  <conditionalFormatting sqref="E49:E50">
    <cfRule type="expression" dxfId="2700" priority="2697" stopIfTrue="1">
      <formula>E$10=$L$5</formula>
    </cfRule>
  </conditionalFormatting>
  <conditionalFormatting sqref="F49:F50">
    <cfRule type="expression" dxfId="2699" priority="2696" stopIfTrue="1">
      <formula>F$10=$L$5</formula>
    </cfRule>
  </conditionalFormatting>
  <conditionalFormatting sqref="C49:C51">
    <cfRule type="expression" dxfId="2698" priority="2695" stopIfTrue="1">
      <formula>C$8=$L$5</formula>
    </cfRule>
  </conditionalFormatting>
  <conditionalFormatting sqref="G50:H50 J50:U50">
    <cfRule type="expression" dxfId="2697" priority="2694" stopIfTrue="1">
      <formula>G$8=$L$5</formula>
    </cfRule>
  </conditionalFormatting>
  <conditionalFormatting sqref="D49:D50">
    <cfRule type="expression" dxfId="2696" priority="2693" stopIfTrue="1">
      <formula>D$8=$L$5</formula>
    </cfRule>
  </conditionalFormatting>
  <conditionalFormatting sqref="E49:E50">
    <cfRule type="expression" dxfId="2695" priority="2692" stopIfTrue="1">
      <formula>E$10=$L$5</formula>
    </cfRule>
  </conditionalFormatting>
  <conditionalFormatting sqref="F49:F50">
    <cfRule type="expression" dxfId="2694" priority="2691" stopIfTrue="1">
      <formula>F$10=$L$5</formula>
    </cfRule>
  </conditionalFormatting>
  <conditionalFormatting sqref="G51:H51 J51:U51">
    <cfRule type="expression" dxfId="2693" priority="2690" stopIfTrue="1">
      <formula>G$8=$L$5</formula>
    </cfRule>
  </conditionalFormatting>
  <conditionalFormatting sqref="D51">
    <cfRule type="expression" dxfId="2692" priority="2689" stopIfTrue="1">
      <formula>D$8=$L$5</formula>
    </cfRule>
  </conditionalFormatting>
  <conditionalFormatting sqref="E51">
    <cfRule type="expression" dxfId="2691" priority="2688" stopIfTrue="1">
      <formula>E$10=$L$5</formula>
    </cfRule>
  </conditionalFormatting>
  <conditionalFormatting sqref="F51">
    <cfRule type="expression" dxfId="2690" priority="2687" stopIfTrue="1">
      <formula>F$10=$L$5</formula>
    </cfRule>
  </conditionalFormatting>
  <conditionalFormatting sqref="G51:H51 J51:U51">
    <cfRule type="expression" dxfId="2689" priority="2686" stopIfTrue="1">
      <formula>G$8=$L$5</formula>
    </cfRule>
  </conditionalFormatting>
  <conditionalFormatting sqref="D51">
    <cfRule type="expression" dxfId="2688" priority="2685" stopIfTrue="1">
      <formula>D$8=$L$5</formula>
    </cfRule>
  </conditionalFormatting>
  <conditionalFormatting sqref="E51">
    <cfRule type="expression" dxfId="2687" priority="2684" stopIfTrue="1">
      <formula>E$10=$L$5</formula>
    </cfRule>
  </conditionalFormatting>
  <conditionalFormatting sqref="F51">
    <cfRule type="expression" dxfId="2686" priority="2683" stopIfTrue="1">
      <formula>F$10=$L$5</formula>
    </cfRule>
  </conditionalFormatting>
  <conditionalFormatting sqref="G51:H51 J51:U51">
    <cfRule type="expression" dxfId="2685" priority="2682" stopIfTrue="1">
      <formula>G$8=$L$5</formula>
    </cfRule>
  </conditionalFormatting>
  <conditionalFormatting sqref="D51">
    <cfRule type="expression" dxfId="2684" priority="2681" stopIfTrue="1">
      <formula>D$8=$L$5</formula>
    </cfRule>
  </conditionalFormatting>
  <conditionalFormatting sqref="E51">
    <cfRule type="expression" dxfId="2683" priority="2680" stopIfTrue="1">
      <formula>E$10=$L$5</formula>
    </cfRule>
  </conditionalFormatting>
  <conditionalFormatting sqref="F51">
    <cfRule type="expression" dxfId="2682" priority="2679" stopIfTrue="1">
      <formula>F$10=$L$5</formula>
    </cfRule>
  </conditionalFormatting>
  <conditionalFormatting sqref="G51:H51 J51:U51">
    <cfRule type="expression" dxfId="2681" priority="2678" stopIfTrue="1">
      <formula>G$8=$L$5</formula>
    </cfRule>
  </conditionalFormatting>
  <conditionalFormatting sqref="D51">
    <cfRule type="expression" dxfId="2680" priority="2677" stopIfTrue="1">
      <formula>D$8=$L$5</formula>
    </cfRule>
  </conditionalFormatting>
  <conditionalFormatting sqref="E51">
    <cfRule type="expression" dxfId="2679" priority="2676" stopIfTrue="1">
      <formula>E$10=$L$5</formula>
    </cfRule>
  </conditionalFormatting>
  <conditionalFormatting sqref="F51">
    <cfRule type="expression" dxfId="2678" priority="2675" stopIfTrue="1">
      <formula>F$10=$L$5</formula>
    </cfRule>
  </conditionalFormatting>
  <conditionalFormatting sqref="G51:H51 J51:U51">
    <cfRule type="expression" dxfId="2677" priority="2674" stopIfTrue="1">
      <formula>G$8=$L$5</formula>
    </cfRule>
  </conditionalFormatting>
  <conditionalFormatting sqref="D51">
    <cfRule type="expression" dxfId="2676" priority="2673" stopIfTrue="1">
      <formula>D$8=$L$5</formula>
    </cfRule>
  </conditionalFormatting>
  <conditionalFormatting sqref="E51">
    <cfRule type="expression" dxfId="2675" priority="2672" stopIfTrue="1">
      <formula>E$10=$L$5</formula>
    </cfRule>
  </conditionalFormatting>
  <conditionalFormatting sqref="F51">
    <cfRule type="expression" dxfId="2674" priority="2671" stopIfTrue="1">
      <formula>F$10=$L$5</formula>
    </cfRule>
  </conditionalFormatting>
  <conditionalFormatting sqref="G51:H51 J51:U51">
    <cfRule type="expression" dxfId="2673" priority="2670" stopIfTrue="1">
      <formula>G$8=$L$5</formula>
    </cfRule>
  </conditionalFormatting>
  <conditionalFormatting sqref="D51">
    <cfRule type="expression" dxfId="2672" priority="2669" stopIfTrue="1">
      <formula>D$8=$L$5</formula>
    </cfRule>
  </conditionalFormatting>
  <conditionalFormatting sqref="E51">
    <cfRule type="expression" dxfId="2671" priority="2668" stopIfTrue="1">
      <formula>E$10=$L$5</formula>
    </cfRule>
  </conditionalFormatting>
  <conditionalFormatting sqref="F51">
    <cfRule type="expression" dxfId="2670" priority="2667" stopIfTrue="1">
      <formula>F$10=$L$5</formula>
    </cfRule>
  </conditionalFormatting>
  <conditionalFormatting sqref="G51:H51 J51:U51">
    <cfRule type="expression" dxfId="2669" priority="2666" stopIfTrue="1">
      <formula>G$8=$L$5</formula>
    </cfRule>
  </conditionalFormatting>
  <conditionalFormatting sqref="D51">
    <cfRule type="expression" dxfId="2668" priority="2665" stopIfTrue="1">
      <formula>D$8=$L$5</formula>
    </cfRule>
  </conditionalFormatting>
  <conditionalFormatting sqref="E51">
    <cfRule type="expression" dxfId="2667" priority="2664" stopIfTrue="1">
      <formula>E$10=$L$5</formula>
    </cfRule>
  </conditionalFormatting>
  <conditionalFormatting sqref="F51">
    <cfRule type="expression" dxfId="2666" priority="2663" stopIfTrue="1">
      <formula>F$10=$L$5</formula>
    </cfRule>
  </conditionalFormatting>
  <conditionalFormatting sqref="G51:H51 J51:U51">
    <cfRule type="expression" dxfId="2665" priority="2662" stopIfTrue="1">
      <formula>G$8=$L$5</formula>
    </cfRule>
  </conditionalFormatting>
  <conditionalFormatting sqref="D51">
    <cfRule type="expression" dxfId="2664" priority="2661" stopIfTrue="1">
      <formula>D$8=$L$5</formula>
    </cfRule>
  </conditionalFormatting>
  <conditionalFormatting sqref="E51">
    <cfRule type="expression" dxfId="2663" priority="2660" stopIfTrue="1">
      <formula>E$10=$L$5</formula>
    </cfRule>
  </conditionalFormatting>
  <conditionalFormatting sqref="F51">
    <cfRule type="expression" dxfId="2662" priority="2659" stopIfTrue="1">
      <formula>F$10=$L$5</formula>
    </cfRule>
  </conditionalFormatting>
  <conditionalFormatting sqref="G51:H51 J51:U51">
    <cfRule type="expression" dxfId="2661" priority="2658" stopIfTrue="1">
      <formula>G$8=$L$5</formula>
    </cfRule>
  </conditionalFormatting>
  <conditionalFormatting sqref="D51">
    <cfRule type="expression" dxfId="2660" priority="2657" stopIfTrue="1">
      <formula>D$8=$L$5</formula>
    </cfRule>
  </conditionalFormatting>
  <conditionalFormatting sqref="E51">
    <cfRule type="expression" dxfId="2659" priority="2656" stopIfTrue="1">
      <formula>E$10=$L$5</formula>
    </cfRule>
  </conditionalFormatting>
  <conditionalFormatting sqref="F51">
    <cfRule type="expression" dxfId="2658" priority="2655" stopIfTrue="1">
      <formula>F$10=$L$5</formula>
    </cfRule>
  </conditionalFormatting>
  <conditionalFormatting sqref="G51:H51 J51:U51">
    <cfRule type="expression" dxfId="2657" priority="2654" stopIfTrue="1">
      <formula>G$8=$L$5</formula>
    </cfRule>
  </conditionalFormatting>
  <conditionalFormatting sqref="D51">
    <cfRule type="expression" dxfId="2656" priority="2653" stopIfTrue="1">
      <formula>D$8=$L$5</formula>
    </cfRule>
  </conditionalFormatting>
  <conditionalFormatting sqref="E51">
    <cfRule type="expression" dxfId="2655" priority="2652" stopIfTrue="1">
      <formula>E$10=$L$5</formula>
    </cfRule>
  </conditionalFormatting>
  <conditionalFormatting sqref="F51">
    <cfRule type="expression" dxfId="2654" priority="2651" stopIfTrue="1">
      <formula>F$10=$L$5</formula>
    </cfRule>
  </conditionalFormatting>
  <conditionalFormatting sqref="G49:H49 J49:U49">
    <cfRule type="expression" dxfId="2653" priority="2650" stopIfTrue="1">
      <formula>G$8=$L$5</formula>
    </cfRule>
  </conditionalFormatting>
  <conditionalFormatting sqref="G49:H49 J49:U49">
    <cfRule type="expression" dxfId="2652" priority="2649" stopIfTrue="1">
      <formula>G$8=$L$5</formula>
    </cfRule>
  </conditionalFormatting>
  <conditionalFormatting sqref="G49:H49 J49:U49">
    <cfRule type="expression" dxfId="2651" priority="2648" stopIfTrue="1">
      <formula>G$8=$L$5</formula>
    </cfRule>
  </conditionalFormatting>
  <conditionalFormatting sqref="G49:H49 J49:U49">
    <cfRule type="expression" dxfId="2650" priority="2647" stopIfTrue="1">
      <formula>G$8=$L$5</formula>
    </cfRule>
  </conditionalFormatting>
  <conditionalFormatting sqref="G49:H49 J49:U49">
    <cfRule type="expression" dxfId="2649" priority="2646" stopIfTrue="1">
      <formula>G$8=$L$5</formula>
    </cfRule>
  </conditionalFormatting>
  <conditionalFormatting sqref="G49:H49 J49:U49">
    <cfRule type="expression" dxfId="2648" priority="2645" stopIfTrue="1">
      <formula>G$8=$L$5</formula>
    </cfRule>
  </conditionalFormatting>
  <conditionalFormatting sqref="G49:H49 J49:U49">
    <cfRule type="expression" dxfId="2647" priority="2644" stopIfTrue="1">
      <formula>G$8=$L$5</formula>
    </cfRule>
  </conditionalFormatting>
  <conditionalFormatting sqref="G49:H49 J49:U49">
    <cfRule type="expression" dxfId="2646" priority="2643" stopIfTrue="1">
      <formula>G$8=$L$5</formula>
    </cfRule>
  </conditionalFormatting>
  <conditionalFormatting sqref="G49:H49 J49:U49">
    <cfRule type="expression" dxfId="2645" priority="2642" stopIfTrue="1">
      <formula>G$8=$L$5</formula>
    </cfRule>
  </conditionalFormatting>
  <conditionalFormatting sqref="G49:H49 J49:U49">
    <cfRule type="expression" dxfId="2644" priority="2641" stopIfTrue="1">
      <formula>G$8=$L$5</formula>
    </cfRule>
  </conditionalFormatting>
  <conditionalFormatting sqref="C72:C77">
    <cfRule type="expression" dxfId="2643" priority="2640" stopIfTrue="1">
      <formula>C$8=$L$5</formula>
    </cfRule>
  </conditionalFormatting>
  <conditionalFormatting sqref="G72:H77 J72:U77">
    <cfRule type="expression" dxfId="2642" priority="2639" stopIfTrue="1">
      <formula>G$8=$L$5</formula>
    </cfRule>
  </conditionalFormatting>
  <conditionalFormatting sqref="D72:D77">
    <cfRule type="expression" dxfId="2641" priority="2638" stopIfTrue="1">
      <formula>D$8=$L$5</formula>
    </cfRule>
  </conditionalFormatting>
  <conditionalFormatting sqref="E72:E77">
    <cfRule type="expression" dxfId="2640" priority="2637" stopIfTrue="1">
      <formula>E$10=$L$5</formula>
    </cfRule>
  </conditionalFormatting>
  <conditionalFormatting sqref="F72:F77">
    <cfRule type="expression" dxfId="2639" priority="2636" stopIfTrue="1">
      <formula>F$10=$L$5</formula>
    </cfRule>
  </conditionalFormatting>
  <conditionalFormatting sqref="C71">
    <cfRule type="expression" dxfId="2638" priority="2615" stopIfTrue="1">
      <formula>C$8=$L$5</formula>
    </cfRule>
  </conditionalFormatting>
  <conditionalFormatting sqref="G71:H71 J71:U71">
    <cfRule type="expression" dxfId="2637" priority="2614" stopIfTrue="1">
      <formula>G$8=$L$5</formula>
    </cfRule>
  </conditionalFormatting>
  <conditionalFormatting sqref="D71">
    <cfRule type="expression" dxfId="2636" priority="2613" stopIfTrue="1">
      <formula>D$8=$L$5</formula>
    </cfRule>
  </conditionalFormatting>
  <conditionalFormatting sqref="E71">
    <cfRule type="expression" dxfId="2635" priority="2612" stopIfTrue="1">
      <formula>E$10=$L$5</formula>
    </cfRule>
  </conditionalFormatting>
  <conditionalFormatting sqref="F71">
    <cfRule type="expression" dxfId="2634" priority="2611" stopIfTrue="1">
      <formula>F$10=$L$5</formula>
    </cfRule>
  </conditionalFormatting>
  <conditionalFormatting sqref="C71">
    <cfRule type="expression" dxfId="2633" priority="2635" stopIfTrue="1">
      <formula>C$8=$L$5</formula>
    </cfRule>
  </conditionalFormatting>
  <conditionalFormatting sqref="G71:H71 J71:U71">
    <cfRule type="expression" dxfId="2632" priority="2634" stopIfTrue="1">
      <formula>G$8=$L$5</formula>
    </cfRule>
  </conditionalFormatting>
  <conditionalFormatting sqref="D71">
    <cfRule type="expression" dxfId="2631" priority="2633" stopIfTrue="1">
      <formula>D$8=$L$5</formula>
    </cfRule>
  </conditionalFormatting>
  <conditionalFormatting sqref="E71">
    <cfRule type="expression" dxfId="2630" priority="2632" stopIfTrue="1">
      <formula>E$10=$L$5</formula>
    </cfRule>
  </conditionalFormatting>
  <conditionalFormatting sqref="F71">
    <cfRule type="expression" dxfId="2629" priority="2631" stopIfTrue="1">
      <formula>F$10=$L$5</formula>
    </cfRule>
  </conditionalFormatting>
  <conditionalFormatting sqref="C71">
    <cfRule type="expression" dxfId="2628" priority="2630" stopIfTrue="1">
      <formula>C$8=$L$5</formula>
    </cfRule>
  </conditionalFormatting>
  <conditionalFormatting sqref="G71:H71 J71:U71">
    <cfRule type="expression" dxfId="2627" priority="2629" stopIfTrue="1">
      <formula>G$8=$L$5</formula>
    </cfRule>
  </conditionalFormatting>
  <conditionalFormatting sqref="D71">
    <cfRule type="expression" dxfId="2626" priority="2628" stopIfTrue="1">
      <formula>D$8=$L$5</formula>
    </cfRule>
  </conditionalFormatting>
  <conditionalFormatting sqref="E71">
    <cfRule type="expression" dxfId="2625" priority="2627" stopIfTrue="1">
      <formula>E$10=$L$5</formula>
    </cfRule>
  </conditionalFormatting>
  <conditionalFormatting sqref="F71">
    <cfRule type="expression" dxfId="2624" priority="2626" stopIfTrue="1">
      <formula>F$10=$L$5</formula>
    </cfRule>
  </conditionalFormatting>
  <conditionalFormatting sqref="C71">
    <cfRule type="expression" dxfId="2623" priority="2625" stopIfTrue="1">
      <formula>C$8=$L$5</formula>
    </cfRule>
  </conditionalFormatting>
  <conditionalFormatting sqref="G71:H71 J71:U71">
    <cfRule type="expression" dxfId="2622" priority="2624" stopIfTrue="1">
      <formula>G$8=$L$5</formula>
    </cfRule>
  </conditionalFormatting>
  <conditionalFormatting sqref="D71">
    <cfRule type="expression" dxfId="2621" priority="2623" stopIfTrue="1">
      <formula>D$8=$L$5</formula>
    </cfRule>
  </conditionalFormatting>
  <conditionalFormatting sqref="E71">
    <cfRule type="expression" dxfId="2620" priority="2622" stopIfTrue="1">
      <formula>E$10=$L$5</formula>
    </cfRule>
  </conditionalFormatting>
  <conditionalFormatting sqref="F71">
    <cfRule type="expression" dxfId="2619" priority="2621" stopIfTrue="1">
      <formula>F$10=$L$5</formula>
    </cfRule>
  </conditionalFormatting>
  <conditionalFormatting sqref="C71">
    <cfRule type="expression" dxfId="2618" priority="2620" stopIfTrue="1">
      <formula>C$8=$L$5</formula>
    </cfRule>
  </conditionalFormatting>
  <conditionalFormatting sqref="G71:H71 J71:U71">
    <cfRule type="expression" dxfId="2617" priority="2619" stopIfTrue="1">
      <formula>G$8=$L$5</formula>
    </cfRule>
  </conditionalFormatting>
  <conditionalFormatting sqref="D71">
    <cfRule type="expression" dxfId="2616" priority="2618" stopIfTrue="1">
      <formula>D$8=$L$5</formula>
    </cfRule>
  </conditionalFormatting>
  <conditionalFormatting sqref="E71">
    <cfRule type="expression" dxfId="2615" priority="2617" stopIfTrue="1">
      <formula>E$10=$L$5</formula>
    </cfRule>
  </conditionalFormatting>
  <conditionalFormatting sqref="F71">
    <cfRule type="expression" dxfId="2614" priority="2616" stopIfTrue="1">
      <formula>F$10=$L$5</formula>
    </cfRule>
  </conditionalFormatting>
  <conditionalFormatting sqref="C70">
    <cfRule type="expression" dxfId="2613" priority="2610" stopIfTrue="1">
      <formula>C$8=$L$5</formula>
    </cfRule>
  </conditionalFormatting>
  <conditionalFormatting sqref="G70:H70 J70:U70">
    <cfRule type="expression" dxfId="2612" priority="2609" stopIfTrue="1">
      <formula>G$8=$L$5</formula>
    </cfRule>
  </conditionalFormatting>
  <conditionalFormatting sqref="D70">
    <cfRule type="expression" dxfId="2611" priority="2608" stopIfTrue="1">
      <formula>D$8=$L$5</formula>
    </cfRule>
  </conditionalFormatting>
  <conditionalFormatting sqref="E70">
    <cfRule type="expression" dxfId="2610" priority="2607" stopIfTrue="1">
      <formula>E$10=$L$5</formula>
    </cfRule>
  </conditionalFormatting>
  <conditionalFormatting sqref="F70">
    <cfRule type="expression" dxfId="2609" priority="2606" stopIfTrue="1">
      <formula>F$10=$L$5</formula>
    </cfRule>
  </conditionalFormatting>
  <conditionalFormatting sqref="C70">
    <cfRule type="expression" dxfId="2608" priority="2605" stopIfTrue="1">
      <formula>C$8=$L$5</formula>
    </cfRule>
  </conditionalFormatting>
  <conditionalFormatting sqref="G70:H70 J70:U70">
    <cfRule type="expression" dxfId="2607" priority="2604" stopIfTrue="1">
      <formula>G$8=$L$5</formula>
    </cfRule>
  </conditionalFormatting>
  <conditionalFormatting sqref="D70">
    <cfRule type="expression" dxfId="2606" priority="2603" stopIfTrue="1">
      <formula>D$8=$L$5</formula>
    </cfRule>
  </conditionalFormatting>
  <conditionalFormatting sqref="E70">
    <cfRule type="expression" dxfId="2605" priority="2602" stopIfTrue="1">
      <formula>E$10=$L$5</formula>
    </cfRule>
  </conditionalFormatting>
  <conditionalFormatting sqref="F70">
    <cfRule type="expression" dxfId="2604" priority="2601" stopIfTrue="1">
      <formula>F$10=$L$5</formula>
    </cfRule>
  </conditionalFormatting>
  <conditionalFormatting sqref="C70">
    <cfRule type="expression" dxfId="2603" priority="2600" stopIfTrue="1">
      <formula>C$8=$L$5</formula>
    </cfRule>
  </conditionalFormatting>
  <conditionalFormatting sqref="G70:H70 J70:U70">
    <cfRule type="expression" dxfId="2602" priority="2599" stopIfTrue="1">
      <formula>G$8=$L$5</formula>
    </cfRule>
  </conditionalFormatting>
  <conditionalFormatting sqref="D70">
    <cfRule type="expression" dxfId="2601" priority="2598" stopIfTrue="1">
      <formula>D$8=$L$5</formula>
    </cfRule>
  </conditionalFormatting>
  <conditionalFormatting sqref="E70">
    <cfRule type="expression" dxfId="2600" priority="2597" stopIfTrue="1">
      <formula>E$10=$L$5</formula>
    </cfRule>
  </conditionalFormatting>
  <conditionalFormatting sqref="F70">
    <cfRule type="expression" dxfId="2599" priority="2596" stopIfTrue="1">
      <formula>F$10=$L$5</formula>
    </cfRule>
  </conditionalFormatting>
  <conditionalFormatting sqref="C70">
    <cfRule type="expression" dxfId="2598" priority="2595" stopIfTrue="1">
      <formula>C$8=$L$5</formula>
    </cfRule>
  </conditionalFormatting>
  <conditionalFormatting sqref="G70:H70 J70:U70">
    <cfRule type="expression" dxfId="2597" priority="2594" stopIfTrue="1">
      <formula>G$8=$L$5</formula>
    </cfRule>
  </conditionalFormatting>
  <conditionalFormatting sqref="D70">
    <cfRule type="expression" dxfId="2596" priority="2593" stopIfTrue="1">
      <formula>D$8=$L$5</formula>
    </cfRule>
  </conditionalFormatting>
  <conditionalFormatting sqref="E70">
    <cfRule type="expression" dxfId="2595" priority="2592" stopIfTrue="1">
      <formula>E$10=$L$5</formula>
    </cfRule>
  </conditionalFormatting>
  <conditionalFormatting sqref="F70">
    <cfRule type="expression" dxfId="2594" priority="2591" stopIfTrue="1">
      <formula>F$10=$L$5</formula>
    </cfRule>
  </conditionalFormatting>
  <conditionalFormatting sqref="C70">
    <cfRule type="expression" dxfId="2593" priority="2590" stopIfTrue="1">
      <formula>C$8=$L$5</formula>
    </cfRule>
  </conditionalFormatting>
  <conditionalFormatting sqref="G70:H70 J70:U70">
    <cfRule type="expression" dxfId="2592" priority="2589" stopIfTrue="1">
      <formula>G$8=$L$5</formula>
    </cfRule>
  </conditionalFormatting>
  <conditionalFormatting sqref="D70">
    <cfRule type="expression" dxfId="2591" priority="2588" stopIfTrue="1">
      <formula>D$8=$L$5</formula>
    </cfRule>
  </conditionalFormatting>
  <conditionalFormatting sqref="E70">
    <cfRule type="expression" dxfId="2590" priority="2587" stopIfTrue="1">
      <formula>E$10=$L$5</formula>
    </cfRule>
  </conditionalFormatting>
  <conditionalFormatting sqref="F70">
    <cfRule type="expression" dxfId="2589" priority="2586" stopIfTrue="1">
      <formula>F$10=$L$5</formula>
    </cfRule>
  </conditionalFormatting>
  <conditionalFormatting sqref="C69">
    <cfRule type="expression" dxfId="2588" priority="2585" stopIfTrue="1">
      <formula>C$8=$L$5</formula>
    </cfRule>
  </conditionalFormatting>
  <conditionalFormatting sqref="G69:H69 J69:U69">
    <cfRule type="expression" dxfId="2587" priority="2584" stopIfTrue="1">
      <formula>G$8=$L$5</formula>
    </cfRule>
  </conditionalFormatting>
  <conditionalFormatting sqref="D69">
    <cfRule type="expression" dxfId="2586" priority="2583" stopIfTrue="1">
      <formula>D$8=$L$5</formula>
    </cfRule>
  </conditionalFormatting>
  <conditionalFormatting sqref="E69">
    <cfRule type="expression" dxfId="2585" priority="2582" stopIfTrue="1">
      <formula>E$10=$L$5</formula>
    </cfRule>
  </conditionalFormatting>
  <conditionalFormatting sqref="F69">
    <cfRule type="expression" dxfId="2584" priority="2581" stopIfTrue="1">
      <formula>F$10=$L$5</formula>
    </cfRule>
  </conditionalFormatting>
  <conditionalFormatting sqref="C69">
    <cfRule type="expression" dxfId="2583" priority="2580" stopIfTrue="1">
      <formula>C$8=$L$5</formula>
    </cfRule>
  </conditionalFormatting>
  <conditionalFormatting sqref="G69:H69 J69:U69">
    <cfRule type="expression" dxfId="2582" priority="2579" stopIfTrue="1">
      <formula>G$8=$L$5</formula>
    </cfRule>
  </conditionalFormatting>
  <conditionalFormatting sqref="D69">
    <cfRule type="expression" dxfId="2581" priority="2578" stopIfTrue="1">
      <formula>D$8=$L$5</formula>
    </cfRule>
  </conditionalFormatting>
  <conditionalFormatting sqref="E69">
    <cfRule type="expression" dxfId="2580" priority="2577" stopIfTrue="1">
      <formula>E$10=$L$5</formula>
    </cfRule>
  </conditionalFormatting>
  <conditionalFormatting sqref="F69">
    <cfRule type="expression" dxfId="2579" priority="2576" stopIfTrue="1">
      <formula>F$10=$L$5</formula>
    </cfRule>
  </conditionalFormatting>
  <conditionalFormatting sqref="C69">
    <cfRule type="expression" dxfId="2578" priority="2575" stopIfTrue="1">
      <formula>C$8=$L$5</formula>
    </cfRule>
  </conditionalFormatting>
  <conditionalFormatting sqref="G69:H69 J69:U69">
    <cfRule type="expression" dxfId="2577" priority="2574" stopIfTrue="1">
      <formula>G$8=$L$5</formula>
    </cfRule>
  </conditionalFormatting>
  <conditionalFormatting sqref="D69">
    <cfRule type="expression" dxfId="2576" priority="2573" stopIfTrue="1">
      <formula>D$8=$L$5</formula>
    </cfRule>
  </conditionalFormatting>
  <conditionalFormatting sqref="E69">
    <cfRule type="expression" dxfId="2575" priority="2572" stopIfTrue="1">
      <formula>E$10=$L$5</formula>
    </cfRule>
  </conditionalFormatting>
  <conditionalFormatting sqref="F69">
    <cfRule type="expression" dxfId="2574" priority="2571" stopIfTrue="1">
      <formula>F$10=$L$5</formula>
    </cfRule>
  </conditionalFormatting>
  <conditionalFormatting sqref="C69">
    <cfRule type="expression" dxfId="2573" priority="2570" stopIfTrue="1">
      <formula>C$8=$L$5</formula>
    </cfRule>
  </conditionalFormatting>
  <conditionalFormatting sqref="G69:H69 J69:U69">
    <cfRule type="expression" dxfId="2572" priority="2569" stopIfTrue="1">
      <formula>G$8=$L$5</formula>
    </cfRule>
  </conditionalFormatting>
  <conditionalFormatting sqref="D69">
    <cfRule type="expression" dxfId="2571" priority="2568" stopIfTrue="1">
      <formula>D$8=$L$5</formula>
    </cfRule>
  </conditionalFormatting>
  <conditionalFormatting sqref="E69">
    <cfRule type="expression" dxfId="2570" priority="2567" stopIfTrue="1">
      <formula>E$10=$L$5</formula>
    </cfRule>
  </conditionalFormatting>
  <conditionalFormatting sqref="F69">
    <cfRule type="expression" dxfId="2569" priority="2566" stopIfTrue="1">
      <formula>F$10=$L$5</formula>
    </cfRule>
  </conditionalFormatting>
  <conditionalFormatting sqref="C69">
    <cfRule type="expression" dxfId="2568" priority="2565" stopIfTrue="1">
      <formula>C$8=$L$5</formula>
    </cfRule>
  </conditionalFormatting>
  <conditionalFormatting sqref="G69:H69 J69:U69">
    <cfRule type="expression" dxfId="2567" priority="2564" stopIfTrue="1">
      <formula>G$8=$L$5</formula>
    </cfRule>
  </conditionalFormatting>
  <conditionalFormatting sqref="D69">
    <cfRule type="expression" dxfId="2566" priority="2563" stopIfTrue="1">
      <formula>D$8=$L$5</formula>
    </cfRule>
  </conditionalFormatting>
  <conditionalFormatting sqref="E69">
    <cfRule type="expression" dxfId="2565" priority="2562" stopIfTrue="1">
      <formula>E$10=$L$5</formula>
    </cfRule>
  </conditionalFormatting>
  <conditionalFormatting sqref="F69">
    <cfRule type="expression" dxfId="2564" priority="2561" stopIfTrue="1">
      <formula>F$10=$L$5</formula>
    </cfRule>
  </conditionalFormatting>
  <conditionalFormatting sqref="C69">
    <cfRule type="expression" dxfId="2563" priority="2560" stopIfTrue="1">
      <formula>C$8=$L$5</formula>
    </cfRule>
  </conditionalFormatting>
  <conditionalFormatting sqref="G69:H69 J69:U69">
    <cfRule type="expression" dxfId="2562" priority="2559" stopIfTrue="1">
      <formula>G$8=$L$5</formula>
    </cfRule>
  </conditionalFormatting>
  <conditionalFormatting sqref="D69">
    <cfRule type="expression" dxfId="2561" priority="2558" stopIfTrue="1">
      <formula>D$8=$L$5</formula>
    </cfRule>
  </conditionalFormatting>
  <conditionalFormatting sqref="E69">
    <cfRule type="expression" dxfId="2560" priority="2557" stopIfTrue="1">
      <formula>E$10=$L$5</formula>
    </cfRule>
  </conditionalFormatting>
  <conditionalFormatting sqref="F69">
    <cfRule type="expression" dxfId="2559" priority="2556" stopIfTrue="1">
      <formula>F$10=$L$5</formula>
    </cfRule>
  </conditionalFormatting>
  <conditionalFormatting sqref="C69">
    <cfRule type="expression" dxfId="2558" priority="2555" stopIfTrue="1">
      <formula>C$8=$L$5</formula>
    </cfRule>
  </conditionalFormatting>
  <conditionalFormatting sqref="G69:H69 J69:U69">
    <cfRule type="expression" dxfId="2557" priority="2554" stopIfTrue="1">
      <formula>G$8=$L$5</formula>
    </cfRule>
  </conditionalFormatting>
  <conditionalFormatting sqref="D69">
    <cfRule type="expression" dxfId="2556" priority="2553" stopIfTrue="1">
      <formula>D$8=$L$5</formula>
    </cfRule>
  </conditionalFormatting>
  <conditionalFormatting sqref="E69">
    <cfRule type="expression" dxfId="2555" priority="2552" stopIfTrue="1">
      <formula>E$10=$L$5</formula>
    </cfRule>
  </conditionalFormatting>
  <conditionalFormatting sqref="F69">
    <cfRule type="expression" dxfId="2554" priority="2551" stopIfTrue="1">
      <formula>F$10=$L$5</formula>
    </cfRule>
  </conditionalFormatting>
  <conditionalFormatting sqref="C69">
    <cfRule type="expression" dxfId="2553" priority="2550" stopIfTrue="1">
      <formula>C$8=$L$5</formula>
    </cfRule>
  </conditionalFormatting>
  <conditionalFormatting sqref="G69:H69 J69:U69">
    <cfRule type="expression" dxfId="2552" priority="2549" stopIfTrue="1">
      <formula>G$8=$L$5</formula>
    </cfRule>
  </conditionalFormatting>
  <conditionalFormatting sqref="D69">
    <cfRule type="expression" dxfId="2551" priority="2548" stopIfTrue="1">
      <formula>D$8=$L$5</formula>
    </cfRule>
  </conditionalFormatting>
  <conditionalFormatting sqref="E69">
    <cfRule type="expression" dxfId="2550" priority="2547" stopIfTrue="1">
      <formula>E$10=$L$5</formula>
    </cfRule>
  </conditionalFormatting>
  <conditionalFormatting sqref="F69">
    <cfRule type="expression" dxfId="2549" priority="2546" stopIfTrue="1">
      <formula>F$10=$L$5</formula>
    </cfRule>
  </conditionalFormatting>
  <conditionalFormatting sqref="C69">
    <cfRule type="expression" dxfId="2548" priority="2545" stopIfTrue="1">
      <formula>C$8=$L$5</formula>
    </cfRule>
  </conditionalFormatting>
  <conditionalFormatting sqref="G69:H69 J69:U69">
    <cfRule type="expression" dxfId="2547" priority="2544" stopIfTrue="1">
      <formula>G$8=$L$5</formula>
    </cfRule>
  </conditionalFormatting>
  <conditionalFormatting sqref="D69">
    <cfRule type="expression" dxfId="2546" priority="2543" stopIfTrue="1">
      <formula>D$8=$L$5</formula>
    </cfRule>
  </conditionalFormatting>
  <conditionalFormatting sqref="E69">
    <cfRule type="expression" dxfId="2545" priority="2542" stopIfTrue="1">
      <formula>E$10=$L$5</formula>
    </cfRule>
  </conditionalFormatting>
  <conditionalFormatting sqref="F69">
    <cfRule type="expression" dxfId="2544" priority="2541" stopIfTrue="1">
      <formula>F$10=$L$5</formula>
    </cfRule>
  </conditionalFormatting>
  <conditionalFormatting sqref="C69">
    <cfRule type="expression" dxfId="2543" priority="2540" stopIfTrue="1">
      <formula>C$8=$L$5</formula>
    </cfRule>
  </conditionalFormatting>
  <conditionalFormatting sqref="G69:H69 J69:U69">
    <cfRule type="expression" dxfId="2542" priority="2539" stopIfTrue="1">
      <formula>G$8=$L$5</formula>
    </cfRule>
  </conditionalFormatting>
  <conditionalFormatting sqref="D69">
    <cfRule type="expression" dxfId="2541" priority="2538" stopIfTrue="1">
      <formula>D$8=$L$5</formula>
    </cfRule>
  </conditionalFormatting>
  <conditionalFormatting sqref="E69">
    <cfRule type="expression" dxfId="2540" priority="2537" stopIfTrue="1">
      <formula>E$10=$L$5</formula>
    </cfRule>
  </conditionalFormatting>
  <conditionalFormatting sqref="F69">
    <cfRule type="expression" dxfId="2539" priority="2536" stopIfTrue="1">
      <formula>F$10=$L$5</formula>
    </cfRule>
  </conditionalFormatting>
  <conditionalFormatting sqref="C70">
    <cfRule type="expression" dxfId="2538" priority="2535" stopIfTrue="1">
      <formula>C$8=$L$5</formula>
    </cfRule>
  </conditionalFormatting>
  <conditionalFormatting sqref="G70:H70 J70:U70">
    <cfRule type="expression" dxfId="2537" priority="2534" stopIfTrue="1">
      <formula>G$8=$L$5</formula>
    </cfRule>
  </conditionalFormatting>
  <conditionalFormatting sqref="D70">
    <cfRule type="expression" dxfId="2536" priority="2533" stopIfTrue="1">
      <formula>D$8=$L$5</formula>
    </cfRule>
  </conditionalFormatting>
  <conditionalFormatting sqref="E70">
    <cfRule type="expression" dxfId="2535" priority="2532" stopIfTrue="1">
      <formula>E$10=$L$5</formula>
    </cfRule>
  </conditionalFormatting>
  <conditionalFormatting sqref="F70">
    <cfRule type="expression" dxfId="2534" priority="2531" stopIfTrue="1">
      <formula>F$10=$L$5</formula>
    </cfRule>
  </conditionalFormatting>
  <conditionalFormatting sqref="C70">
    <cfRule type="expression" dxfId="2533" priority="2530" stopIfTrue="1">
      <formula>C$8=$L$5</formula>
    </cfRule>
  </conditionalFormatting>
  <conditionalFormatting sqref="G70:H70 J70:U70">
    <cfRule type="expression" dxfId="2532" priority="2529" stopIfTrue="1">
      <formula>G$8=$L$5</formula>
    </cfRule>
  </conditionalFormatting>
  <conditionalFormatting sqref="D70">
    <cfRule type="expression" dxfId="2531" priority="2528" stopIfTrue="1">
      <formula>D$8=$L$5</formula>
    </cfRule>
  </conditionalFormatting>
  <conditionalFormatting sqref="E70">
    <cfRule type="expression" dxfId="2530" priority="2527" stopIfTrue="1">
      <formula>E$10=$L$5</formula>
    </cfRule>
  </conditionalFormatting>
  <conditionalFormatting sqref="F70">
    <cfRule type="expression" dxfId="2529" priority="2526" stopIfTrue="1">
      <formula>F$10=$L$5</formula>
    </cfRule>
  </conditionalFormatting>
  <conditionalFormatting sqref="C70">
    <cfRule type="expression" dxfId="2528" priority="2525" stopIfTrue="1">
      <formula>C$8=$L$5</formula>
    </cfRule>
  </conditionalFormatting>
  <conditionalFormatting sqref="G70:H70 J70:U70">
    <cfRule type="expression" dxfId="2527" priority="2524" stopIfTrue="1">
      <formula>G$8=$L$5</formula>
    </cfRule>
  </conditionalFormatting>
  <conditionalFormatting sqref="D70">
    <cfRule type="expression" dxfId="2526" priority="2523" stopIfTrue="1">
      <formula>D$8=$L$5</formula>
    </cfRule>
  </conditionalFormatting>
  <conditionalFormatting sqref="E70">
    <cfRule type="expression" dxfId="2525" priority="2522" stopIfTrue="1">
      <formula>E$10=$L$5</formula>
    </cfRule>
  </conditionalFormatting>
  <conditionalFormatting sqref="F70">
    <cfRule type="expression" dxfId="2524" priority="2521" stopIfTrue="1">
      <formula>F$10=$L$5</formula>
    </cfRule>
  </conditionalFormatting>
  <conditionalFormatting sqref="C70">
    <cfRule type="expression" dxfId="2523" priority="2520" stopIfTrue="1">
      <formula>C$8=$L$5</formula>
    </cfRule>
  </conditionalFormatting>
  <conditionalFormatting sqref="G70:H70 J70:U70">
    <cfRule type="expression" dxfId="2522" priority="2519" stopIfTrue="1">
      <formula>G$8=$L$5</formula>
    </cfRule>
  </conditionalFormatting>
  <conditionalFormatting sqref="D70">
    <cfRule type="expression" dxfId="2521" priority="2518" stopIfTrue="1">
      <formula>D$8=$L$5</formula>
    </cfRule>
  </conditionalFormatting>
  <conditionalFormatting sqref="E70">
    <cfRule type="expression" dxfId="2520" priority="2517" stopIfTrue="1">
      <formula>E$10=$L$5</formula>
    </cfRule>
  </conditionalFormatting>
  <conditionalFormatting sqref="F70">
    <cfRule type="expression" dxfId="2519" priority="2516" stopIfTrue="1">
      <formula>F$10=$L$5</formula>
    </cfRule>
  </conditionalFormatting>
  <conditionalFormatting sqref="C70">
    <cfRule type="expression" dxfId="2518" priority="2515" stopIfTrue="1">
      <formula>C$8=$L$5</formula>
    </cfRule>
  </conditionalFormatting>
  <conditionalFormatting sqref="G70:H70 J70:U70">
    <cfRule type="expression" dxfId="2517" priority="2514" stopIfTrue="1">
      <formula>G$8=$L$5</formula>
    </cfRule>
  </conditionalFormatting>
  <conditionalFormatting sqref="D70">
    <cfRule type="expression" dxfId="2516" priority="2513" stopIfTrue="1">
      <formula>D$8=$L$5</formula>
    </cfRule>
  </conditionalFormatting>
  <conditionalFormatting sqref="E70">
    <cfRule type="expression" dxfId="2515" priority="2512" stopIfTrue="1">
      <formula>E$10=$L$5</formula>
    </cfRule>
  </conditionalFormatting>
  <conditionalFormatting sqref="F70">
    <cfRule type="expression" dxfId="2514" priority="2511" stopIfTrue="1">
      <formula>F$10=$L$5</formula>
    </cfRule>
  </conditionalFormatting>
  <conditionalFormatting sqref="C68">
    <cfRule type="expression" dxfId="2513" priority="2510" stopIfTrue="1">
      <formula>C$8=$L$5</formula>
    </cfRule>
  </conditionalFormatting>
  <conditionalFormatting sqref="G68:H68 J68:U68">
    <cfRule type="expression" dxfId="2512" priority="2509" stopIfTrue="1">
      <formula>G$8=$L$5</formula>
    </cfRule>
  </conditionalFormatting>
  <conditionalFormatting sqref="D68">
    <cfRule type="expression" dxfId="2511" priority="2508" stopIfTrue="1">
      <formula>D$8=$L$5</formula>
    </cfRule>
  </conditionalFormatting>
  <conditionalFormatting sqref="E68">
    <cfRule type="expression" dxfId="2510" priority="2507" stopIfTrue="1">
      <formula>E$10=$L$5</formula>
    </cfRule>
  </conditionalFormatting>
  <conditionalFormatting sqref="F68">
    <cfRule type="expression" dxfId="2509" priority="2506" stopIfTrue="1">
      <formula>F$10=$L$5</formula>
    </cfRule>
  </conditionalFormatting>
  <conditionalFormatting sqref="C68">
    <cfRule type="expression" dxfId="2508" priority="2505" stopIfTrue="1">
      <formula>C$8=$L$5</formula>
    </cfRule>
  </conditionalFormatting>
  <conditionalFormatting sqref="G68:H68 J68:U68">
    <cfRule type="expression" dxfId="2507" priority="2504" stopIfTrue="1">
      <formula>G$8=$L$5</formula>
    </cfRule>
  </conditionalFormatting>
  <conditionalFormatting sqref="D68">
    <cfRule type="expression" dxfId="2506" priority="2503" stopIfTrue="1">
      <formula>D$8=$L$5</formula>
    </cfRule>
  </conditionalFormatting>
  <conditionalFormatting sqref="E68">
    <cfRule type="expression" dxfId="2505" priority="2502" stopIfTrue="1">
      <formula>E$10=$L$5</formula>
    </cfRule>
  </conditionalFormatting>
  <conditionalFormatting sqref="F68">
    <cfRule type="expression" dxfId="2504" priority="2501" stopIfTrue="1">
      <formula>F$10=$L$5</formula>
    </cfRule>
  </conditionalFormatting>
  <conditionalFormatting sqref="C68">
    <cfRule type="expression" dxfId="2503" priority="2500" stopIfTrue="1">
      <formula>C$8=$L$5</formula>
    </cfRule>
  </conditionalFormatting>
  <conditionalFormatting sqref="G68:H68 J68:U68">
    <cfRule type="expression" dxfId="2502" priority="2499" stopIfTrue="1">
      <formula>G$8=$L$5</formula>
    </cfRule>
  </conditionalFormatting>
  <conditionalFormatting sqref="D68">
    <cfRule type="expression" dxfId="2501" priority="2498" stopIfTrue="1">
      <formula>D$8=$L$5</formula>
    </cfRule>
  </conditionalFormatting>
  <conditionalFormatting sqref="E68">
    <cfRule type="expression" dxfId="2500" priority="2497" stopIfTrue="1">
      <formula>E$10=$L$5</formula>
    </cfRule>
  </conditionalFormatting>
  <conditionalFormatting sqref="F68">
    <cfRule type="expression" dxfId="2499" priority="2496" stopIfTrue="1">
      <formula>F$10=$L$5</formula>
    </cfRule>
  </conditionalFormatting>
  <conditionalFormatting sqref="C68">
    <cfRule type="expression" dxfId="2498" priority="2495" stopIfTrue="1">
      <formula>C$8=$L$5</formula>
    </cfRule>
  </conditionalFormatting>
  <conditionalFormatting sqref="G68:H68 J68:U68">
    <cfRule type="expression" dxfId="2497" priority="2494" stopIfTrue="1">
      <formula>G$8=$L$5</formula>
    </cfRule>
  </conditionalFormatting>
  <conditionalFormatting sqref="D68">
    <cfRule type="expression" dxfId="2496" priority="2493" stopIfTrue="1">
      <formula>D$8=$L$5</formula>
    </cfRule>
  </conditionalFormatting>
  <conditionalFormatting sqref="E68">
    <cfRule type="expression" dxfId="2495" priority="2492" stopIfTrue="1">
      <formula>E$10=$L$5</formula>
    </cfRule>
  </conditionalFormatting>
  <conditionalFormatting sqref="F68">
    <cfRule type="expression" dxfId="2494" priority="2491" stopIfTrue="1">
      <formula>F$10=$L$5</formula>
    </cfRule>
  </conditionalFormatting>
  <conditionalFormatting sqref="C68">
    <cfRule type="expression" dxfId="2493" priority="2490" stopIfTrue="1">
      <formula>C$8=$L$5</formula>
    </cfRule>
  </conditionalFormatting>
  <conditionalFormatting sqref="G68:H68 J68:U68">
    <cfRule type="expression" dxfId="2492" priority="2489" stopIfTrue="1">
      <formula>G$8=$L$5</formula>
    </cfRule>
  </conditionalFormatting>
  <conditionalFormatting sqref="D68">
    <cfRule type="expression" dxfId="2491" priority="2488" stopIfTrue="1">
      <formula>D$8=$L$5</formula>
    </cfRule>
  </conditionalFormatting>
  <conditionalFormatting sqref="E68">
    <cfRule type="expression" dxfId="2490" priority="2487" stopIfTrue="1">
      <formula>E$10=$L$5</formula>
    </cfRule>
  </conditionalFormatting>
  <conditionalFormatting sqref="F68">
    <cfRule type="expression" dxfId="2489" priority="2486" stopIfTrue="1">
      <formula>F$10=$L$5</formula>
    </cfRule>
  </conditionalFormatting>
  <conditionalFormatting sqref="C68">
    <cfRule type="expression" dxfId="2488" priority="2485" stopIfTrue="1">
      <formula>C$8=$L$5</formula>
    </cfRule>
  </conditionalFormatting>
  <conditionalFormatting sqref="G68:H68 J68:U68">
    <cfRule type="expression" dxfId="2487" priority="2484" stopIfTrue="1">
      <formula>G$8=$L$5</formula>
    </cfRule>
  </conditionalFormatting>
  <conditionalFormatting sqref="D68">
    <cfRule type="expression" dxfId="2486" priority="2483" stopIfTrue="1">
      <formula>D$8=$L$5</formula>
    </cfRule>
  </conditionalFormatting>
  <conditionalFormatting sqref="E68">
    <cfRule type="expression" dxfId="2485" priority="2482" stopIfTrue="1">
      <formula>E$10=$L$5</formula>
    </cfRule>
  </conditionalFormatting>
  <conditionalFormatting sqref="F68">
    <cfRule type="expression" dxfId="2484" priority="2481" stopIfTrue="1">
      <formula>F$10=$L$5</formula>
    </cfRule>
  </conditionalFormatting>
  <conditionalFormatting sqref="C68">
    <cfRule type="expression" dxfId="2483" priority="2480" stopIfTrue="1">
      <formula>C$8=$L$5</formula>
    </cfRule>
  </conditionalFormatting>
  <conditionalFormatting sqref="G68:H68 J68:U68">
    <cfRule type="expression" dxfId="2482" priority="2479" stopIfTrue="1">
      <formula>G$8=$L$5</formula>
    </cfRule>
  </conditionalFormatting>
  <conditionalFormatting sqref="D68">
    <cfRule type="expression" dxfId="2481" priority="2478" stopIfTrue="1">
      <formula>D$8=$L$5</formula>
    </cfRule>
  </conditionalFormatting>
  <conditionalFormatting sqref="E68">
    <cfRule type="expression" dxfId="2480" priority="2477" stopIfTrue="1">
      <formula>E$10=$L$5</formula>
    </cfRule>
  </conditionalFormatting>
  <conditionalFormatting sqref="F68">
    <cfRule type="expression" dxfId="2479" priority="2476" stopIfTrue="1">
      <formula>F$10=$L$5</formula>
    </cfRule>
  </conditionalFormatting>
  <conditionalFormatting sqref="C68">
    <cfRule type="expression" dxfId="2478" priority="2475" stopIfTrue="1">
      <formula>C$8=$L$5</formula>
    </cfRule>
  </conditionalFormatting>
  <conditionalFormatting sqref="G68:H68 J68:U68">
    <cfRule type="expression" dxfId="2477" priority="2474" stopIfTrue="1">
      <formula>G$8=$L$5</formula>
    </cfRule>
  </conditionalFormatting>
  <conditionalFormatting sqref="D68">
    <cfRule type="expression" dxfId="2476" priority="2473" stopIfTrue="1">
      <formula>D$8=$L$5</formula>
    </cfRule>
  </conditionalFormatting>
  <conditionalFormatting sqref="E68">
    <cfRule type="expression" dxfId="2475" priority="2472" stopIfTrue="1">
      <formula>E$10=$L$5</formula>
    </cfRule>
  </conditionalFormatting>
  <conditionalFormatting sqref="F68">
    <cfRule type="expression" dxfId="2474" priority="2471" stopIfTrue="1">
      <formula>F$10=$L$5</formula>
    </cfRule>
  </conditionalFormatting>
  <conditionalFormatting sqref="C68">
    <cfRule type="expression" dxfId="2473" priority="2470" stopIfTrue="1">
      <formula>C$8=$L$5</formula>
    </cfRule>
  </conditionalFormatting>
  <conditionalFormatting sqref="G68:H68 J68:U68">
    <cfRule type="expression" dxfId="2472" priority="2469" stopIfTrue="1">
      <formula>G$8=$L$5</formula>
    </cfRule>
  </conditionalFormatting>
  <conditionalFormatting sqref="D68">
    <cfRule type="expression" dxfId="2471" priority="2468" stopIfTrue="1">
      <formula>D$8=$L$5</formula>
    </cfRule>
  </conditionalFormatting>
  <conditionalFormatting sqref="E68">
    <cfRule type="expression" dxfId="2470" priority="2467" stopIfTrue="1">
      <formula>E$10=$L$5</formula>
    </cfRule>
  </conditionalFormatting>
  <conditionalFormatting sqref="F68">
    <cfRule type="expression" dxfId="2469" priority="2466" stopIfTrue="1">
      <formula>F$10=$L$5</formula>
    </cfRule>
  </conditionalFormatting>
  <conditionalFormatting sqref="C68">
    <cfRule type="expression" dxfId="2468" priority="2465" stopIfTrue="1">
      <formula>C$8=$L$5</formula>
    </cfRule>
  </conditionalFormatting>
  <conditionalFormatting sqref="G68:H68 J68:U68">
    <cfRule type="expression" dxfId="2467" priority="2464" stopIfTrue="1">
      <formula>G$8=$L$5</formula>
    </cfRule>
  </conditionalFormatting>
  <conditionalFormatting sqref="D68">
    <cfRule type="expression" dxfId="2466" priority="2463" stopIfTrue="1">
      <formula>D$8=$L$5</formula>
    </cfRule>
  </conditionalFormatting>
  <conditionalFormatting sqref="E68">
    <cfRule type="expression" dxfId="2465" priority="2462" stopIfTrue="1">
      <formula>E$10=$L$5</formula>
    </cfRule>
  </conditionalFormatting>
  <conditionalFormatting sqref="F68">
    <cfRule type="expression" dxfId="2464" priority="2461" stopIfTrue="1">
      <formula>F$10=$L$5</formula>
    </cfRule>
  </conditionalFormatting>
  <conditionalFormatting sqref="C67">
    <cfRule type="expression" dxfId="2463" priority="2460" stopIfTrue="1">
      <formula>C$8=$L$5</formula>
    </cfRule>
  </conditionalFormatting>
  <conditionalFormatting sqref="G67:H67 J67:U67">
    <cfRule type="expression" dxfId="2462" priority="2459" stopIfTrue="1">
      <formula>G$8=$L$5</formula>
    </cfRule>
  </conditionalFormatting>
  <conditionalFormatting sqref="D67">
    <cfRule type="expression" dxfId="2461" priority="2458" stopIfTrue="1">
      <formula>D$8=$L$5</formula>
    </cfRule>
  </conditionalFormatting>
  <conditionalFormatting sqref="E67">
    <cfRule type="expression" dxfId="2460" priority="2457" stopIfTrue="1">
      <formula>E$10=$L$5</formula>
    </cfRule>
  </conditionalFormatting>
  <conditionalFormatting sqref="F67">
    <cfRule type="expression" dxfId="2459" priority="2456" stopIfTrue="1">
      <formula>F$10=$L$5</formula>
    </cfRule>
  </conditionalFormatting>
  <conditionalFormatting sqref="C67">
    <cfRule type="expression" dxfId="2458" priority="2455" stopIfTrue="1">
      <formula>C$8=$L$5</formula>
    </cfRule>
  </conditionalFormatting>
  <conditionalFormatting sqref="G67:H67 J67:U67">
    <cfRule type="expression" dxfId="2457" priority="2454" stopIfTrue="1">
      <formula>G$8=$L$5</formula>
    </cfRule>
  </conditionalFormatting>
  <conditionalFormatting sqref="D67">
    <cfRule type="expression" dxfId="2456" priority="2453" stopIfTrue="1">
      <formula>D$8=$L$5</formula>
    </cfRule>
  </conditionalFormatting>
  <conditionalFormatting sqref="E67">
    <cfRule type="expression" dxfId="2455" priority="2452" stopIfTrue="1">
      <formula>E$10=$L$5</formula>
    </cfRule>
  </conditionalFormatting>
  <conditionalFormatting sqref="F67">
    <cfRule type="expression" dxfId="2454" priority="2451" stopIfTrue="1">
      <formula>F$10=$L$5</formula>
    </cfRule>
  </conditionalFormatting>
  <conditionalFormatting sqref="C67">
    <cfRule type="expression" dxfId="2453" priority="2450" stopIfTrue="1">
      <formula>C$8=$L$5</formula>
    </cfRule>
  </conditionalFormatting>
  <conditionalFormatting sqref="G67:H67 J67:U67">
    <cfRule type="expression" dxfId="2452" priority="2449" stopIfTrue="1">
      <formula>G$8=$L$5</formula>
    </cfRule>
  </conditionalFormatting>
  <conditionalFormatting sqref="D67">
    <cfRule type="expression" dxfId="2451" priority="2448" stopIfTrue="1">
      <formula>D$8=$L$5</formula>
    </cfRule>
  </conditionalFormatting>
  <conditionalFormatting sqref="E67">
    <cfRule type="expression" dxfId="2450" priority="2447" stopIfTrue="1">
      <formula>E$10=$L$5</formula>
    </cfRule>
  </conditionalFormatting>
  <conditionalFormatting sqref="F67">
    <cfRule type="expression" dxfId="2449" priority="2446" stopIfTrue="1">
      <formula>F$10=$L$5</formula>
    </cfRule>
  </conditionalFormatting>
  <conditionalFormatting sqref="C67">
    <cfRule type="expression" dxfId="2448" priority="2445" stopIfTrue="1">
      <formula>C$8=$L$5</formula>
    </cfRule>
  </conditionalFormatting>
  <conditionalFormatting sqref="G67:H67 J67:U67">
    <cfRule type="expression" dxfId="2447" priority="2444" stopIfTrue="1">
      <formula>G$8=$L$5</formula>
    </cfRule>
  </conditionalFormatting>
  <conditionalFormatting sqref="D67">
    <cfRule type="expression" dxfId="2446" priority="2443" stopIfTrue="1">
      <formula>D$8=$L$5</formula>
    </cfRule>
  </conditionalFormatting>
  <conditionalFormatting sqref="E67">
    <cfRule type="expression" dxfId="2445" priority="2442" stopIfTrue="1">
      <formula>E$10=$L$5</formula>
    </cfRule>
  </conditionalFormatting>
  <conditionalFormatting sqref="F67">
    <cfRule type="expression" dxfId="2444" priority="2441" stopIfTrue="1">
      <formula>F$10=$L$5</formula>
    </cfRule>
  </conditionalFormatting>
  <conditionalFormatting sqref="C67">
    <cfRule type="expression" dxfId="2443" priority="2440" stopIfTrue="1">
      <formula>C$8=$L$5</formula>
    </cfRule>
  </conditionalFormatting>
  <conditionalFormatting sqref="G67:H67 J67:U67">
    <cfRule type="expression" dxfId="2442" priority="2439" stopIfTrue="1">
      <formula>G$8=$L$5</formula>
    </cfRule>
  </conditionalFormatting>
  <conditionalFormatting sqref="D67">
    <cfRule type="expression" dxfId="2441" priority="2438" stopIfTrue="1">
      <formula>D$8=$L$5</formula>
    </cfRule>
  </conditionalFormatting>
  <conditionalFormatting sqref="E67">
    <cfRule type="expression" dxfId="2440" priority="2437" stopIfTrue="1">
      <formula>E$10=$L$5</formula>
    </cfRule>
  </conditionalFormatting>
  <conditionalFormatting sqref="F67">
    <cfRule type="expression" dxfId="2439" priority="2436" stopIfTrue="1">
      <formula>F$10=$L$5</formula>
    </cfRule>
  </conditionalFormatting>
  <conditionalFormatting sqref="C67">
    <cfRule type="expression" dxfId="2438" priority="2435" stopIfTrue="1">
      <formula>C$8=$L$5</formula>
    </cfRule>
  </conditionalFormatting>
  <conditionalFormatting sqref="G67:H67 J67:U67">
    <cfRule type="expression" dxfId="2437" priority="2434" stopIfTrue="1">
      <formula>G$8=$L$5</formula>
    </cfRule>
  </conditionalFormatting>
  <conditionalFormatting sqref="D67">
    <cfRule type="expression" dxfId="2436" priority="2433" stopIfTrue="1">
      <formula>D$8=$L$5</formula>
    </cfRule>
  </conditionalFormatting>
  <conditionalFormatting sqref="E67">
    <cfRule type="expression" dxfId="2435" priority="2432" stopIfTrue="1">
      <formula>E$10=$L$5</formula>
    </cfRule>
  </conditionalFormatting>
  <conditionalFormatting sqref="F67">
    <cfRule type="expression" dxfId="2434" priority="2431" stopIfTrue="1">
      <formula>F$10=$L$5</formula>
    </cfRule>
  </conditionalFormatting>
  <conditionalFormatting sqref="C67">
    <cfRule type="expression" dxfId="2433" priority="2430" stopIfTrue="1">
      <formula>C$8=$L$5</formula>
    </cfRule>
  </conditionalFormatting>
  <conditionalFormatting sqref="G67:H67 J67:U67">
    <cfRule type="expression" dxfId="2432" priority="2429" stopIfTrue="1">
      <formula>G$8=$L$5</formula>
    </cfRule>
  </conditionalFormatting>
  <conditionalFormatting sqref="D67">
    <cfRule type="expression" dxfId="2431" priority="2428" stopIfTrue="1">
      <formula>D$8=$L$5</formula>
    </cfRule>
  </conditionalFormatting>
  <conditionalFormatting sqref="E67">
    <cfRule type="expression" dxfId="2430" priority="2427" stopIfTrue="1">
      <formula>E$10=$L$5</formula>
    </cfRule>
  </conditionalFormatting>
  <conditionalFormatting sqref="F67">
    <cfRule type="expression" dxfId="2429" priority="2426" stopIfTrue="1">
      <formula>F$10=$L$5</formula>
    </cfRule>
  </conditionalFormatting>
  <conditionalFormatting sqref="C67">
    <cfRule type="expression" dxfId="2428" priority="2425" stopIfTrue="1">
      <formula>C$8=$L$5</formula>
    </cfRule>
  </conditionalFormatting>
  <conditionalFormatting sqref="G67:H67 J67:U67">
    <cfRule type="expression" dxfId="2427" priority="2424" stopIfTrue="1">
      <formula>G$8=$L$5</formula>
    </cfRule>
  </conditionalFormatting>
  <conditionalFormatting sqref="D67">
    <cfRule type="expression" dxfId="2426" priority="2423" stopIfTrue="1">
      <formula>D$8=$L$5</formula>
    </cfRule>
  </conditionalFormatting>
  <conditionalFormatting sqref="E67">
    <cfRule type="expression" dxfId="2425" priority="2422" stopIfTrue="1">
      <formula>E$10=$L$5</formula>
    </cfRule>
  </conditionalFormatting>
  <conditionalFormatting sqref="F67">
    <cfRule type="expression" dxfId="2424" priority="2421" stopIfTrue="1">
      <formula>F$10=$L$5</formula>
    </cfRule>
  </conditionalFormatting>
  <conditionalFormatting sqref="C67">
    <cfRule type="expression" dxfId="2423" priority="2420" stopIfTrue="1">
      <formula>C$8=$L$5</formula>
    </cfRule>
  </conditionalFormatting>
  <conditionalFormatting sqref="G67:H67 J67:U67">
    <cfRule type="expression" dxfId="2422" priority="2419" stopIfTrue="1">
      <formula>G$8=$L$5</formula>
    </cfRule>
  </conditionalFormatting>
  <conditionalFormatting sqref="D67">
    <cfRule type="expression" dxfId="2421" priority="2418" stopIfTrue="1">
      <formula>D$8=$L$5</formula>
    </cfRule>
  </conditionalFormatting>
  <conditionalFormatting sqref="E67">
    <cfRule type="expression" dxfId="2420" priority="2417" stopIfTrue="1">
      <formula>E$10=$L$5</formula>
    </cfRule>
  </conditionalFormatting>
  <conditionalFormatting sqref="F67">
    <cfRule type="expression" dxfId="2419" priority="2416" stopIfTrue="1">
      <formula>F$10=$L$5</formula>
    </cfRule>
  </conditionalFormatting>
  <conditionalFormatting sqref="C67">
    <cfRule type="expression" dxfId="2418" priority="2415" stopIfTrue="1">
      <formula>C$8=$L$5</formula>
    </cfRule>
  </conditionalFormatting>
  <conditionalFormatting sqref="G67:H67 J67:U67">
    <cfRule type="expression" dxfId="2417" priority="2414" stopIfTrue="1">
      <formula>G$8=$L$5</formula>
    </cfRule>
  </conditionalFormatting>
  <conditionalFormatting sqref="D67">
    <cfRule type="expression" dxfId="2416" priority="2413" stopIfTrue="1">
      <formula>D$8=$L$5</formula>
    </cfRule>
  </conditionalFormatting>
  <conditionalFormatting sqref="E67">
    <cfRule type="expression" dxfId="2415" priority="2412" stopIfTrue="1">
      <formula>E$10=$L$5</formula>
    </cfRule>
  </conditionalFormatting>
  <conditionalFormatting sqref="F67">
    <cfRule type="expression" dxfId="2414" priority="2411" stopIfTrue="1">
      <formula>F$10=$L$5</formula>
    </cfRule>
  </conditionalFormatting>
  <conditionalFormatting sqref="C64:C66">
    <cfRule type="expression" dxfId="2413" priority="2410" stopIfTrue="1">
      <formula>C$8=$L$5</formula>
    </cfRule>
  </conditionalFormatting>
  <conditionalFormatting sqref="G65:H65 J65:U65">
    <cfRule type="expression" dxfId="2412" priority="2409" stopIfTrue="1">
      <formula>G$8=$L$5</formula>
    </cfRule>
  </conditionalFormatting>
  <conditionalFormatting sqref="D64:D65">
    <cfRule type="expression" dxfId="2411" priority="2408" stopIfTrue="1">
      <formula>D$8=$L$5</formula>
    </cfRule>
  </conditionalFormatting>
  <conditionalFormatting sqref="E64:E65">
    <cfRule type="expression" dxfId="2410" priority="2407" stopIfTrue="1">
      <formula>E$10=$L$5</formula>
    </cfRule>
  </conditionalFormatting>
  <conditionalFormatting sqref="F64:F65">
    <cfRule type="expression" dxfId="2409" priority="2406" stopIfTrue="1">
      <formula>F$10=$L$5</formula>
    </cfRule>
  </conditionalFormatting>
  <conditionalFormatting sqref="C64:C66">
    <cfRule type="expression" dxfId="2408" priority="2405" stopIfTrue="1">
      <formula>C$8=$L$5</formula>
    </cfRule>
  </conditionalFormatting>
  <conditionalFormatting sqref="G65:H65 J65:U65">
    <cfRule type="expression" dxfId="2407" priority="2404" stopIfTrue="1">
      <formula>G$8=$L$5</formula>
    </cfRule>
  </conditionalFormatting>
  <conditionalFormatting sqref="D64:D65">
    <cfRule type="expression" dxfId="2406" priority="2403" stopIfTrue="1">
      <formula>D$8=$L$5</formula>
    </cfRule>
  </conditionalFormatting>
  <conditionalFormatting sqref="E64:E65">
    <cfRule type="expression" dxfId="2405" priority="2402" stopIfTrue="1">
      <formula>E$10=$L$5</formula>
    </cfRule>
  </conditionalFormatting>
  <conditionalFormatting sqref="F64:F65">
    <cfRule type="expression" dxfId="2404" priority="2401" stopIfTrue="1">
      <formula>F$10=$L$5</formula>
    </cfRule>
  </conditionalFormatting>
  <conditionalFormatting sqref="C64:C66">
    <cfRule type="expression" dxfId="2403" priority="2400" stopIfTrue="1">
      <formula>C$8=$L$5</formula>
    </cfRule>
  </conditionalFormatting>
  <conditionalFormatting sqref="G65:H65 J65:U65">
    <cfRule type="expression" dxfId="2402" priority="2399" stopIfTrue="1">
      <formula>G$8=$L$5</formula>
    </cfRule>
  </conditionalFormatting>
  <conditionalFormatting sqref="D64:D65">
    <cfRule type="expression" dxfId="2401" priority="2398" stopIfTrue="1">
      <formula>D$8=$L$5</formula>
    </cfRule>
  </conditionalFormatting>
  <conditionalFormatting sqref="E64:E65">
    <cfRule type="expression" dxfId="2400" priority="2397" stopIfTrue="1">
      <formula>E$10=$L$5</formula>
    </cfRule>
  </conditionalFormatting>
  <conditionalFormatting sqref="F64:F65">
    <cfRule type="expression" dxfId="2399" priority="2396" stopIfTrue="1">
      <formula>F$10=$L$5</formula>
    </cfRule>
  </conditionalFormatting>
  <conditionalFormatting sqref="C64:C66">
    <cfRule type="expression" dxfId="2398" priority="2395" stopIfTrue="1">
      <formula>C$8=$L$5</formula>
    </cfRule>
  </conditionalFormatting>
  <conditionalFormatting sqref="G65:H65 J65:U65">
    <cfRule type="expression" dxfId="2397" priority="2394" stopIfTrue="1">
      <formula>G$8=$L$5</formula>
    </cfRule>
  </conditionalFormatting>
  <conditionalFormatting sqref="D64:D65">
    <cfRule type="expression" dxfId="2396" priority="2393" stopIfTrue="1">
      <formula>D$8=$L$5</formula>
    </cfRule>
  </conditionalFormatting>
  <conditionalFormatting sqref="E64:E65">
    <cfRule type="expression" dxfId="2395" priority="2392" stopIfTrue="1">
      <formula>E$10=$L$5</formula>
    </cfRule>
  </conditionalFormatting>
  <conditionalFormatting sqref="F64:F65">
    <cfRule type="expression" dxfId="2394" priority="2391" stopIfTrue="1">
      <formula>F$10=$L$5</formula>
    </cfRule>
  </conditionalFormatting>
  <conditionalFormatting sqref="C64:C66">
    <cfRule type="expression" dxfId="2393" priority="2390" stopIfTrue="1">
      <formula>C$8=$L$5</formula>
    </cfRule>
  </conditionalFormatting>
  <conditionalFormatting sqref="G65:H65 J65:U65">
    <cfRule type="expression" dxfId="2392" priority="2389" stopIfTrue="1">
      <formula>G$8=$L$5</formula>
    </cfRule>
  </conditionalFormatting>
  <conditionalFormatting sqref="D64:D65">
    <cfRule type="expression" dxfId="2391" priority="2388" stopIfTrue="1">
      <formula>D$8=$L$5</formula>
    </cfRule>
  </conditionalFormatting>
  <conditionalFormatting sqref="E64:E65">
    <cfRule type="expression" dxfId="2390" priority="2387" stopIfTrue="1">
      <formula>E$10=$L$5</formula>
    </cfRule>
  </conditionalFormatting>
  <conditionalFormatting sqref="F64:F65">
    <cfRule type="expression" dxfId="2389" priority="2386" stopIfTrue="1">
      <formula>F$10=$L$5</formula>
    </cfRule>
  </conditionalFormatting>
  <conditionalFormatting sqref="C64:C66">
    <cfRule type="expression" dxfId="2388" priority="2385" stopIfTrue="1">
      <formula>C$8=$L$5</formula>
    </cfRule>
  </conditionalFormatting>
  <conditionalFormatting sqref="G65:H65 J65:U65">
    <cfRule type="expression" dxfId="2387" priority="2384" stopIfTrue="1">
      <formula>G$8=$L$5</formula>
    </cfRule>
  </conditionalFormatting>
  <conditionalFormatting sqref="D64:D65">
    <cfRule type="expression" dxfId="2386" priority="2383" stopIfTrue="1">
      <formula>D$8=$L$5</formula>
    </cfRule>
  </conditionalFormatting>
  <conditionalFormatting sqref="E64:E65">
    <cfRule type="expression" dxfId="2385" priority="2382" stopIfTrue="1">
      <formula>E$10=$L$5</formula>
    </cfRule>
  </conditionalFormatting>
  <conditionalFormatting sqref="F64:F65">
    <cfRule type="expression" dxfId="2384" priority="2381" stopIfTrue="1">
      <formula>F$10=$L$5</formula>
    </cfRule>
  </conditionalFormatting>
  <conditionalFormatting sqref="C64:C66">
    <cfRule type="expression" dxfId="2383" priority="2380" stopIfTrue="1">
      <formula>C$8=$L$5</formula>
    </cfRule>
  </conditionalFormatting>
  <conditionalFormatting sqref="G65:H65 J65:U65">
    <cfRule type="expression" dxfId="2382" priority="2379" stopIfTrue="1">
      <formula>G$8=$L$5</formula>
    </cfRule>
  </conditionalFormatting>
  <conditionalFormatting sqref="D64:D65">
    <cfRule type="expression" dxfId="2381" priority="2378" stopIfTrue="1">
      <formula>D$8=$L$5</formula>
    </cfRule>
  </conditionalFormatting>
  <conditionalFormatting sqref="E64:E65">
    <cfRule type="expression" dxfId="2380" priority="2377" stopIfTrue="1">
      <formula>E$10=$L$5</formula>
    </cfRule>
  </conditionalFormatting>
  <conditionalFormatting sqref="F64:F65">
    <cfRule type="expression" dxfId="2379" priority="2376" stopIfTrue="1">
      <formula>F$10=$L$5</formula>
    </cfRule>
  </conditionalFormatting>
  <conditionalFormatting sqref="C64:C66">
    <cfRule type="expression" dxfId="2378" priority="2375" stopIfTrue="1">
      <formula>C$8=$L$5</formula>
    </cfRule>
  </conditionalFormatting>
  <conditionalFormatting sqref="G65:H65 J65:U65">
    <cfRule type="expression" dxfId="2377" priority="2374" stopIfTrue="1">
      <formula>G$8=$L$5</formula>
    </cfRule>
  </conditionalFormatting>
  <conditionalFormatting sqref="D64:D65">
    <cfRule type="expression" dxfId="2376" priority="2373" stopIfTrue="1">
      <formula>D$8=$L$5</formula>
    </cfRule>
  </conditionalFormatting>
  <conditionalFormatting sqref="E64:E65">
    <cfRule type="expression" dxfId="2375" priority="2372" stopIfTrue="1">
      <formula>E$10=$L$5</formula>
    </cfRule>
  </conditionalFormatting>
  <conditionalFormatting sqref="F64:F65">
    <cfRule type="expression" dxfId="2374" priority="2371" stopIfTrue="1">
      <formula>F$10=$L$5</formula>
    </cfRule>
  </conditionalFormatting>
  <conditionalFormatting sqref="C64:C66">
    <cfRule type="expression" dxfId="2373" priority="2370" stopIfTrue="1">
      <formula>C$8=$L$5</formula>
    </cfRule>
  </conditionalFormatting>
  <conditionalFormatting sqref="G65:H65 J65:U65">
    <cfRule type="expression" dxfId="2372" priority="2369" stopIfTrue="1">
      <formula>G$8=$L$5</formula>
    </cfRule>
  </conditionalFormatting>
  <conditionalFormatting sqref="D64:D65">
    <cfRule type="expression" dxfId="2371" priority="2368" stopIfTrue="1">
      <formula>D$8=$L$5</formula>
    </cfRule>
  </conditionalFormatting>
  <conditionalFormatting sqref="E64:E65">
    <cfRule type="expression" dxfId="2370" priority="2367" stopIfTrue="1">
      <formula>E$10=$L$5</formula>
    </cfRule>
  </conditionalFormatting>
  <conditionalFormatting sqref="F64:F65">
    <cfRule type="expression" dxfId="2369" priority="2366" stopIfTrue="1">
      <formula>F$10=$L$5</formula>
    </cfRule>
  </conditionalFormatting>
  <conditionalFormatting sqref="C64:C66">
    <cfRule type="expression" dxfId="2368" priority="2365" stopIfTrue="1">
      <formula>C$8=$L$5</formula>
    </cfRule>
  </conditionalFormatting>
  <conditionalFormatting sqref="G65:H65 J65:U65">
    <cfRule type="expression" dxfId="2367" priority="2364" stopIfTrue="1">
      <formula>G$8=$L$5</formula>
    </cfRule>
  </conditionalFormatting>
  <conditionalFormatting sqref="D64:D65">
    <cfRule type="expression" dxfId="2366" priority="2363" stopIfTrue="1">
      <formula>D$8=$L$5</formula>
    </cfRule>
  </conditionalFormatting>
  <conditionalFormatting sqref="E64:E65">
    <cfRule type="expression" dxfId="2365" priority="2362" stopIfTrue="1">
      <formula>E$10=$L$5</formula>
    </cfRule>
  </conditionalFormatting>
  <conditionalFormatting sqref="F64:F65">
    <cfRule type="expression" dxfId="2364" priority="2361" stopIfTrue="1">
      <formula>F$10=$L$5</formula>
    </cfRule>
  </conditionalFormatting>
  <conditionalFormatting sqref="G66:H66 J66:U66">
    <cfRule type="expression" dxfId="2363" priority="2360" stopIfTrue="1">
      <formula>G$8=$L$5</formula>
    </cfRule>
  </conditionalFormatting>
  <conditionalFormatting sqref="D66">
    <cfRule type="expression" dxfId="2362" priority="2359" stopIfTrue="1">
      <formula>D$8=$L$5</formula>
    </cfRule>
  </conditionalFormatting>
  <conditionalFormatting sqref="E66">
    <cfRule type="expression" dxfId="2361" priority="2358" stopIfTrue="1">
      <formula>E$10=$L$5</formula>
    </cfRule>
  </conditionalFormatting>
  <conditionalFormatting sqref="F66">
    <cfRule type="expression" dxfId="2360" priority="2357" stopIfTrue="1">
      <formula>F$10=$L$5</formula>
    </cfRule>
  </conditionalFormatting>
  <conditionalFormatting sqref="G66:H66 J66:U66">
    <cfRule type="expression" dxfId="2359" priority="2356" stopIfTrue="1">
      <formula>G$8=$L$5</formula>
    </cfRule>
  </conditionalFormatting>
  <conditionalFormatting sqref="D66">
    <cfRule type="expression" dxfId="2358" priority="2355" stopIfTrue="1">
      <formula>D$8=$L$5</formula>
    </cfRule>
  </conditionalFormatting>
  <conditionalFormatting sqref="E66">
    <cfRule type="expression" dxfId="2357" priority="2354" stopIfTrue="1">
      <formula>E$10=$L$5</formula>
    </cfRule>
  </conditionalFormatting>
  <conditionalFormatting sqref="F66">
    <cfRule type="expression" dxfId="2356" priority="2353" stopIfTrue="1">
      <formula>F$10=$L$5</formula>
    </cfRule>
  </conditionalFormatting>
  <conditionalFormatting sqref="G66:H66 J66:U66">
    <cfRule type="expression" dxfId="2355" priority="2352" stopIfTrue="1">
      <formula>G$8=$L$5</formula>
    </cfRule>
  </conditionalFormatting>
  <conditionalFormatting sqref="D66">
    <cfRule type="expression" dxfId="2354" priority="2351" stopIfTrue="1">
      <formula>D$8=$L$5</formula>
    </cfRule>
  </conditionalFormatting>
  <conditionalFormatting sqref="E66">
    <cfRule type="expression" dxfId="2353" priority="2350" stopIfTrue="1">
      <formula>E$10=$L$5</formula>
    </cfRule>
  </conditionalFormatting>
  <conditionalFormatting sqref="F66">
    <cfRule type="expression" dxfId="2352" priority="2349" stopIfTrue="1">
      <formula>F$10=$L$5</formula>
    </cfRule>
  </conditionalFormatting>
  <conditionalFormatting sqref="G66:H66 J66:U66">
    <cfRule type="expression" dxfId="2351" priority="2348" stopIfTrue="1">
      <formula>G$8=$L$5</formula>
    </cfRule>
  </conditionalFormatting>
  <conditionalFormatting sqref="D66">
    <cfRule type="expression" dxfId="2350" priority="2347" stopIfTrue="1">
      <formula>D$8=$L$5</formula>
    </cfRule>
  </conditionalFormatting>
  <conditionalFormatting sqref="E66">
    <cfRule type="expression" dxfId="2349" priority="2346" stopIfTrue="1">
      <formula>E$10=$L$5</formula>
    </cfRule>
  </conditionalFormatting>
  <conditionalFormatting sqref="F66">
    <cfRule type="expression" dxfId="2348" priority="2345" stopIfTrue="1">
      <formula>F$10=$L$5</formula>
    </cfRule>
  </conditionalFormatting>
  <conditionalFormatting sqref="G66:H66 J66:U66">
    <cfRule type="expression" dxfId="2347" priority="2344" stopIfTrue="1">
      <formula>G$8=$L$5</formula>
    </cfRule>
  </conditionalFormatting>
  <conditionalFormatting sqref="D66">
    <cfRule type="expression" dxfId="2346" priority="2343" stopIfTrue="1">
      <formula>D$8=$L$5</formula>
    </cfRule>
  </conditionalFormatting>
  <conditionalFormatting sqref="E66">
    <cfRule type="expression" dxfId="2345" priority="2342" stopIfTrue="1">
      <formula>E$10=$L$5</formula>
    </cfRule>
  </conditionalFormatting>
  <conditionalFormatting sqref="F66">
    <cfRule type="expression" dxfId="2344" priority="2341" stopIfTrue="1">
      <formula>F$10=$L$5</formula>
    </cfRule>
  </conditionalFormatting>
  <conditionalFormatting sqref="G66:H66 J66:U66">
    <cfRule type="expression" dxfId="2343" priority="2340" stopIfTrue="1">
      <formula>G$8=$L$5</formula>
    </cfRule>
  </conditionalFormatting>
  <conditionalFormatting sqref="D66">
    <cfRule type="expression" dxfId="2342" priority="2339" stopIfTrue="1">
      <formula>D$8=$L$5</formula>
    </cfRule>
  </conditionalFormatting>
  <conditionalFormatting sqref="E66">
    <cfRule type="expression" dxfId="2341" priority="2338" stopIfTrue="1">
      <formula>E$10=$L$5</formula>
    </cfRule>
  </conditionalFormatting>
  <conditionalFormatting sqref="F66">
    <cfRule type="expression" dxfId="2340" priority="2337" stopIfTrue="1">
      <formula>F$10=$L$5</formula>
    </cfRule>
  </conditionalFormatting>
  <conditionalFormatting sqref="G66:H66 J66:U66">
    <cfRule type="expression" dxfId="2339" priority="2336" stopIfTrue="1">
      <formula>G$8=$L$5</formula>
    </cfRule>
  </conditionalFormatting>
  <conditionalFormatting sqref="D66">
    <cfRule type="expression" dxfId="2338" priority="2335" stopIfTrue="1">
      <formula>D$8=$L$5</formula>
    </cfRule>
  </conditionalFormatting>
  <conditionalFormatting sqref="E66">
    <cfRule type="expression" dxfId="2337" priority="2334" stopIfTrue="1">
      <formula>E$10=$L$5</formula>
    </cfRule>
  </conditionalFormatting>
  <conditionalFormatting sqref="F66">
    <cfRule type="expression" dxfId="2336" priority="2333" stopIfTrue="1">
      <formula>F$10=$L$5</formula>
    </cfRule>
  </conditionalFormatting>
  <conditionalFormatting sqref="G66:H66 J66:U66">
    <cfRule type="expression" dxfId="2335" priority="2332" stopIfTrue="1">
      <formula>G$8=$L$5</formula>
    </cfRule>
  </conditionalFormatting>
  <conditionalFormatting sqref="D66">
    <cfRule type="expression" dxfId="2334" priority="2331" stopIfTrue="1">
      <formula>D$8=$L$5</formula>
    </cfRule>
  </conditionalFormatting>
  <conditionalFormatting sqref="E66">
    <cfRule type="expression" dxfId="2333" priority="2330" stopIfTrue="1">
      <formula>E$10=$L$5</formula>
    </cfRule>
  </conditionalFormatting>
  <conditionalFormatting sqref="F66">
    <cfRule type="expression" dxfId="2332" priority="2329" stopIfTrue="1">
      <formula>F$10=$L$5</formula>
    </cfRule>
  </conditionalFormatting>
  <conditionalFormatting sqref="G66:H66 J66:U66">
    <cfRule type="expression" dxfId="2331" priority="2328" stopIfTrue="1">
      <formula>G$8=$L$5</formula>
    </cfRule>
  </conditionalFormatting>
  <conditionalFormatting sqref="D66">
    <cfRule type="expression" dxfId="2330" priority="2327" stopIfTrue="1">
      <formula>D$8=$L$5</formula>
    </cfRule>
  </conditionalFormatting>
  <conditionalFormatting sqref="E66">
    <cfRule type="expression" dxfId="2329" priority="2326" stopIfTrue="1">
      <formula>E$10=$L$5</formula>
    </cfRule>
  </conditionalFormatting>
  <conditionalFormatting sqref="F66">
    <cfRule type="expression" dxfId="2328" priority="2325" stopIfTrue="1">
      <formula>F$10=$L$5</formula>
    </cfRule>
  </conditionalFormatting>
  <conditionalFormatting sqref="G66:H66 J66:U66">
    <cfRule type="expression" dxfId="2327" priority="2324" stopIfTrue="1">
      <formula>G$8=$L$5</formula>
    </cfRule>
  </conditionalFormatting>
  <conditionalFormatting sqref="D66">
    <cfRule type="expression" dxfId="2326" priority="2323" stopIfTrue="1">
      <formula>D$8=$L$5</formula>
    </cfRule>
  </conditionalFormatting>
  <conditionalFormatting sqref="E66">
    <cfRule type="expression" dxfId="2325" priority="2322" stopIfTrue="1">
      <formula>E$10=$L$5</formula>
    </cfRule>
  </conditionalFormatting>
  <conditionalFormatting sqref="F66">
    <cfRule type="expression" dxfId="2324" priority="2321" stopIfTrue="1">
      <formula>F$10=$L$5</formula>
    </cfRule>
  </conditionalFormatting>
  <conditionalFormatting sqref="G64:H64 J64:U64">
    <cfRule type="expression" dxfId="2323" priority="2320" stopIfTrue="1">
      <formula>G$8=$L$5</formula>
    </cfRule>
  </conditionalFormatting>
  <conditionalFormatting sqref="G64:H64 J64:U64">
    <cfRule type="expression" dxfId="2322" priority="2319" stopIfTrue="1">
      <formula>G$8=$L$5</formula>
    </cfRule>
  </conditionalFormatting>
  <conditionalFormatting sqref="G64:H64 J64:U64">
    <cfRule type="expression" dxfId="2321" priority="2318" stopIfTrue="1">
      <formula>G$8=$L$5</formula>
    </cfRule>
  </conditionalFormatting>
  <conditionalFormatting sqref="G64:H64 J64:U64">
    <cfRule type="expression" dxfId="2320" priority="2317" stopIfTrue="1">
      <formula>G$8=$L$5</formula>
    </cfRule>
  </conditionalFormatting>
  <conditionalFormatting sqref="G64:H64 J64:U64">
    <cfRule type="expression" dxfId="2319" priority="2316" stopIfTrue="1">
      <formula>G$8=$L$5</formula>
    </cfRule>
  </conditionalFormatting>
  <conditionalFormatting sqref="G64:H64 J64:U64">
    <cfRule type="expression" dxfId="2318" priority="2315" stopIfTrue="1">
      <formula>G$8=$L$5</formula>
    </cfRule>
  </conditionalFormatting>
  <conditionalFormatting sqref="G64:H64 J64:U64">
    <cfRule type="expression" dxfId="2317" priority="2314" stopIfTrue="1">
      <formula>G$8=$L$5</formula>
    </cfRule>
  </conditionalFormatting>
  <conditionalFormatting sqref="G64:H64 J64:U64">
    <cfRule type="expression" dxfId="2316" priority="2313" stopIfTrue="1">
      <formula>G$8=$L$5</formula>
    </cfRule>
  </conditionalFormatting>
  <conditionalFormatting sqref="G64:H64 J64:U64">
    <cfRule type="expression" dxfId="2315" priority="2312" stopIfTrue="1">
      <formula>G$8=$L$5</formula>
    </cfRule>
  </conditionalFormatting>
  <conditionalFormatting sqref="G64:H64 J64:U64">
    <cfRule type="expression" dxfId="2314" priority="2311" stopIfTrue="1">
      <formula>G$8=$L$5</formula>
    </cfRule>
  </conditionalFormatting>
  <conditionalFormatting sqref="C118:C123">
    <cfRule type="expression" dxfId="2313" priority="2310" stopIfTrue="1">
      <formula>C$8=$L$5</formula>
    </cfRule>
  </conditionalFormatting>
  <conditionalFormatting sqref="G118:H123 J118:U123">
    <cfRule type="expression" dxfId="2312" priority="2309" stopIfTrue="1">
      <formula>G$8=$L$5</formula>
    </cfRule>
  </conditionalFormatting>
  <conditionalFormatting sqref="D118:D123">
    <cfRule type="expression" dxfId="2311" priority="2308" stopIfTrue="1">
      <formula>D$8=$L$5</formula>
    </cfRule>
  </conditionalFormatting>
  <conditionalFormatting sqref="E118:E123">
    <cfRule type="expression" dxfId="2310" priority="2307" stopIfTrue="1">
      <formula>E$10=$L$5</formula>
    </cfRule>
  </conditionalFormatting>
  <conditionalFormatting sqref="F118:F123">
    <cfRule type="expression" dxfId="2309" priority="2306" stopIfTrue="1">
      <formula>F$10=$L$5</formula>
    </cfRule>
  </conditionalFormatting>
  <conditionalFormatting sqref="C117">
    <cfRule type="expression" dxfId="2308" priority="2285" stopIfTrue="1">
      <formula>C$8=$L$5</formula>
    </cfRule>
  </conditionalFormatting>
  <conditionalFormatting sqref="G117:H117 J117:U117">
    <cfRule type="expression" dxfId="2307" priority="2284" stopIfTrue="1">
      <formula>G$8=$L$5</formula>
    </cfRule>
  </conditionalFormatting>
  <conditionalFormatting sqref="D117">
    <cfRule type="expression" dxfId="2306" priority="2283" stopIfTrue="1">
      <formula>D$8=$L$5</formula>
    </cfRule>
  </conditionalFormatting>
  <conditionalFormatting sqref="E117">
    <cfRule type="expression" dxfId="2305" priority="2282" stopIfTrue="1">
      <formula>E$10=$L$5</formula>
    </cfRule>
  </conditionalFormatting>
  <conditionalFormatting sqref="F117">
    <cfRule type="expression" dxfId="2304" priority="2281" stopIfTrue="1">
      <formula>F$10=$L$5</formula>
    </cfRule>
  </conditionalFormatting>
  <conditionalFormatting sqref="C117">
    <cfRule type="expression" dxfId="2303" priority="2305" stopIfTrue="1">
      <formula>C$8=$L$5</formula>
    </cfRule>
  </conditionalFormatting>
  <conditionalFormatting sqref="G117:H117 J117:U117">
    <cfRule type="expression" dxfId="2302" priority="2304" stopIfTrue="1">
      <formula>G$8=$L$5</formula>
    </cfRule>
  </conditionalFormatting>
  <conditionalFormatting sqref="D117">
    <cfRule type="expression" dxfId="2301" priority="2303" stopIfTrue="1">
      <formula>D$8=$L$5</formula>
    </cfRule>
  </conditionalFormatting>
  <conditionalFormatting sqref="E117">
    <cfRule type="expression" dxfId="2300" priority="2302" stopIfTrue="1">
      <formula>E$10=$L$5</formula>
    </cfRule>
  </conditionalFormatting>
  <conditionalFormatting sqref="F117">
    <cfRule type="expression" dxfId="2299" priority="2301" stopIfTrue="1">
      <formula>F$10=$L$5</formula>
    </cfRule>
  </conditionalFormatting>
  <conditionalFormatting sqref="C117">
    <cfRule type="expression" dxfId="2298" priority="2300" stopIfTrue="1">
      <formula>C$8=$L$5</formula>
    </cfRule>
  </conditionalFormatting>
  <conditionalFormatting sqref="G117:H117 J117:U117">
    <cfRule type="expression" dxfId="2297" priority="2299" stopIfTrue="1">
      <formula>G$8=$L$5</formula>
    </cfRule>
  </conditionalFormatting>
  <conditionalFormatting sqref="D117">
    <cfRule type="expression" dxfId="2296" priority="2298" stopIfTrue="1">
      <formula>D$8=$L$5</formula>
    </cfRule>
  </conditionalFormatting>
  <conditionalFormatting sqref="E117">
    <cfRule type="expression" dxfId="2295" priority="2297" stopIfTrue="1">
      <formula>E$10=$L$5</formula>
    </cfRule>
  </conditionalFormatting>
  <conditionalFormatting sqref="F117">
    <cfRule type="expression" dxfId="2294" priority="2296" stopIfTrue="1">
      <formula>F$10=$L$5</formula>
    </cfRule>
  </conditionalFormatting>
  <conditionalFormatting sqref="C117">
    <cfRule type="expression" dxfId="2293" priority="2295" stopIfTrue="1">
      <formula>C$8=$L$5</formula>
    </cfRule>
  </conditionalFormatting>
  <conditionalFormatting sqref="G117:H117 J117:U117">
    <cfRule type="expression" dxfId="2292" priority="2294" stopIfTrue="1">
      <formula>G$8=$L$5</formula>
    </cfRule>
  </conditionalFormatting>
  <conditionalFormatting sqref="D117">
    <cfRule type="expression" dxfId="2291" priority="2293" stopIfTrue="1">
      <formula>D$8=$L$5</formula>
    </cfRule>
  </conditionalFormatting>
  <conditionalFormatting sqref="E117">
    <cfRule type="expression" dxfId="2290" priority="2292" stopIfTrue="1">
      <formula>E$10=$L$5</formula>
    </cfRule>
  </conditionalFormatting>
  <conditionalFormatting sqref="F117">
    <cfRule type="expression" dxfId="2289" priority="2291" stopIfTrue="1">
      <formula>F$10=$L$5</formula>
    </cfRule>
  </conditionalFormatting>
  <conditionalFormatting sqref="C117">
    <cfRule type="expression" dxfId="2288" priority="2290" stopIfTrue="1">
      <formula>C$8=$L$5</formula>
    </cfRule>
  </conditionalFormatting>
  <conditionalFormatting sqref="G117:H117 J117:U117">
    <cfRule type="expression" dxfId="2287" priority="2289" stopIfTrue="1">
      <formula>G$8=$L$5</formula>
    </cfRule>
  </conditionalFormatting>
  <conditionalFormatting sqref="D117">
    <cfRule type="expression" dxfId="2286" priority="2288" stopIfTrue="1">
      <formula>D$8=$L$5</formula>
    </cfRule>
  </conditionalFormatting>
  <conditionalFormatting sqref="E117">
    <cfRule type="expression" dxfId="2285" priority="2287" stopIfTrue="1">
      <formula>E$10=$L$5</formula>
    </cfRule>
  </conditionalFormatting>
  <conditionalFormatting sqref="F117">
    <cfRule type="expression" dxfId="2284" priority="2286" stopIfTrue="1">
      <formula>F$10=$L$5</formula>
    </cfRule>
  </conditionalFormatting>
  <conditionalFormatting sqref="C116">
    <cfRule type="expression" dxfId="2283" priority="2280" stopIfTrue="1">
      <formula>C$8=$L$5</formula>
    </cfRule>
  </conditionalFormatting>
  <conditionalFormatting sqref="G116:H116 J116:U116">
    <cfRule type="expression" dxfId="2282" priority="2279" stopIfTrue="1">
      <formula>G$8=$L$5</formula>
    </cfRule>
  </conditionalFormatting>
  <conditionalFormatting sqref="D116">
    <cfRule type="expression" dxfId="2281" priority="2278" stopIfTrue="1">
      <formula>D$8=$L$5</formula>
    </cfRule>
  </conditionalFormatting>
  <conditionalFormatting sqref="E116">
    <cfRule type="expression" dxfId="2280" priority="2277" stopIfTrue="1">
      <formula>E$10=$L$5</formula>
    </cfRule>
  </conditionalFormatting>
  <conditionalFormatting sqref="F116">
    <cfRule type="expression" dxfId="2279" priority="2276" stopIfTrue="1">
      <formula>F$10=$L$5</formula>
    </cfRule>
  </conditionalFormatting>
  <conditionalFormatting sqref="C116">
    <cfRule type="expression" dxfId="2278" priority="2275" stopIfTrue="1">
      <formula>C$8=$L$5</formula>
    </cfRule>
  </conditionalFormatting>
  <conditionalFormatting sqref="G116:H116 J116:U116">
    <cfRule type="expression" dxfId="2277" priority="2274" stopIfTrue="1">
      <formula>G$8=$L$5</formula>
    </cfRule>
  </conditionalFormatting>
  <conditionalFormatting sqref="D116">
    <cfRule type="expression" dxfId="2276" priority="2273" stopIfTrue="1">
      <formula>D$8=$L$5</formula>
    </cfRule>
  </conditionalFormatting>
  <conditionalFormatting sqref="E116">
    <cfRule type="expression" dxfId="2275" priority="2272" stopIfTrue="1">
      <formula>E$10=$L$5</formula>
    </cfRule>
  </conditionalFormatting>
  <conditionalFormatting sqref="F116">
    <cfRule type="expression" dxfId="2274" priority="2271" stopIfTrue="1">
      <formula>F$10=$L$5</formula>
    </cfRule>
  </conditionalFormatting>
  <conditionalFormatting sqref="C116">
    <cfRule type="expression" dxfId="2273" priority="2270" stopIfTrue="1">
      <formula>C$8=$L$5</formula>
    </cfRule>
  </conditionalFormatting>
  <conditionalFormatting sqref="G116:H116 J116:U116">
    <cfRule type="expression" dxfId="2272" priority="2269" stopIfTrue="1">
      <formula>G$8=$L$5</formula>
    </cfRule>
  </conditionalFormatting>
  <conditionalFormatting sqref="D116">
    <cfRule type="expression" dxfId="2271" priority="2268" stopIfTrue="1">
      <formula>D$8=$L$5</formula>
    </cfRule>
  </conditionalFormatting>
  <conditionalFormatting sqref="E116">
    <cfRule type="expression" dxfId="2270" priority="2267" stopIfTrue="1">
      <formula>E$10=$L$5</formula>
    </cfRule>
  </conditionalFormatting>
  <conditionalFormatting sqref="F116">
    <cfRule type="expression" dxfId="2269" priority="2266" stopIfTrue="1">
      <formula>F$10=$L$5</formula>
    </cfRule>
  </conditionalFormatting>
  <conditionalFormatting sqref="C116">
    <cfRule type="expression" dxfId="2268" priority="2265" stopIfTrue="1">
      <formula>C$8=$L$5</formula>
    </cfRule>
  </conditionalFormatting>
  <conditionalFormatting sqref="G116:H116 J116:U116">
    <cfRule type="expression" dxfId="2267" priority="2264" stopIfTrue="1">
      <formula>G$8=$L$5</formula>
    </cfRule>
  </conditionalFormatting>
  <conditionalFormatting sqref="D116">
    <cfRule type="expression" dxfId="2266" priority="2263" stopIfTrue="1">
      <formula>D$8=$L$5</formula>
    </cfRule>
  </conditionalFormatting>
  <conditionalFormatting sqref="E116">
    <cfRule type="expression" dxfId="2265" priority="2262" stopIfTrue="1">
      <formula>E$10=$L$5</formula>
    </cfRule>
  </conditionalFormatting>
  <conditionalFormatting sqref="F116">
    <cfRule type="expression" dxfId="2264" priority="2261" stopIfTrue="1">
      <formula>F$10=$L$5</formula>
    </cfRule>
  </conditionalFormatting>
  <conditionalFormatting sqref="C116">
    <cfRule type="expression" dxfId="2263" priority="2260" stopIfTrue="1">
      <formula>C$8=$L$5</formula>
    </cfRule>
  </conditionalFormatting>
  <conditionalFormatting sqref="G116:H116 J116:U116">
    <cfRule type="expression" dxfId="2262" priority="2259" stopIfTrue="1">
      <formula>G$8=$L$5</formula>
    </cfRule>
  </conditionalFormatting>
  <conditionalFormatting sqref="D116">
    <cfRule type="expression" dxfId="2261" priority="2258" stopIfTrue="1">
      <formula>D$8=$L$5</formula>
    </cfRule>
  </conditionalFormatting>
  <conditionalFormatting sqref="E116">
    <cfRule type="expression" dxfId="2260" priority="2257" stopIfTrue="1">
      <formula>E$10=$L$5</formula>
    </cfRule>
  </conditionalFormatting>
  <conditionalFormatting sqref="F116">
    <cfRule type="expression" dxfId="2259" priority="2256" stopIfTrue="1">
      <formula>F$10=$L$5</formula>
    </cfRule>
  </conditionalFormatting>
  <conditionalFormatting sqref="C115">
    <cfRule type="expression" dxfId="2258" priority="2255" stopIfTrue="1">
      <formula>C$8=$L$5</formula>
    </cfRule>
  </conditionalFormatting>
  <conditionalFormatting sqref="G115:H115 J115:U115">
    <cfRule type="expression" dxfId="2257" priority="2254" stopIfTrue="1">
      <formula>G$8=$L$5</formula>
    </cfRule>
  </conditionalFormatting>
  <conditionalFormatting sqref="D115">
    <cfRule type="expression" dxfId="2256" priority="2253" stopIfTrue="1">
      <formula>D$8=$L$5</formula>
    </cfRule>
  </conditionalFormatting>
  <conditionalFormatting sqref="E115">
    <cfRule type="expression" dxfId="2255" priority="2252" stopIfTrue="1">
      <formula>E$10=$L$5</formula>
    </cfRule>
  </conditionalFormatting>
  <conditionalFormatting sqref="F115">
    <cfRule type="expression" dxfId="2254" priority="2251" stopIfTrue="1">
      <formula>F$10=$L$5</formula>
    </cfRule>
  </conditionalFormatting>
  <conditionalFormatting sqref="C115">
    <cfRule type="expression" dxfId="2253" priority="2250" stopIfTrue="1">
      <formula>C$8=$L$5</formula>
    </cfRule>
  </conditionalFormatting>
  <conditionalFormatting sqref="G115:H115 J115:U115">
    <cfRule type="expression" dxfId="2252" priority="2249" stopIfTrue="1">
      <formula>G$8=$L$5</formula>
    </cfRule>
  </conditionalFormatting>
  <conditionalFormatting sqref="D115">
    <cfRule type="expression" dxfId="2251" priority="2248" stopIfTrue="1">
      <formula>D$8=$L$5</formula>
    </cfRule>
  </conditionalFormatting>
  <conditionalFormatting sqref="E115">
    <cfRule type="expression" dxfId="2250" priority="2247" stopIfTrue="1">
      <formula>E$10=$L$5</formula>
    </cfRule>
  </conditionalFormatting>
  <conditionalFormatting sqref="F115">
    <cfRule type="expression" dxfId="2249" priority="2246" stopIfTrue="1">
      <formula>F$10=$L$5</formula>
    </cfRule>
  </conditionalFormatting>
  <conditionalFormatting sqref="C115">
    <cfRule type="expression" dxfId="2248" priority="2245" stopIfTrue="1">
      <formula>C$8=$L$5</formula>
    </cfRule>
  </conditionalFormatting>
  <conditionalFormatting sqref="G115:H115 J115:U115">
    <cfRule type="expression" dxfId="2247" priority="2244" stopIfTrue="1">
      <formula>G$8=$L$5</formula>
    </cfRule>
  </conditionalFormatting>
  <conditionalFormatting sqref="D115">
    <cfRule type="expression" dxfId="2246" priority="2243" stopIfTrue="1">
      <formula>D$8=$L$5</formula>
    </cfRule>
  </conditionalFormatting>
  <conditionalFormatting sqref="E115">
    <cfRule type="expression" dxfId="2245" priority="2242" stopIfTrue="1">
      <formula>E$10=$L$5</formula>
    </cfRule>
  </conditionalFormatting>
  <conditionalFormatting sqref="F115">
    <cfRule type="expression" dxfId="2244" priority="2241" stopIfTrue="1">
      <formula>F$10=$L$5</formula>
    </cfRule>
  </conditionalFormatting>
  <conditionalFormatting sqref="C115">
    <cfRule type="expression" dxfId="2243" priority="2240" stopIfTrue="1">
      <formula>C$8=$L$5</formula>
    </cfRule>
  </conditionalFormatting>
  <conditionalFormatting sqref="G115:H115 J115:U115">
    <cfRule type="expression" dxfId="2242" priority="2239" stopIfTrue="1">
      <formula>G$8=$L$5</formula>
    </cfRule>
  </conditionalFormatting>
  <conditionalFormatting sqref="D115">
    <cfRule type="expression" dxfId="2241" priority="2238" stopIfTrue="1">
      <formula>D$8=$L$5</formula>
    </cfRule>
  </conditionalFormatting>
  <conditionalFormatting sqref="E115">
    <cfRule type="expression" dxfId="2240" priority="2237" stopIfTrue="1">
      <formula>E$10=$L$5</formula>
    </cfRule>
  </conditionalFormatting>
  <conditionalFormatting sqref="F115">
    <cfRule type="expression" dxfId="2239" priority="2236" stopIfTrue="1">
      <formula>F$10=$L$5</formula>
    </cfRule>
  </conditionalFormatting>
  <conditionalFormatting sqref="C115">
    <cfRule type="expression" dxfId="2238" priority="2235" stopIfTrue="1">
      <formula>C$8=$L$5</formula>
    </cfRule>
  </conditionalFormatting>
  <conditionalFormatting sqref="G115:H115 J115:U115">
    <cfRule type="expression" dxfId="2237" priority="2234" stopIfTrue="1">
      <formula>G$8=$L$5</formula>
    </cfRule>
  </conditionalFormatting>
  <conditionalFormatting sqref="D115">
    <cfRule type="expression" dxfId="2236" priority="2233" stopIfTrue="1">
      <formula>D$8=$L$5</formula>
    </cfRule>
  </conditionalFormatting>
  <conditionalFormatting sqref="E115">
    <cfRule type="expression" dxfId="2235" priority="2232" stopIfTrue="1">
      <formula>E$10=$L$5</formula>
    </cfRule>
  </conditionalFormatting>
  <conditionalFormatting sqref="F115">
    <cfRule type="expression" dxfId="2234" priority="2231" stopIfTrue="1">
      <formula>F$10=$L$5</formula>
    </cfRule>
  </conditionalFormatting>
  <conditionalFormatting sqref="C115">
    <cfRule type="expression" dxfId="2233" priority="2230" stopIfTrue="1">
      <formula>C$8=$L$5</formula>
    </cfRule>
  </conditionalFormatting>
  <conditionalFormatting sqref="G115:H115 J115:U115">
    <cfRule type="expression" dxfId="2232" priority="2229" stopIfTrue="1">
      <formula>G$8=$L$5</formula>
    </cfRule>
  </conditionalFormatting>
  <conditionalFormatting sqref="D115">
    <cfRule type="expression" dxfId="2231" priority="2228" stopIfTrue="1">
      <formula>D$8=$L$5</formula>
    </cfRule>
  </conditionalFormatting>
  <conditionalFormatting sqref="E115">
    <cfRule type="expression" dxfId="2230" priority="2227" stopIfTrue="1">
      <formula>E$10=$L$5</formula>
    </cfRule>
  </conditionalFormatting>
  <conditionalFormatting sqref="F115">
    <cfRule type="expression" dxfId="2229" priority="2226" stopIfTrue="1">
      <formula>F$10=$L$5</formula>
    </cfRule>
  </conditionalFormatting>
  <conditionalFormatting sqref="C115">
    <cfRule type="expression" dxfId="2228" priority="2225" stopIfTrue="1">
      <formula>C$8=$L$5</formula>
    </cfRule>
  </conditionalFormatting>
  <conditionalFormatting sqref="G115:H115 J115:U115">
    <cfRule type="expression" dxfId="2227" priority="2224" stopIfTrue="1">
      <formula>G$8=$L$5</formula>
    </cfRule>
  </conditionalFormatting>
  <conditionalFormatting sqref="D115">
    <cfRule type="expression" dxfId="2226" priority="2223" stopIfTrue="1">
      <formula>D$8=$L$5</formula>
    </cfRule>
  </conditionalFormatting>
  <conditionalFormatting sqref="E115">
    <cfRule type="expression" dxfId="2225" priority="2222" stopIfTrue="1">
      <formula>E$10=$L$5</formula>
    </cfRule>
  </conditionalFormatting>
  <conditionalFormatting sqref="F115">
    <cfRule type="expression" dxfId="2224" priority="2221" stopIfTrue="1">
      <formula>F$10=$L$5</formula>
    </cfRule>
  </conditionalFormatting>
  <conditionalFormatting sqref="C115">
    <cfRule type="expression" dxfId="2223" priority="2220" stopIfTrue="1">
      <formula>C$8=$L$5</formula>
    </cfRule>
  </conditionalFormatting>
  <conditionalFormatting sqref="G115:H115 J115:U115">
    <cfRule type="expression" dxfId="2222" priority="2219" stopIfTrue="1">
      <formula>G$8=$L$5</formula>
    </cfRule>
  </conditionalFormatting>
  <conditionalFormatting sqref="D115">
    <cfRule type="expression" dxfId="2221" priority="2218" stopIfTrue="1">
      <formula>D$8=$L$5</formula>
    </cfRule>
  </conditionalFormatting>
  <conditionalFormatting sqref="E115">
    <cfRule type="expression" dxfId="2220" priority="2217" stopIfTrue="1">
      <formula>E$10=$L$5</formula>
    </cfRule>
  </conditionalFormatting>
  <conditionalFormatting sqref="F115">
    <cfRule type="expression" dxfId="2219" priority="2216" stopIfTrue="1">
      <formula>F$10=$L$5</formula>
    </cfRule>
  </conditionalFormatting>
  <conditionalFormatting sqref="C115">
    <cfRule type="expression" dxfId="2218" priority="2215" stopIfTrue="1">
      <formula>C$8=$L$5</formula>
    </cfRule>
  </conditionalFormatting>
  <conditionalFormatting sqref="G115:H115 J115:U115">
    <cfRule type="expression" dxfId="2217" priority="2214" stopIfTrue="1">
      <formula>G$8=$L$5</formula>
    </cfRule>
  </conditionalFormatting>
  <conditionalFormatting sqref="D115">
    <cfRule type="expression" dxfId="2216" priority="2213" stopIfTrue="1">
      <formula>D$8=$L$5</formula>
    </cfRule>
  </conditionalFormatting>
  <conditionalFormatting sqref="E115">
    <cfRule type="expression" dxfId="2215" priority="2212" stopIfTrue="1">
      <formula>E$10=$L$5</formula>
    </cfRule>
  </conditionalFormatting>
  <conditionalFormatting sqref="F115">
    <cfRule type="expression" dxfId="2214" priority="2211" stopIfTrue="1">
      <formula>F$10=$L$5</formula>
    </cfRule>
  </conditionalFormatting>
  <conditionalFormatting sqref="C115">
    <cfRule type="expression" dxfId="2213" priority="2210" stopIfTrue="1">
      <formula>C$8=$L$5</formula>
    </cfRule>
  </conditionalFormatting>
  <conditionalFormatting sqref="G115:H115 J115:U115">
    <cfRule type="expression" dxfId="2212" priority="2209" stopIfTrue="1">
      <formula>G$8=$L$5</formula>
    </cfRule>
  </conditionalFormatting>
  <conditionalFormatting sqref="D115">
    <cfRule type="expression" dxfId="2211" priority="2208" stopIfTrue="1">
      <formula>D$8=$L$5</formula>
    </cfRule>
  </conditionalFormatting>
  <conditionalFormatting sqref="E115">
    <cfRule type="expression" dxfId="2210" priority="2207" stopIfTrue="1">
      <formula>E$10=$L$5</formula>
    </cfRule>
  </conditionalFormatting>
  <conditionalFormatting sqref="F115">
    <cfRule type="expression" dxfId="2209" priority="2206" stopIfTrue="1">
      <formula>F$10=$L$5</formula>
    </cfRule>
  </conditionalFormatting>
  <conditionalFormatting sqref="C116">
    <cfRule type="expression" dxfId="2208" priority="2205" stopIfTrue="1">
      <formula>C$8=$L$5</formula>
    </cfRule>
  </conditionalFormatting>
  <conditionalFormatting sqref="G116:H116 J116:U116">
    <cfRule type="expression" dxfId="2207" priority="2204" stopIfTrue="1">
      <formula>G$8=$L$5</formula>
    </cfRule>
  </conditionalFormatting>
  <conditionalFormatting sqref="D116">
    <cfRule type="expression" dxfId="2206" priority="2203" stopIfTrue="1">
      <formula>D$8=$L$5</formula>
    </cfRule>
  </conditionalFormatting>
  <conditionalFormatting sqref="E116">
    <cfRule type="expression" dxfId="2205" priority="2202" stopIfTrue="1">
      <formula>E$10=$L$5</formula>
    </cfRule>
  </conditionalFormatting>
  <conditionalFormatting sqref="F116">
    <cfRule type="expression" dxfId="2204" priority="2201" stopIfTrue="1">
      <formula>F$10=$L$5</formula>
    </cfRule>
  </conditionalFormatting>
  <conditionalFormatting sqref="C116">
    <cfRule type="expression" dxfId="2203" priority="2200" stopIfTrue="1">
      <formula>C$8=$L$5</formula>
    </cfRule>
  </conditionalFormatting>
  <conditionalFormatting sqref="G116:H116 J116:U116">
    <cfRule type="expression" dxfId="2202" priority="2199" stopIfTrue="1">
      <formula>G$8=$L$5</formula>
    </cfRule>
  </conditionalFormatting>
  <conditionalFormatting sqref="D116">
    <cfRule type="expression" dxfId="2201" priority="2198" stopIfTrue="1">
      <formula>D$8=$L$5</formula>
    </cfRule>
  </conditionalFormatting>
  <conditionalFormatting sqref="E116">
    <cfRule type="expression" dxfId="2200" priority="2197" stopIfTrue="1">
      <formula>E$10=$L$5</formula>
    </cfRule>
  </conditionalFormatting>
  <conditionalFormatting sqref="F116">
    <cfRule type="expression" dxfId="2199" priority="2196" stopIfTrue="1">
      <formula>F$10=$L$5</formula>
    </cfRule>
  </conditionalFormatting>
  <conditionalFormatting sqref="C116">
    <cfRule type="expression" dxfId="2198" priority="2195" stopIfTrue="1">
      <formula>C$8=$L$5</formula>
    </cfRule>
  </conditionalFormatting>
  <conditionalFormatting sqref="G116:H116 J116:U116">
    <cfRule type="expression" dxfId="2197" priority="2194" stopIfTrue="1">
      <formula>G$8=$L$5</formula>
    </cfRule>
  </conditionalFormatting>
  <conditionalFormatting sqref="D116">
    <cfRule type="expression" dxfId="2196" priority="2193" stopIfTrue="1">
      <formula>D$8=$L$5</formula>
    </cfRule>
  </conditionalFormatting>
  <conditionalFormatting sqref="E116">
    <cfRule type="expression" dxfId="2195" priority="2192" stopIfTrue="1">
      <formula>E$10=$L$5</formula>
    </cfRule>
  </conditionalFormatting>
  <conditionalFormatting sqref="F116">
    <cfRule type="expression" dxfId="2194" priority="2191" stopIfTrue="1">
      <formula>F$10=$L$5</formula>
    </cfRule>
  </conditionalFormatting>
  <conditionalFormatting sqref="C116">
    <cfRule type="expression" dxfId="2193" priority="2190" stopIfTrue="1">
      <formula>C$8=$L$5</formula>
    </cfRule>
  </conditionalFormatting>
  <conditionalFormatting sqref="G116:H116 J116:U116">
    <cfRule type="expression" dxfId="2192" priority="2189" stopIfTrue="1">
      <formula>G$8=$L$5</formula>
    </cfRule>
  </conditionalFormatting>
  <conditionalFormatting sqref="D116">
    <cfRule type="expression" dxfId="2191" priority="2188" stopIfTrue="1">
      <formula>D$8=$L$5</formula>
    </cfRule>
  </conditionalFormatting>
  <conditionalFormatting sqref="E116">
    <cfRule type="expression" dxfId="2190" priority="2187" stopIfTrue="1">
      <formula>E$10=$L$5</formula>
    </cfRule>
  </conditionalFormatting>
  <conditionalFormatting sqref="F116">
    <cfRule type="expression" dxfId="2189" priority="2186" stopIfTrue="1">
      <formula>F$10=$L$5</formula>
    </cfRule>
  </conditionalFormatting>
  <conditionalFormatting sqref="C116">
    <cfRule type="expression" dxfId="2188" priority="2185" stopIfTrue="1">
      <formula>C$8=$L$5</formula>
    </cfRule>
  </conditionalFormatting>
  <conditionalFormatting sqref="G116:H116 J116:U116">
    <cfRule type="expression" dxfId="2187" priority="2184" stopIfTrue="1">
      <formula>G$8=$L$5</formula>
    </cfRule>
  </conditionalFormatting>
  <conditionalFormatting sqref="D116">
    <cfRule type="expression" dxfId="2186" priority="2183" stopIfTrue="1">
      <formula>D$8=$L$5</formula>
    </cfRule>
  </conditionalFormatting>
  <conditionalFormatting sqref="E116">
    <cfRule type="expression" dxfId="2185" priority="2182" stopIfTrue="1">
      <formula>E$10=$L$5</formula>
    </cfRule>
  </conditionalFormatting>
  <conditionalFormatting sqref="F116">
    <cfRule type="expression" dxfId="2184" priority="2181" stopIfTrue="1">
      <formula>F$10=$L$5</formula>
    </cfRule>
  </conditionalFormatting>
  <conditionalFormatting sqref="C114">
    <cfRule type="expression" dxfId="2183" priority="2180" stopIfTrue="1">
      <formula>C$8=$L$5</formula>
    </cfRule>
  </conditionalFormatting>
  <conditionalFormatting sqref="G114:H114 J114:U114">
    <cfRule type="expression" dxfId="2182" priority="2179" stopIfTrue="1">
      <formula>G$8=$L$5</formula>
    </cfRule>
  </conditionalFormatting>
  <conditionalFormatting sqref="D114">
    <cfRule type="expression" dxfId="2181" priority="2178" stopIfTrue="1">
      <formula>D$8=$L$5</formula>
    </cfRule>
  </conditionalFormatting>
  <conditionalFormatting sqref="E114">
    <cfRule type="expression" dxfId="2180" priority="2177" stopIfTrue="1">
      <formula>E$10=$L$5</formula>
    </cfRule>
  </conditionalFormatting>
  <conditionalFormatting sqref="F114">
    <cfRule type="expression" dxfId="2179" priority="2176" stopIfTrue="1">
      <formula>F$10=$L$5</formula>
    </cfRule>
  </conditionalFormatting>
  <conditionalFormatting sqref="C114">
    <cfRule type="expression" dxfId="2178" priority="2175" stopIfTrue="1">
      <formula>C$8=$L$5</formula>
    </cfRule>
  </conditionalFormatting>
  <conditionalFormatting sqref="G114:H114 J114:U114">
    <cfRule type="expression" dxfId="2177" priority="2174" stopIfTrue="1">
      <formula>G$8=$L$5</formula>
    </cfRule>
  </conditionalFormatting>
  <conditionalFormatting sqref="D114">
    <cfRule type="expression" dxfId="2176" priority="2173" stopIfTrue="1">
      <formula>D$8=$L$5</formula>
    </cfRule>
  </conditionalFormatting>
  <conditionalFormatting sqref="E114">
    <cfRule type="expression" dxfId="2175" priority="2172" stopIfTrue="1">
      <formula>E$10=$L$5</formula>
    </cfRule>
  </conditionalFormatting>
  <conditionalFormatting sqref="F114">
    <cfRule type="expression" dxfId="2174" priority="2171" stopIfTrue="1">
      <formula>F$10=$L$5</formula>
    </cfRule>
  </conditionalFormatting>
  <conditionalFormatting sqref="C114">
    <cfRule type="expression" dxfId="2173" priority="2170" stopIfTrue="1">
      <formula>C$8=$L$5</formula>
    </cfRule>
  </conditionalFormatting>
  <conditionalFormatting sqref="G114:H114 J114:U114">
    <cfRule type="expression" dxfId="2172" priority="2169" stopIfTrue="1">
      <formula>G$8=$L$5</formula>
    </cfRule>
  </conditionalFormatting>
  <conditionalFormatting sqref="D114">
    <cfRule type="expression" dxfId="2171" priority="2168" stopIfTrue="1">
      <formula>D$8=$L$5</formula>
    </cfRule>
  </conditionalFormatting>
  <conditionalFormatting sqref="E114">
    <cfRule type="expression" dxfId="2170" priority="2167" stopIfTrue="1">
      <formula>E$10=$L$5</formula>
    </cfRule>
  </conditionalFormatting>
  <conditionalFormatting sqref="F114">
    <cfRule type="expression" dxfId="2169" priority="2166" stopIfTrue="1">
      <formula>F$10=$L$5</formula>
    </cfRule>
  </conditionalFormatting>
  <conditionalFormatting sqref="C114">
    <cfRule type="expression" dxfId="2168" priority="2165" stopIfTrue="1">
      <formula>C$8=$L$5</formula>
    </cfRule>
  </conditionalFormatting>
  <conditionalFormatting sqref="G114:H114 J114:U114">
    <cfRule type="expression" dxfId="2167" priority="2164" stopIfTrue="1">
      <formula>G$8=$L$5</formula>
    </cfRule>
  </conditionalFormatting>
  <conditionalFormatting sqref="D114">
    <cfRule type="expression" dxfId="2166" priority="2163" stopIfTrue="1">
      <formula>D$8=$L$5</formula>
    </cfRule>
  </conditionalFormatting>
  <conditionalFormatting sqref="E114">
    <cfRule type="expression" dxfId="2165" priority="2162" stopIfTrue="1">
      <formula>E$10=$L$5</formula>
    </cfRule>
  </conditionalFormatting>
  <conditionalFormatting sqref="F114">
    <cfRule type="expression" dxfId="2164" priority="2161" stopIfTrue="1">
      <formula>F$10=$L$5</formula>
    </cfRule>
  </conditionalFormatting>
  <conditionalFormatting sqref="C114">
    <cfRule type="expression" dxfId="2163" priority="2160" stopIfTrue="1">
      <formula>C$8=$L$5</formula>
    </cfRule>
  </conditionalFormatting>
  <conditionalFormatting sqref="G114:H114 J114:U114">
    <cfRule type="expression" dxfId="2162" priority="2159" stopIfTrue="1">
      <formula>G$8=$L$5</formula>
    </cfRule>
  </conditionalFormatting>
  <conditionalFormatting sqref="D114">
    <cfRule type="expression" dxfId="2161" priority="2158" stopIfTrue="1">
      <formula>D$8=$L$5</formula>
    </cfRule>
  </conditionalFormatting>
  <conditionalFormatting sqref="E114">
    <cfRule type="expression" dxfId="2160" priority="2157" stopIfTrue="1">
      <formula>E$10=$L$5</formula>
    </cfRule>
  </conditionalFormatting>
  <conditionalFormatting sqref="F114">
    <cfRule type="expression" dxfId="2159" priority="2156" stopIfTrue="1">
      <formula>F$10=$L$5</formula>
    </cfRule>
  </conditionalFormatting>
  <conditionalFormatting sqref="C114">
    <cfRule type="expression" dxfId="2158" priority="2155" stopIfTrue="1">
      <formula>C$8=$L$5</formula>
    </cfRule>
  </conditionalFormatting>
  <conditionalFormatting sqref="G114:H114 J114:U114">
    <cfRule type="expression" dxfId="2157" priority="2154" stopIfTrue="1">
      <formula>G$8=$L$5</formula>
    </cfRule>
  </conditionalFormatting>
  <conditionalFormatting sqref="D114">
    <cfRule type="expression" dxfId="2156" priority="2153" stopIfTrue="1">
      <formula>D$8=$L$5</formula>
    </cfRule>
  </conditionalFormatting>
  <conditionalFormatting sqref="E114">
    <cfRule type="expression" dxfId="2155" priority="2152" stopIfTrue="1">
      <formula>E$10=$L$5</formula>
    </cfRule>
  </conditionalFormatting>
  <conditionalFormatting sqref="F114">
    <cfRule type="expression" dxfId="2154" priority="2151" stopIfTrue="1">
      <formula>F$10=$L$5</formula>
    </cfRule>
  </conditionalFormatting>
  <conditionalFormatting sqref="C114">
    <cfRule type="expression" dxfId="2153" priority="2150" stopIfTrue="1">
      <formula>C$8=$L$5</formula>
    </cfRule>
  </conditionalFormatting>
  <conditionalFormatting sqref="G114:H114 J114:U114">
    <cfRule type="expression" dxfId="2152" priority="2149" stopIfTrue="1">
      <formula>G$8=$L$5</formula>
    </cfRule>
  </conditionalFormatting>
  <conditionalFormatting sqref="D114">
    <cfRule type="expression" dxfId="2151" priority="2148" stopIfTrue="1">
      <formula>D$8=$L$5</formula>
    </cfRule>
  </conditionalFormatting>
  <conditionalFormatting sqref="E114">
    <cfRule type="expression" dxfId="2150" priority="2147" stopIfTrue="1">
      <formula>E$10=$L$5</formula>
    </cfRule>
  </conditionalFormatting>
  <conditionalFormatting sqref="F114">
    <cfRule type="expression" dxfId="2149" priority="2146" stopIfTrue="1">
      <formula>F$10=$L$5</formula>
    </cfRule>
  </conditionalFormatting>
  <conditionalFormatting sqref="C114">
    <cfRule type="expression" dxfId="2148" priority="2145" stopIfTrue="1">
      <formula>C$8=$L$5</formula>
    </cfRule>
  </conditionalFormatting>
  <conditionalFormatting sqref="G114:H114 J114:U114">
    <cfRule type="expression" dxfId="2147" priority="2144" stopIfTrue="1">
      <formula>G$8=$L$5</formula>
    </cfRule>
  </conditionalFormatting>
  <conditionalFormatting sqref="D114">
    <cfRule type="expression" dxfId="2146" priority="2143" stopIfTrue="1">
      <formula>D$8=$L$5</formula>
    </cfRule>
  </conditionalFormatting>
  <conditionalFormatting sqref="E114">
    <cfRule type="expression" dxfId="2145" priority="2142" stopIfTrue="1">
      <formula>E$10=$L$5</formula>
    </cfRule>
  </conditionalFormatting>
  <conditionalFormatting sqref="F114">
    <cfRule type="expression" dxfId="2144" priority="2141" stopIfTrue="1">
      <formula>F$10=$L$5</formula>
    </cfRule>
  </conditionalFormatting>
  <conditionalFormatting sqref="C114">
    <cfRule type="expression" dxfId="2143" priority="2140" stopIfTrue="1">
      <formula>C$8=$L$5</formula>
    </cfRule>
  </conditionalFormatting>
  <conditionalFormatting sqref="G114:H114 J114:U114">
    <cfRule type="expression" dxfId="2142" priority="2139" stopIfTrue="1">
      <formula>G$8=$L$5</formula>
    </cfRule>
  </conditionalFormatting>
  <conditionalFormatting sqref="D114">
    <cfRule type="expression" dxfId="2141" priority="2138" stopIfTrue="1">
      <formula>D$8=$L$5</formula>
    </cfRule>
  </conditionalFormatting>
  <conditionalFormatting sqref="E114">
    <cfRule type="expression" dxfId="2140" priority="2137" stopIfTrue="1">
      <formula>E$10=$L$5</formula>
    </cfRule>
  </conditionalFormatting>
  <conditionalFormatting sqref="F114">
    <cfRule type="expression" dxfId="2139" priority="2136" stopIfTrue="1">
      <formula>F$10=$L$5</formula>
    </cfRule>
  </conditionalFormatting>
  <conditionalFormatting sqref="C114">
    <cfRule type="expression" dxfId="2138" priority="2135" stopIfTrue="1">
      <formula>C$8=$L$5</formula>
    </cfRule>
  </conditionalFormatting>
  <conditionalFormatting sqref="G114:H114 J114:U114">
    <cfRule type="expression" dxfId="2137" priority="2134" stopIfTrue="1">
      <formula>G$8=$L$5</formula>
    </cfRule>
  </conditionalFormatting>
  <conditionalFormatting sqref="D114">
    <cfRule type="expression" dxfId="2136" priority="2133" stopIfTrue="1">
      <formula>D$8=$L$5</formula>
    </cfRule>
  </conditionalFormatting>
  <conditionalFormatting sqref="E114">
    <cfRule type="expression" dxfId="2135" priority="2132" stopIfTrue="1">
      <formula>E$10=$L$5</formula>
    </cfRule>
  </conditionalFormatting>
  <conditionalFormatting sqref="F114">
    <cfRule type="expression" dxfId="2134" priority="2131" stopIfTrue="1">
      <formula>F$10=$L$5</formula>
    </cfRule>
  </conditionalFormatting>
  <conditionalFormatting sqref="C113">
    <cfRule type="expression" dxfId="2133" priority="2130" stopIfTrue="1">
      <formula>C$8=$L$5</formula>
    </cfRule>
  </conditionalFormatting>
  <conditionalFormatting sqref="G113:H113 J113:U113">
    <cfRule type="expression" dxfId="2132" priority="2129" stopIfTrue="1">
      <formula>G$8=$L$5</formula>
    </cfRule>
  </conditionalFormatting>
  <conditionalFormatting sqref="D113">
    <cfRule type="expression" dxfId="2131" priority="2128" stopIfTrue="1">
      <formula>D$8=$L$5</formula>
    </cfRule>
  </conditionalFormatting>
  <conditionalFormatting sqref="E113">
    <cfRule type="expression" dxfId="2130" priority="2127" stopIfTrue="1">
      <formula>E$10=$L$5</formula>
    </cfRule>
  </conditionalFormatting>
  <conditionalFormatting sqref="F113">
    <cfRule type="expression" dxfId="2129" priority="2126" stopIfTrue="1">
      <formula>F$10=$L$5</formula>
    </cfRule>
  </conditionalFormatting>
  <conditionalFormatting sqref="C113">
    <cfRule type="expression" dxfId="2128" priority="2125" stopIfTrue="1">
      <formula>C$8=$L$5</formula>
    </cfRule>
  </conditionalFormatting>
  <conditionalFormatting sqref="G113:H113 J113:U113">
    <cfRule type="expression" dxfId="2127" priority="2124" stopIfTrue="1">
      <formula>G$8=$L$5</formula>
    </cfRule>
  </conditionalFormatting>
  <conditionalFormatting sqref="D113">
    <cfRule type="expression" dxfId="2126" priority="2123" stopIfTrue="1">
      <formula>D$8=$L$5</formula>
    </cfRule>
  </conditionalFormatting>
  <conditionalFormatting sqref="E113">
    <cfRule type="expression" dxfId="2125" priority="2122" stopIfTrue="1">
      <formula>E$10=$L$5</formula>
    </cfRule>
  </conditionalFormatting>
  <conditionalFormatting sqref="F113">
    <cfRule type="expression" dxfId="2124" priority="2121" stopIfTrue="1">
      <formula>F$10=$L$5</formula>
    </cfRule>
  </conditionalFormatting>
  <conditionalFormatting sqref="C113">
    <cfRule type="expression" dxfId="2123" priority="2120" stopIfTrue="1">
      <formula>C$8=$L$5</formula>
    </cfRule>
  </conditionalFormatting>
  <conditionalFormatting sqref="G113:H113 J113:U113">
    <cfRule type="expression" dxfId="2122" priority="2119" stopIfTrue="1">
      <formula>G$8=$L$5</formula>
    </cfRule>
  </conditionalFormatting>
  <conditionalFormatting sqref="D113">
    <cfRule type="expression" dxfId="2121" priority="2118" stopIfTrue="1">
      <formula>D$8=$L$5</formula>
    </cfRule>
  </conditionalFormatting>
  <conditionalFormatting sqref="E113">
    <cfRule type="expression" dxfId="2120" priority="2117" stopIfTrue="1">
      <formula>E$10=$L$5</formula>
    </cfRule>
  </conditionalFormatting>
  <conditionalFormatting sqref="F113">
    <cfRule type="expression" dxfId="2119" priority="2116" stopIfTrue="1">
      <formula>F$10=$L$5</formula>
    </cfRule>
  </conditionalFormatting>
  <conditionalFormatting sqref="C113">
    <cfRule type="expression" dxfId="2118" priority="2115" stopIfTrue="1">
      <formula>C$8=$L$5</formula>
    </cfRule>
  </conditionalFormatting>
  <conditionalFormatting sqref="G113:H113 J113:U113">
    <cfRule type="expression" dxfId="2117" priority="2114" stopIfTrue="1">
      <formula>G$8=$L$5</formula>
    </cfRule>
  </conditionalFormatting>
  <conditionalFormatting sqref="D113">
    <cfRule type="expression" dxfId="2116" priority="2113" stopIfTrue="1">
      <formula>D$8=$L$5</formula>
    </cfRule>
  </conditionalFormatting>
  <conditionalFormatting sqref="E113">
    <cfRule type="expression" dxfId="2115" priority="2112" stopIfTrue="1">
      <formula>E$10=$L$5</formula>
    </cfRule>
  </conditionalFormatting>
  <conditionalFormatting sqref="F113">
    <cfRule type="expression" dxfId="2114" priority="2111" stopIfTrue="1">
      <formula>F$10=$L$5</formula>
    </cfRule>
  </conditionalFormatting>
  <conditionalFormatting sqref="C113">
    <cfRule type="expression" dxfId="2113" priority="2110" stopIfTrue="1">
      <formula>C$8=$L$5</formula>
    </cfRule>
  </conditionalFormatting>
  <conditionalFormatting sqref="G113:H113 J113:U113">
    <cfRule type="expression" dxfId="2112" priority="2109" stopIfTrue="1">
      <formula>G$8=$L$5</formula>
    </cfRule>
  </conditionalFormatting>
  <conditionalFormatting sqref="D113">
    <cfRule type="expression" dxfId="2111" priority="2108" stopIfTrue="1">
      <formula>D$8=$L$5</formula>
    </cfRule>
  </conditionalFormatting>
  <conditionalFormatting sqref="E113">
    <cfRule type="expression" dxfId="2110" priority="2107" stopIfTrue="1">
      <formula>E$10=$L$5</formula>
    </cfRule>
  </conditionalFormatting>
  <conditionalFormatting sqref="F113">
    <cfRule type="expression" dxfId="2109" priority="2106" stopIfTrue="1">
      <formula>F$10=$L$5</formula>
    </cfRule>
  </conditionalFormatting>
  <conditionalFormatting sqref="C113">
    <cfRule type="expression" dxfId="2108" priority="2105" stopIfTrue="1">
      <formula>C$8=$L$5</formula>
    </cfRule>
  </conditionalFormatting>
  <conditionalFormatting sqref="G113:H113 J113:U113">
    <cfRule type="expression" dxfId="2107" priority="2104" stopIfTrue="1">
      <formula>G$8=$L$5</formula>
    </cfRule>
  </conditionalFormatting>
  <conditionalFormatting sqref="D113">
    <cfRule type="expression" dxfId="2106" priority="2103" stopIfTrue="1">
      <formula>D$8=$L$5</formula>
    </cfRule>
  </conditionalFormatting>
  <conditionalFormatting sqref="E113">
    <cfRule type="expression" dxfId="2105" priority="2102" stopIfTrue="1">
      <formula>E$10=$L$5</formula>
    </cfRule>
  </conditionalFormatting>
  <conditionalFormatting sqref="F113">
    <cfRule type="expression" dxfId="2104" priority="2101" stopIfTrue="1">
      <formula>F$10=$L$5</formula>
    </cfRule>
  </conditionalFormatting>
  <conditionalFormatting sqref="C113">
    <cfRule type="expression" dxfId="2103" priority="2100" stopIfTrue="1">
      <formula>C$8=$L$5</formula>
    </cfRule>
  </conditionalFormatting>
  <conditionalFormatting sqref="G113:H113 J113:U113">
    <cfRule type="expression" dxfId="2102" priority="2099" stopIfTrue="1">
      <formula>G$8=$L$5</formula>
    </cfRule>
  </conditionalFormatting>
  <conditionalFormatting sqref="D113">
    <cfRule type="expression" dxfId="2101" priority="2098" stopIfTrue="1">
      <formula>D$8=$L$5</formula>
    </cfRule>
  </conditionalFormatting>
  <conditionalFormatting sqref="E113">
    <cfRule type="expression" dxfId="2100" priority="2097" stopIfTrue="1">
      <formula>E$10=$L$5</formula>
    </cfRule>
  </conditionalFormatting>
  <conditionalFormatting sqref="F113">
    <cfRule type="expression" dxfId="2099" priority="2096" stopIfTrue="1">
      <formula>F$10=$L$5</formula>
    </cfRule>
  </conditionalFormatting>
  <conditionalFormatting sqref="C113">
    <cfRule type="expression" dxfId="2098" priority="2095" stopIfTrue="1">
      <formula>C$8=$L$5</formula>
    </cfRule>
  </conditionalFormatting>
  <conditionalFormatting sqref="G113:H113 J113:U113">
    <cfRule type="expression" dxfId="2097" priority="2094" stopIfTrue="1">
      <formula>G$8=$L$5</formula>
    </cfRule>
  </conditionalFormatting>
  <conditionalFormatting sqref="D113">
    <cfRule type="expression" dxfId="2096" priority="2093" stopIfTrue="1">
      <formula>D$8=$L$5</formula>
    </cfRule>
  </conditionalFormatting>
  <conditionalFormatting sqref="E113">
    <cfRule type="expression" dxfId="2095" priority="2092" stopIfTrue="1">
      <formula>E$10=$L$5</formula>
    </cfRule>
  </conditionalFormatting>
  <conditionalFormatting sqref="F113">
    <cfRule type="expression" dxfId="2094" priority="2091" stopIfTrue="1">
      <formula>F$10=$L$5</formula>
    </cfRule>
  </conditionalFormatting>
  <conditionalFormatting sqref="C113">
    <cfRule type="expression" dxfId="2093" priority="2090" stopIfTrue="1">
      <formula>C$8=$L$5</formula>
    </cfRule>
  </conditionalFormatting>
  <conditionalFormatting sqref="G113:H113 J113:U113">
    <cfRule type="expression" dxfId="2092" priority="2089" stopIfTrue="1">
      <formula>G$8=$L$5</formula>
    </cfRule>
  </conditionalFormatting>
  <conditionalFormatting sqref="D113">
    <cfRule type="expression" dxfId="2091" priority="2088" stopIfTrue="1">
      <formula>D$8=$L$5</formula>
    </cfRule>
  </conditionalFormatting>
  <conditionalFormatting sqref="E113">
    <cfRule type="expression" dxfId="2090" priority="2087" stopIfTrue="1">
      <formula>E$10=$L$5</formula>
    </cfRule>
  </conditionalFormatting>
  <conditionalFormatting sqref="F113">
    <cfRule type="expression" dxfId="2089" priority="2086" stopIfTrue="1">
      <formula>F$10=$L$5</formula>
    </cfRule>
  </conditionalFormatting>
  <conditionalFormatting sqref="C113">
    <cfRule type="expression" dxfId="2088" priority="2085" stopIfTrue="1">
      <formula>C$8=$L$5</formula>
    </cfRule>
  </conditionalFormatting>
  <conditionalFormatting sqref="G113:H113 J113:U113">
    <cfRule type="expression" dxfId="2087" priority="2084" stopIfTrue="1">
      <formula>G$8=$L$5</formula>
    </cfRule>
  </conditionalFormatting>
  <conditionalFormatting sqref="D113">
    <cfRule type="expression" dxfId="2086" priority="2083" stopIfTrue="1">
      <formula>D$8=$L$5</formula>
    </cfRule>
  </conditionalFormatting>
  <conditionalFormatting sqref="E113">
    <cfRule type="expression" dxfId="2085" priority="2082" stopIfTrue="1">
      <formula>E$10=$L$5</formula>
    </cfRule>
  </conditionalFormatting>
  <conditionalFormatting sqref="F113">
    <cfRule type="expression" dxfId="2084" priority="2081" stopIfTrue="1">
      <formula>F$10=$L$5</formula>
    </cfRule>
  </conditionalFormatting>
  <conditionalFormatting sqref="C110:C112">
    <cfRule type="expression" dxfId="2083" priority="2080" stopIfTrue="1">
      <formula>C$8=$L$5</formula>
    </cfRule>
  </conditionalFormatting>
  <conditionalFormatting sqref="G111:H111 J111:U111">
    <cfRule type="expression" dxfId="2082" priority="2079" stopIfTrue="1">
      <formula>G$8=$L$5</formula>
    </cfRule>
  </conditionalFormatting>
  <conditionalFormatting sqref="D110:D111">
    <cfRule type="expression" dxfId="2081" priority="2078" stopIfTrue="1">
      <formula>D$8=$L$5</formula>
    </cfRule>
  </conditionalFormatting>
  <conditionalFormatting sqref="E110:E111">
    <cfRule type="expression" dxfId="2080" priority="2077" stopIfTrue="1">
      <formula>E$10=$L$5</formula>
    </cfRule>
  </conditionalFormatting>
  <conditionalFormatting sqref="F110:F111">
    <cfRule type="expression" dxfId="2079" priority="2076" stopIfTrue="1">
      <formula>F$10=$L$5</formula>
    </cfRule>
  </conditionalFormatting>
  <conditionalFormatting sqref="C110:C112">
    <cfRule type="expression" dxfId="2078" priority="2075" stopIfTrue="1">
      <formula>C$8=$L$5</formula>
    </cfRule>
  </conditionalFormatting>
  <conditionalFormatting sqref="G111:H111 J111:U111">
    <cfRule type="expression" dxfId="2077" priority="2074" stopIfTrue="1">
      <formula>G$8=$L$5</formula>
    </cfRule>
  </conditionalFormatting>
  <conditionalFormatting sqref="D110:D111">
    <cfRule type="expression" dxfId="2076" priority="2073" stopIfTrue="1">
      <formula>D$8=$L$5</formula>
    </cfRule>
  </conditionalFormatting>
  <conditionalFormatting sqref="E110:E111">
    <cfRule type="expression" dxfId="2075" priority="2072" stopIfTrue="1">
      <formula>E$10=$L$5</formula>
    </cfRule>
  </conditionalFormatting>
  <conditionalFormatting sqref="F110:F111">
    <cfRule type="expression" dxfId="2074" priority="2071" stopIfTrue="1">
      <formula>F$10=$L$5</formula>
    </cfRule>
  </conditionalFormatting>
  <conditionalFormatting sqref="C110:C112">
    <cfRule type="expression" dxfId="2073" priority="2070" stopIfTrue="1">
      <formula>C$8=$L$5</formula>
    </cfRule>
  </conditionalFormatting>
  <conditionalFormatting sqref="G111:H111 J111:U111">
    <cfRule type="expression" dxfId="2072" priority="2069" stopIfTrue="1">
      <formula>G$8=$L$5</formula>
    </cfRule>
  </conditionalFormatting>
  <conditionalFormatting sqref="D110:D111">
    <cfRule type="expression" dxfId="2071" priority="2068" stopIfTrue="1">
      <formula>D$8=$L$5</formula>
    </cfRule>
  </conditionalFormatting>
  <conditionalFormatting sqref="E110:E111">
    <cfRule type="expression" dxfId="2070" priority="2067" stopIfTrue="1">
      <formula>E$10=$L$5</formula>
    </cfRule>
  </conditionalFormatting>
  <conditionalFormatting sqref="F110:F111">
    <cfRule type="expression" dxfId="2069" priority="2066" stopIfTrue="1">
      <formula>F$10=$L$5</formula>
    </cfRule>
  </conditionalFormatting>
  <conditionalFormatting sqref="C110:C112">
    <cfRule type="expression" dxfId="2068" priority="2065" stopIfTrue="1">
      <formula>C$8=$L$5</formula>
    </cfRule>
  </conditionalFormatting>
  <conditionalFormatting sqref="G111:H111 J111:U111">
    <cfRule type="expression" dxfId="2067" priority="2064" stopIfTrue="1">
      <formula>G$8=$L$5</formula>
    </cfRule>
  </conditionalFormatting>
  <conditionalFormatting sqref="D110:D111">
    <cfRule type="expression" dxfId="2066" priority="2063" stopIfTrue="1">
      <formula>D$8=$L$5</formula>
    </cfRule>
  </conditionalFormatting>
  <conditionalFormatting sqref="E110:E111">
    <cfRule type="expression" dxfId="2065" priority="2062" stopIfTrue="1">
      <formula>E$10=$L$5</formula>
    </cfRule>
  </conditionalFormatting>
  <conditionalFormatting sqref="F110:F111">
    <cfRule type="expression" dxfId="2064" priority="2061" stopIfTrue="1">
      <formula>F$10=$L$5</formula>
    </cfRule>
  </conditionalFormatting>
  <conditionalFormatting sqref="C110:C112">
    <cfRule type="expression" dxfId="2063" priority="2060" stopIfTrue="1">
      <formula>C$8=$L$5</formula>
    </cfRule>
  </conditionalFormatting>
  <conditionalFormatting sqref="G111:H111 J111:U111">
    <cfRule type="expression" dxfId="2062" priority="2059" stopIfTrue="1">
      <formula>G$8=$L$5</formula>
    </cfRule>
  </conditionalFormatting>
  <conditionalFormatting sqref="D110:D111">
    <cfRule type="expression" dxfId="2061" priority="2058" stopIfTrue="1">
      <formula>D$8=$L$5</formula>
    </cfRule>
  </conditionalFormatting>
  <conditionalFormatting sqref="E110:E111">
    <cfRule type="expression" dxfId="2060" priority="2057" stopIfTrue="1">
      <formula>E$10=$L$5</formula>
    </cfRule>
  </conditionalFormatting>
  <conditionalFormatting sqref="F110:F111">
    <cfRule type="expression" dxfId="2059" priority="2056" stopIfTrue="1">
      <formula>F$10=$L$5</formula>
    </cfRule>
  </conditionalFormatting>
  <conditionalFormatting sqref="C110:C112">
    <cfRule type="expression" dxfId="2058" priority="2055" stopIfTrue="1">
      <formula>C$8=$L$5</formula>
    </cfRule>
  </conditionalFormatting>
  <conditionalFormatting sqref="G111:H111 J111:U111">
    <cfRule type="expression" dxfId="2057" priority="2054" stopIfTrue="1">
      <formula>G$8=$L$5</formula>
    </cfRule>
  </conditionalFormatting>
  <conditionalFormatting sqref="D110:D111">
    <cfRule type="expression" dxfId="2056" priority="2053" stopIfTrue="1">
      <formula>D$8=$L$5</formula>
    </cfRule>
  </conditionalFormatting>
  <conditionalFormatting sqref="E110:E111">
    <cfRule type="expression" dxfId="2055" priority="2052" stopIfTrue="1">
      <formula>E$10=$L$5</formula>
    </cfRule>
  </conditionalFormatting>
  <conditionalFormatting sqref="F110:F111">
    <cfRule type="expression" dxfId="2054" priority="2051" stopIfTrue="1">
      <formula>F$10=$L$5</formula>
    </cfRule>
  </conditionalFormatting>
  <conditionalFormatting sqref="C110:C112">
    <cfRule type="expression" dxfId="2053" priority="2050" stopIfTrue="1">
      <formula>C$8=$L$5</formula>
    </cfRule>
  </conditionalFormatting>
  <conditionalFormatting sqref="G111:H111 J111:U111">
    <cfRule type="expression" dxfId="2052" priority="2049" stopIfTrue="1">
      <formula>G$8=$L$5</formula>
    </cfRule>
  </conditionalFormatting>
  <conditionalFormatting sqref="D110:D111">
    <cfRule type="expression" dxfId="2051" priority="2048" stopIfTrue="1">
      <formula>D$8=$L$5</formula>
    </cfRule>
  </conditionalFormatting>
  <conditionalFormatting sqref="E110:E111">
    <cfRule type="expression" dxfId="2050" priority="2047" stopIfTrue="1">
      <formula>E$10=$L$5</formula>
    </cfRule>
  </conditionalFormatting>
  <conditionalFormatting sqref="F110:F111">
    <cfRule type="expression" dxfId="2049" priority="2046" stopIfTrue="1">
      <formula>F$10=$L$5</formula>
    </cfRule>
  </conditionalFormatting>
  <conditionalFormatting sqref="C110:C112">
    <cfRule type="expression" dxfId="2048" priority="2045" stopIfTrue="1">
      <formula>C$8=$L$5</formula>
    </cfRule>
  </conditionalFormatting>
  <conditionalFormatting sqref="G111:H111 J111:U111">
    <cfRule type="expression" dxfId="2047" priority="2044" stopIfTrue="1">
      <formula>G$8=$L$5</formula>
    </cfRule>
  </conditionalFormatting>
  <conditionalFormatting sqref="D110:D111">
    <cfRule type="expression" dxfId="2046" priority="2043" stopIfTrue="1">
      <formula>D$8=$L$5</formula>
    </cfRule>
  </conditionalFormatting>
  <conditionalFormatting sqref="E110:E111">
    <cfRule type="expression" dxfId="2045" priority="2042" stopIfTrue="1">
      <formula>E$10=$L$5</formula>
    </cfRule>
  </conditionalFormatting>
  <conditionalFormatting sqref="F110:F111">
    <cfRule type="expression" dxfId="2044" priority="2041" stopIfTrue="1">
      <formula>F$10=$L$5</formula>
    </cfRule>
  </conditionalFormatting>
  <conditionalFormatting sqref="C110:C112">
    <cfRule type="expression" dxfId="2043" priority="2040" stopIfTrue="1">
      <formula>C$8=$L$5</formula>
    </cfRule>
  </conditionalFormatting>
  <conditionalFormatting sqref="G111:H111 J111:U111">
    <cfRule type="expression" dxfId="2042" priority="2039" stopIfTrue="1">
      <formula>G$8=$L$5</formula>
    </cfRule>
  </conditionalFormatting>
  <conditionalFormatting sqref="D110:D111">
    <cfRule type="expression" dxfId="2041" priority="2038" stopIfTrue="1">
      <formula>D$8=$L$5</formula>
    </cfRule>
  </conditionalFormatting>
  <conditionalFormatting sqref="E110:E111">
    <cfRule type="expression" dxfId="2040" priority="2037" stopIfTrue="1">
      <formula>E$10=$L$5</formula>
    </cfRule>
  </conditionalFormatting>
  <conditionalFormatting sqref="F110:F111">
    <cfRule type="expression" dxfId="2039" priority="2036" stopIfTrue="1">
      <formula>F$10=$L$5</formula>
    </cfRule>
  </conditionalFormatting>
  <conditionalFormatting sqref="C110:C112">
    <cfRule type="expression" dxfId="2038" priority="2035" stopIfTrue="1">
      <formula>C$8=$L$5</formula>
    </cfRule>
  </conditionalFormatting>
  <conditionalFormatting sqref="G111:H111 J111:U111">
    <cfRule type="expression" dxfId="2037" priority="2034" stopIfTrue="1">
      <formula>G$8=$L$5</formula>
    </cfRule>
  </conditionalFormatting>
  <conditionalFormatting sqref="D110:D111">
    <cfRule type="expression" dxfId="2036" priority="2033" stopIfTrue="1">
      <formula>D$8=$L$5</formula>
    </cfRule>
  </conditionalFormatting>
  <conditionalFormatting sqref="E110:E111">
    <cfRule type="expression" dxfId="2035" priority="2032" stopIfTrue="1">
      <formula>E$10=$L$5</formula>
    </cfRule>
  </conditionalFormatting>
  <conditionalFormatting sqref="F110:F111">
    <cfRule type="expression" dxfId="2034" priority="2031" stopIfTrue="1">
      <formula>F$10=$L$5</formula>
    </cfRule>
  </conditionalFormatting>
  <conditionalFormatting sqref="G112:H112 J112:U112">
    <cfRule type="expression" dxfId="2033" priority="2030" stopIfTrue="1">
      <formula>G$8=$L$5</formula>
    </cfRule>
  </conditionalFormatting>
  <conditionalFormatting sqref="D112">
    <cfRule type="expression" dxfId="2032" priority="2029" stopIfTrue="1">
      <formula>D$8=$L$5</formula>
    </cfRule>
  </conditionalFormatting>
  <conditionalFormatting sqref="E112">
    <cfRule type="expression" dxfId="2031" priority="2028" stopIfTrue="1">
      <formula>E$10=$L$5</formula>
    </cfRule>
  </conditionalFormatting>
  <conditionalFormatting sqref="F112">
    <cfRule type="expression" dxfId="2030" priority="2027" stopIfTrue="1">
      <formula>F$10=$L$5</formula>
    </cfRule>
  </conditionalFormatting>
  <conditionalFormatting sqref="G112:H112 J112:U112">
    <cfRule type="expression" dxfId="2029" priority="2026" stopIfTrue="1">
      <formula>G$8=$L$5</formula>
    </cfRule>
  </conditionalFormatting>
  <conditionalFormatting sqref="D112">
    <cfRule type="expression" dxfId="2028" priority="2025" stopIfTrue="1">
      <formula>D$8=$L$5</formula>
    </cfRule>
  </conditionalFormatting>
  <conditionalFormatting sqref="E112">
    <cfRule type="expression" dxfId="2027" priority="2024" stopIfTrue="1">
      <formula>E$10=$L$5</formula>
    </cfRule>
  </conditionalFormatting>
  <conditionalFormatting sqref="F112">
    <cfRule type="expression" dxfId="2026" priority="2023" stopIfTrue="1">
      <formula>F$10=$L$5</formula>
    </cfRule>
  </conditionalFormatting>
  <conditionalFormatting sqref="G112:H112 J112:U112">
    <cfRule type="expression" dxfId="2025" priority="2022" stopIfTrue="1">
      <formula>G$8=$L$5</formula>
    </cfRule>
  </conditionalFormatting>
  <conditionalFormatting sqref="D112">
    <cfRule type="expression" dxfId="2024" priority="2021" stopIfTrue="1">
      <formula>D$8=$L$5</formula>
    </cfRule>
  </conditionalFormatting>
  <conditionalFormatting sqref="E112">
    <cfRule type="expression" dxfId="2023" priority="2020" stopIfTrue="1">
      <formula>E$10=$L$5</formula>
    </cfRule>
  </conditionalFormatting>
  <conditionalFormatting sqref="F112">
    <cfRule type="expression" dxfId="2022" priority="2019" stopIfTrue="1">
      <formula>F$10=$L$5</formula>
    </cfRule>
  </conditionalFormatting>
  <conditionalFormatting sqref="G112:H112 J112:U112">
    <cfRule type="expression" dxfId="2021" priority="2018" stopIfTrue="1">
      <formula>G$8=$L$5</formula>
    </cfRule>
  </conditionalFormatting>
  <conditionalFormatting sqref="D112">
    <cfRule type="expression" dxfId="2020" priority="2017" stopIfTrue="1">
      <formula>D$8=$L$5</formula>
    </cfRule>
  </conditionalFormatting>
  <conditionalFormatting sqref="E112">
    <cfRule type="expression" dxfId="2019" priority="2016" stopIfTrue="1">
      <formula>E$10=$L$5</formula>
    </cfRule>
  </conditionalFormatting>
  <conditionalFormatting sqref="F112">
    <cfRule type="expression" dxfId="2018" priority="2015" stopIfTrue="1">
      <formula>F$10=$L$5</formula>
    </cfRule>
  </conditionalFormatting>
  <conditionalFormatting sqref="G112:H112 J112:U112">
    <cfRule type="expression" dxfId="2017" priority="2014" stopIfTrue="1">
      <formula>G$8=$L$5</formula>
    </cfRule>
  </conditionalFormatting>
  <conditionalFormatting sqref="D112">
    <cfRule type="expression" dxfId="2016" priority="2013" stopIfTrue="1">
      <formula>D$8=$L$5</formula>
    </cfRule>
  </conditionalFormatting>
  <conditionalFormatting sqref="E112">
    <cfRule type="expression" dxfId="2015" priority="2012" stopIfTrue="1">
      <formula>E$10=$L$5</formula>
    </cfRule>
  </conditionalFormatting>
  <conditionalFormatting sqref="F112">
    <cfRule type="expression" dxfId="2014" priority="2011" stopIfTrue="1">
      <formula>F$10=$L$5</formula>
    </cfRule>
  </conditionalFormatting>
  <conditionalFormatting sqref="G112:H112 J112:U112">
    <cfRule type="expression" dxfId="2013" priority="2010" stopIfTrue="1">
      <formula>G$8=$L$5</formula>
    </cfRule>
  </conditionalFormatting>
  <conditionalFormatting sqref="D112">
    <cfRule type="expression" dxfId="2012" priority="2009" stopIfTrue="1">
      <formula>D$8=$L$5</formula>
    </cfRule>
  </conditionalFormatting>
  <conditionalFormatting sqref="E112">
    <cfRule type="expression" dxfId="2011" priority="2008" stopIfTrue="1">
      <formula>E$10=$L$5</formula>
    </cfRule>
  </conditionalFormatting>
  <conditionalFormatting sqref="F112">
    <cfRule type="expression" dxfId="2010" priority="2007" stopIfTrue="1">
      <formula>F$10=$L$5</formula>
    </cfRule>
  </conditionalFormatting>
  <conditionalFormatting sqref="G112:H112 J112:U112">
    <cfRule type="expression" dxfId="2009" priority="2006" stopIfTrue="1">
      <formula>G$8=$L$5</formula>
    </cfRule>
  </conditionalFormatting>
  <conditionalFormatting sqref="D112">
    <cfRule type="expression" dxfId="2008" priority="2005" stopIfTrue="1">
      <formula>D$8=$L$5</formula>
    </cfRule>
  </conditionalFormatting>
  <conditionalFormatting sqref="E112">
    <cfRule type="expression" dxfId="2007" priority="2004" stopIfTrue="1">
      <formula>E$10=$L$5</formula>
    </cfRule>
  </conditionalFormatting>
  <conditionalFormatting sqref="F112">
    <cfRule type="expression" dxfId="2006" priority="2003" stopIfTrue="1">
      <formula>F$10=$L$5</formula>
    </cfRule>
  </conditionalFormatting>
  <conditionalFormatting sqref="G112:H112 J112:U112">
    <cfRule type="expression" dxfId="2005" priority="2002" stopIfTrue="1">
      <formula>G$8=$L$5</formula>
    </cfRule>
  </conditionalFormatting>
  <conditionalFormatting sqref="D112">
    <cfRule type="expression" dxfId="2004" priority="2001" stopIfTrue="1">
      <formula>D$8=$L$5</formula>
    </cfRule>
  </conditionalFormatting>
  <conditionalFormatting sqref="E112">
    <cfRule type="expression" dxfId="2003" priority="2000" stopIfTrue="1">
      <formula>E$10=$L$5</formula>
    </cfRule>
  </conditionalFormatting>
  <conditionalFormatting sqref="F112">
    <cfRule type="expression" dxfId="2002" priority="1999" stopIfTrue="1">
      <formula>F$10=$L$5</formula>
    </cfRule>
  </conditionalFormatting>
  <conditionalFormatting sqref="G112:H112 J112:U112">
    <cfRule type="expression" dxfId="2001" priority="1998" stopIfTrue="1">
      <formula>G$8=$L$5</formula>
    </cfRule>
  </conditionalFormatting>
  <conditionalFormatting sqref="D112">
    <cfRule type="expression" dxfId="2000" priority="1997" stopIfTrue="1">
      <formula>D$8=$L$5</formula>
    </cfRule>
  </conditionalFormatting>
  <conditionalFormatting sqref="E112">
    <cfRule type="expression" dxfId="1999" priority="1996" stopIfTrue="1">
      <formula>E$10=$L$5</formula>
    </cfRule>
  </conditionalFormatting>
  <conditionalFormatting sqref="F112">
    <cfRule type="expression" dxfId="1998" priority="1995" stopIfTrue="1">
      <formula>F$10=$L$5</formula>
    </cfRule>
  </conditionalFormatting>
  <conditionalFormatting sqref="G112:H112 J112:U112">
    <cfRule type="expression" dxfId="1997" priority="1994" stopIfTrue="1">
      <formula>G$8=$L$5</formula>
    </cfRule>
  </conditionalFormatting>
  <conditionalFormatting sqref="D112">
    <cfRule type="expression" dxfId="1996" priority="1993" stopIfTrue="1">
      <formula>D$8=$L$5</formula>
    </cfRule>
  </conditionalFormatting>
  <conditionalFormatting sqref="E112">
    <cfRule type="expression" dxfId="1995" priority="1992" stopIfTrue="1">
      <formula>E$10=$L$5</formula>
    </cfRule>
  </conditionalFormatting>
  <conditionalFormatting sqref="F112">
    <cfRule type="expression" dxfId="1994" priority="1991" stopIfTrue="1">
      <formula>F$10=$L$5</formula>
    </cfRule>
  </conditionalFormatting>
  <conditionalFormatting sqref="G110:H110 J110:U110">
    <cfRule type="expression" dxfId="1993" priority="1990" stopIfTrue="1">
      <formula>G$8=$L$5</formula>
    </cfRule>
  </conditionalFormatting>
  <conditionalFormatting sqref="G110:H110 J110:U110">
    <cfRule type="expression" dxfId="1992" priority="1989" stopIfTrue="1">
      <formula>G$8=$L$5</formula>
    </cfRule>
  </conditionalFormatting>
  <conditionalFormatting sqref="G110:H110 J110:U110">
    <cfRule type="expression" dxfId="1991" priority="1988" stopIfTrue="1">
      <formula>G$8=$L$5</formula>
    </cfRule>
  </conditionalFormatting>
  <conditionalFormatting sqref="G110:H110 J110:U110">
    <cfRule type="expression" dxfId="1990" priority="1987" stopIfTrue="1">
      <formula>G$8=$L$5</formula>
    </cfRule>
  </conditionalFormatting>
  <conditionalFormatting sqref="G110:H110 J110:U110">
    <cfRule type="expression" dxfId="1989" priority="1986" stopIfTrue="1">
      <formula>G$8=$L$5</formula>
    </cfRule>
  </conditionalFormatting>
  <conditionalFormatting sqref="G110:H110 J110:U110">
    <cfRule type="expression" dxfId="1988" priority="1985" stopIfTrue="1">
      <formula>G$8=$L$5</formula>
    </cfRule>
  </conditionalFormatting>
  <conditionalFormatting sqref="G110:H110 J110:U110">
    <cfRule type="expression" dxfId="1987" priority="1984" stopIfTrue="1">
      <formula>G$8=$L$5</formula>
    </cfRule>
  </conditionalFormatting>
  <conditionalFormatting sqref="G110:H110 J110:U110">
    <cfRule type="expression" dxfId="1986" priority="1983" stopIfTrue="1">
      <formula>G$8=$L$5</formula>
    </cfRule>
  </conditionalFormatting>
  <conditionalFormatting sqref="G110:H110 J110:U110">
    <cfRule type="expression" dxfId="1985" priority="1982" stopIfTrue="1">
      <formula>G$8=$L$5</formula>
    </cfRule>
  </conditionalFormatting>
  <conditionalFormatting sqref="G110:H110 J110:U110">
    <cfRule type="expression" dxfId="1984" priority="1981" stopIfTrue="1">
      <formula>G$8=$L$5</formula>
    </cfRule>
  </conditionalFormatting>
  <conditionalFormatting sqref="C178:C183">
    <cfRule type="expression" dxfId="1983" priority="1980" stopIfTrue="1">
      <formula>C$8=$L$5</formula>
    </cfRule>
  </conditionalFormatting>
  <conditionalFormatting sqref="G178:H183 J178:U183">
    <cfRule type="expression" dxfId="1982" priority="1979" stopIfTrue="1">
      <formula>G$8=$L$5</formula>
    </cfRule>
  </conditionalFormatting>
  <conditionalFormatting sqref="D178:D183">
    <cfRule type="expression" dxfId="1981" priority="1978" stopIfTrue="1">
      <formula>D$8=$L$5</formula>
    </cfRule>
  </conditionalFormatting>
  <conditionalFormatting sqref="E178:E183">
    <cfRule type="expression" dxfId="1980" priority="1977" stopIfTrue="1">
      <formula>E$10=$L$5</formula>
    </cfRule>
  </conditionalFormatting>
  <conditionalFormatting sqref="F178:F183">
    <cfRule type="expression" dxfId="1979" priority="1976" stopIfTrue="1">
      <formula>F$10=$L$5</formula>
    </cfRule>
  </conditionalFormatting>
  <conditionalFormatting sqref="C177">
    <cfRule type="expression" dxfId="1978" priority="1955" stopIfTrue="1">
      <formula>C$8=$L$5</formula>
    </cfRule>
  </conditionalFormatting>
  <conditionalFormatting sqref="G177:H177 J177:U177">
    <cfRule type="expression" dxfId="1977" priority="1954" stopIfTrue="1">
      <formula>G$8=$L$5</formula>
    </cfRule>
  </conditionalFormatting>
  <conditionalFormatting sqref="D177">
    <cfRule type="expression" dxfId="1976" priority="1953" stopIfTrue="1">
      <formula>D$8=$L$5</formula>
    </cfRule>
  </conditionalFormatting>
  <conditionalFormatting sqref="E177">
    <cfRule type="expression" dxfId="1975" priority="1952" stopIfTrue="1">
      <formula>E$10=$L$5</formula>
    </cfRule>
  </conditionalFormatting>
  <conditionalFormatting sqref="F177">
    <cfRule type="expression" dxfId="1974" priority="1951" stopIfTrue="1">
      <formula>F$10=$L$5</formula>
    </cfRule>
  </conditionalFormatting>
  <conditionalFormatting sqref="C177">
    <cfRule type="expression" dxfId="1973" priority="1975" stopIfTrue="1">
      <formula>C$8=$L$5</formula>
    </cfRule>
  </conditionalFormatting>
  <conditionalFormatting sqref="G177:H177 J177:U177">
    <cfRule type="expression" dxfId="1972" priority="1974" stopIfTrue="1">
      <formula>G$8=$L$5</formula>
    </cfRule>
  </conditionalFormatting>
  <conditionalFormatting sqref="D177">
    <cfRule type="expression" dxfId="1971" priority="1973" stopIfTrue="1">
      <formula>D$8=$L$5</formula>
    </cfRule>
  </conditionalFormatting>
  <conditionalFormatting sqref="E177">
    <cfRule type="expression" dxfId="1970" priority="1972" stopIfTrue="1">
      <formula>E$10=$L$5</formula>
    </cfRule>
  </conditionalFormatting>
  <conditionalFormatting sqref="F177">
    <cfRule type="expression" dxfId="1969" priority="1971" stopIfTrue="1">
      <formula>F$10=$L$5</formula>
    </cfRule>
  </conditionalFormatting>
  <conditionalFormatting sqref="C177">
    <cfRule type="expression" dxfId="1968" priority="1970" stopIfTrue="1">
      <formula>C$8=$L$5</formula>
    </cfRule>
  </conditionalFormatting>
  <conditionalFormatting sqref="G177:H177 J177:U177">
    <cfRule type="expression" dxfId="1967" priority="1969" stopIfTrue="1">
      <formula>G$8=$L$5</formula>
    </cfRule>
  </conditionalFormatting>
  <conditionalFormatting sqref="D177">
    <cfRule type="expression" dxfId="1966" priority="1968" stopIfTrue="1">
      <formula>D$8=$L$5</formula>
    </cfRule>
  </conditionalFormatting>
  <conditionalFormatting sqref="E177">
    <cfRule type="expression" dxfId="1965" priority="1967" stopIfTrue="1">
      <formula>E$10=$L$5</formula>
    </cfRule>
  </conditionalFormatting>
  <conditionalFormatting sqref="F177">
    <cfRule type="expression" dxfId="1964" priority="1966" stopIfTrue="1">
      <formula>F$10=$L$5</formula>
    </cfRule>
  </conditionalFormatting>
  <conditionalFormatting sqref="C177">
    <cfRule type="expression" dxfId="1963" priority="1965" stopIfTrue="1">
      <formula>C$8=$L$5</formula>
    </cfRule>
  </conditionalFormatting>
  <conditionalFormatting sqref="G177:H177 J177:U177">
    <cfRule type="expression" dxfId="1962" priority="1964" stopIfTrue="1">
      <formula>G$8=$L$5</formula>
    </cfRule>
  </conditionalFormatting>
  <conditionalFormatting sqref="D177">
    <cfRule type="expression" dxfId="1961" priority="1963" stopIfTrue="1">
      <formula>D$8=$L$5</formula>
    </cfRule>
  </conditionalFormatting>
  <conditionalFormatting sqref="E177">
    <cfRule type="expression" dxfId="1960" priority="1962" stopIfTrue="1">
      <formula>E$10=$L$5</formula>
    </cfRule>
  </conditionalFormatting>
  <conditionalFormatting sqref="F177">
    <cfRule type="expression" dxfId="1959" priority="1961" stopIfTrue="1">
      <formula>F$10=$L$5</formula>
    </cfRule>
  </conditionalFormatting>
  <conditionalFormatting sqref="C177">
    <cfRule type="expression" dxfId="1958" priority="1960" stopIfTrue="1">
      <formula>C$8=$L$5</formula>
    </cfRule>
  </conditionalFormatting>
  <conditionalFormatting sqref="G177:H177 J177:U177">
    <cfRule type="expression" dxfId="1957" priority="1959" stopIfTrue="1">
      <formula>G$8=$L$5</formula>
    </cfRule>
  </conditionalFormatting>
  <conditionalFormatting sqref="D177">
    <cfRule type="expression" dxfId="1956" priority="1958" stopIfTrue="1">
      <formula>D$8=$L$5</formula>
    </cfRule>
  </conditionalFormatting>
  <conditionalFormatting sqref="E177">
    <cfRule type="expression" dxfId="1955" priority="1957" stopIfTrue="1">
      <formula>E$10=$L$5</formula>
    </cfRule>
  </conditionalFormatting>
  <conditionalFormatting sqref="F177">
    <cfRule type="expression" dxfId="1954" priority="1956" stopIfTrue="1">
      <formula>F$10=$L$5</formula>
    </cfRule>
  </conditionalFormatting>
  <conditionalFormatting sqref="C176">
    <cfRule type="expression" dxfId="1953" priority="1950" stopIfTrue="1">
      <formula>C$8=$L$5</formula>
    </cfRule>
  </conditionalFormatting>
  <conditionalFormatting sqref="G176:H176 J176:U176">
    <cfRule type="expression" dxfId="1952" priority="1949" stopIfTrue="1">
      <formula>G$8=$L$5</formula>
    </cfRule>
  </conditionalFormatting>
  <conditionalFormatting sqref="D176">
    <cfRule type="expression" dxfId="1951" priority="1948" stopIfTrue="1">
      <formula>D$8=$L$5</formula>
    </cfRule>
  </conditionalFormatting>
  <conditionalFormatting sqref="E176">
    <cfRule type="expression" dxfId="1950" priority="1947" stopIfTrue="1">
      <formula>E$10=$L$5</formula>
    </cfRule>
  </conditionalFormatting>
  <conditionalFormatting sqref="F176">
    <cfRule type="expression" dxfId="1949" priority="1946" stopIfTrue="1">
      <formula>F$10=$L$5</formula>
    </cfRule>
  </conditionalFormatting>
  <conditionalFormatting sqref="C176">
    <cfRule type="expression" dxfId="1948" priority="1945" stopIfTrue="1">
      <formula>C$8=$L$5</formula>
    </cfRule>
  </conditionalFormatting>
  <conditionalFormatting sqref="G176:H176 J176:U176">
    <cfRule type="expression" dxfId="1947" priority="1944" stopIfTrue="1">
      <formula>G$8=$L$5</formula>
    </cfRule>
  </conditionalFormatting>
  <conditionalFormatting sqref="D176">
    <cfRule type="expression" dxfId="1946" priority="1943" stopIfTrue="1">
      <formula>D$8=$L$5</formula>
    </cfRule>
  </conditionalFormatting>
  <conditionalFormatting sqref="E176">
    <cfRule type="expression" dxfId="1945" priority="1942" stopIfTrue="1">
      <formula>E$10=$L$5</formula>
    </cfRule>
  </conditionalFormatting>
  <conditionalFormatting sqref="F176">
    <cfRule type="expression" dxfId="1944" priority="1941" stopIfTrue="1">
      <formula>F$10=$L$5</formula>
    </cfRule>
  </conditionalFormatting>
  <conditionalFormatting sqref="C176">
    <cfRule type="expression" dxfId="1943" priority="1940" stopIfTrue="1">
      <formula>C$8=$L$5</formula>
    </cfRule>
  </conditionalFormatting>
  <conditionalFormatting sqref="G176:H176 J176:U176">
    <cfRule type="expression" dxfId="1942" priority="1939" stopIfTrue="1">
      <formula>G$8=$L$5</formula>
    </cfRule>
  </conditionalFormatting>
  <conditionalFormatting sqref="D176">
    <cfRule type="expression" dxfId="1941" priority="1938" stopIfTrue="1">
      <formula>D$8=$L$5</formula>
    </cfRule>
  </conditionalFormatting>
  <conditionalFormatting sqref="E176">
    <cfRule type="expression" dxfId="1940" priority="1937" stopIfTrue="1">
      <formula>E$10=$L$5</formula>
    </cfRule>
  </conditionalFormatting>
  <conditionalFormatting sqref="F176">
    <cfRule type="expression" dxfId="1939" priority="1936" stopIfTrue="1">
      <formula>F$10=$L$5</formula>
    </cfRule>
  </conditionalFormatting>
  <conditionalFormatting sqref="C176">
    <cfRule type="expression" dxfId="1938" priority="1935" stopIfTrue="1">
      <formula>C$8=$L$5</formula>
    </cfRule>
  </conditionalFormatting>
  <conditionalFormatting sqref="G176:H176 J176:U176">
    <cfRule type="expression" dxfId="1937" priority="1934" stopIfTrue="1">
      <formula>G$8=$L$5</formula>
    </cfRule>
  </conditionalFormatting>
  <conditionalFormatting sqref="D176">
    <cfRule type="expression" dxfId="1936" priority="1933" stopIfTrue="1">
      <formula>D$8=$L$5</formula>
    </cfRule>
  </conditionalFormatting>
  <conditionalFormatting sqref="E176">
    <cfRule type="expression" dxfId="1935" priority="1932" stopIfTrue="1">
      <formula>E$10=$L$5</formula>
    </cfRule>
  </conditionalFormatting>
  <conditionalFormatting sqref="F176">
    <cfRule type="expression" dxfId="1934" priority="1931" stopIfTrue="1">
      <formula>F$10=$L$5</formula>
    </cfRule>
  </conditionalFormatting>
  <conditionalFormatting sqref="C176">
    <cfRule type="expression" dxfId="1933" priority="1930" stopIfTrue="1">
      <formula>C$8=$L$5</formula>
    </cfRule>
  </conditionalFormatting>
  <conditionalFormatting sqref="G176:H176 J176:U176">
    <cfRule type="expression" dxfId="1932" priority="1929" stopIfTrue="1">
      <formula>G$8=$L$5</formula>
    </cfRule>
  </conditionalFormatting>
  <conditionalFormatting sqref="D176">
    <cfRule type="expression" dxfId="1931" priority="1928" stopIfTrue="1">
      <formula>D$8=$L$5</formula>
    </cfRule>
  </conditionalFormatting>
  <conditionalFormatting sqref="E176">
    <cfRule type="expression" dxfId="1930" priority="1927" stopIfTrue="1">
      <formula>E$10=$L$5</formula>
    </cfRule>
  </conditionalFormatting>
  <conditionalFormatting sqref="F176">
    <cfRule type="expression" dxfId="1929" priority="1926" stopIfTrue="1">
      <formula>F$10=$L$5</formula>
    </cfRule>
  </conditionalFormatting>
  <conditionalFormatting sqref="C175">
    <cfRule type="expression" dxfId="1928" priority="1925" stopIfTrue="1">
      <formula>C$8=$L$5</formula>
    </cfRule>
  </conditionalFormatting>
  <conditionalFormatting sqref="G175:H175 J175:U175">
    <cfRule type="expression" dxfId="1927" priority="1924" stopIfTrue="1">
      <formula>G$8=$L$5</formula>
    </cfRule>
  </conditionalFormatting>
  <conditionalFormatting sqref="D175">
    <cfRule type="expression" dxfId="1926" priority="1923" stopIfTrue="1">
      <formula>D$8=$L$5</formula>
    </cfRule>
  </conditionalFormatting>
  <conditionalFormatting sqref="E175">
    <cfRule type="expression" dxfId="1925" priority="1922" stopIfTrue="1">
      <formula>E$10=$L$5</formula>
    </cfRule>
  </conditionalFormatting>
  <conditionalFormatting sqref="F175">
    <cfRule type="expression" dxfId="1924" priority="1921" stopIfTrue="1">
      <formula>F$10=$L$5</formula>
    </cfRule>
  </conditionalFormatting>
  <conditionalFormatting sqref="C175">
    <cfRule type="expression" dxfId="1923" priority="1920" stopIfTrue="1">
      <formula>C$8=$L$5</formula>
    </cfRule>
  </conditionalFormatting>
  <conditionalFormatting sqref="G175:H175 J175:U175">
    <cfRule type="expression" dxfId="1922" priority="1919" stopIfTrue="1">
      <formula>G$8=$L$5</formula>
    </cfRule>
  </conditionalFormatting>
  <conditionalFormatting sqref="D175">
    <cfRule type="expression" dxfId="1921" priority="1918" stopIfTrue="1">
      <formula>D$8=$L$5</formula>
    </cfRule>
  </conditionalFormatting>
  <conditionalFormatting sqref="E175">
    <cfRule type="expression" dxfId="1920" priority="1917" stopIfTrue="1">
      <formula>E$10=$L$5</formula>
    </cfRule>
  </conditionalFormatting>
  <conditionalFormatting sqref="F175">
    <cfRule type="expression" dxfId="1919" priority="1916" stopIfTrue="1">
      <formula>F$10=$L$5</formula>
    </cfRule>
  </conditionalFormatting>
  <conditionalFormatting sqref="C175">
    <cfRule type="expression" dxfId="1918" priority="1915" stopIfTrue="1">
      <formula>C$8=$L$5</formula>
    </cfRule>
  </conditionalFormatting>
  <conditionalFormatting sqref="G175:H175 J175:U175">
    <cfRule type="expression" dxfId="1917" priority="1914" stopIfTrue="1">
      <formula>G$8=$L$5</formula>
    </cfRule>
  </conditionalFormatting>
  <conditionalFormatting sqref="D175">
    <cfRule type="expression" dxfId="1916" priority="1913" stopIfTrue="1">
      <formula>D$8=$L$5</formula>
    </cfRule>
  </conditionalFormatting>
  <conditionalFormatting sqref="E175">
    <cfRule type="expression" dxfId="1915" priority="1912" stopIfTrue="1">
      <formula>E$10=$L$5</formula>
    </cfRule>
  </conditionalFormatting>
  <conditionalFormatting sqref="F175">
    <cfRule type="expression" dxfId="1914" priority="1911" stopIfTrue="1">
      <formula>F$10=$L$5</formula>
    </cfRule>
  </conditionalFormatting>
  <conditionalFormatting sqref="C175">
    <cfRule type="expression" dxfId="1913" priority="1910" stopIfTrue="1">
      <formula>C$8=$L$5</formula>
    </cfRule>
  </conditionalFormatting>
  <conditionalFormatting sqref="G175:H175 J175:U175">
    <cfRule type="expression" dxfId="1912" priority="1909" stopIfTrue="1">
      <formula>G$8=$L$5</formula>
    </cfRule>
  </conditionalFormatting>
  <conditionalFormatting sqref="D175">
    <cfRule type="expression" dxfId="1911" priority="1908" stopIfTrue="1">
      <formula>D$8=$L$5</formula>
    </cfRule>
  </conditionalFormatting>
  <conditionalFormatting sqref="E175">
    <cfRule type="expression" dxfId="1910" priority="1907" stopIfTrue="1">
      <formula>E$10=$L$5</formula>
    </cfRule>
  </conditionalFormatting>
  <conditionalFormatting sqref="F175">
    <cfRule type="expression" dxfId="1909" priority="1906" stopIfTrue="1">
      <formula>F$10=$L$5</formula>
    </cfRule>
  </conditionalFormatting>
  <conditionalFormatting sqref="C175">
    <cfRule type="expression" dxfId="1908" priority="1905" stopIfTrue="1">
      <formula>C$8=$L$5</formula>
    </cfRule>
  </conditionalFormatting>
  <conditionalFormatting sqref="G175:H175 J175:U175">
    <cfRule type="expression" dxfId="1907" priority="1904" stopIfTrue="1">
      <formula>G$8=$L$5</formula>
    </cfRule>
  </conditionalFormatting>
  <conditionalFormatting sqref="D175">
    <cfRule type="expression" dxfId="1906" priority="1903" stopIfTrue="1">
      <formula>D$8=$L$5</formula>
    </cfRule>
  </conditionalFormatting>
  <conditionalFormatting sqref="E175">
    <cfRule type="expression" dxfId="1905" priority="1902" stopIfTrue="1">
      <formula>E$10=$L$5</formula>
    </cfRule>
  </conditionalFormatting>
  <conditionalFormatting sqref="F175">
    <cfRule type="expression" dxfId="1904" priority="1901" stopIfTrue="1">
      <formula>F$10=$L$5</formula>
    </cfRule>
  </conditionalFormatting>
  <conditionalFormatting sqref="C175">
    <cfRule type="expression" dxfId="1903" priority="1900" stopIfTrue="1">
      <formula>C$8=$L$5</formula>
    </cfRule>
  </conditionalFormatting>
  <conditionalFormatting sqref="G175:H175 J175:U175">
    <cfRule type="expression" dxfId="1902" priority="1899" stopIfTrue="1">
      <formula>G$8=$L$5</formula>
    </cfRule>
  </conditionalFormatting>
  <conditionalFormatting sqref="D175">
    <cfRule type="expression" dxfId="1901" priority="1898" stopIfTrue="1">
      <formula>D$8=$L$5</formula>
    </cfRule>
  </conditionalFormatting>
  <conditionalFormatting sqref="E175">
    <cfRule type="expression" dxfId="1900" priority="1897" stopIfTrue="1">
      <formula>E$10=$L$5</formula>
    </cfRule>
  </conditionalFormatting>
  <conditionalFormatting sqref="F175">
    <cfRule type="expression" dxfId="1899" priority="1896" stopIfTrue="1">
      <formula>F$10=$L$5</formula>
    </cfRule>
  </conditionalFormatting>
  <conditionalFormatting sqref="C175">
    <cfRule type="expression" dxfId="1898" priority="1895" stopIfTrue="1">
      <formula>C$8=$L$5</formula>
    </cfRule>
  </conditionalFormatting>
  <conditionalFormatting sqref="G175:H175 J175:U175">
    <cfRule type="expression" dxfId="1897" priority="1894" stopIfTrue="1">
      <formula>G$8=$L$5</formula>
    </cfRule>
  </conditionalFormatting>
  <conditionalFormatting sqref="D175">
    <cfRule type="expression" dxfId="1896" priority="1893" stopIfTrue="1">
      <formula>D$8=$L$5</formula>
    </cfRule>
  </conditionalFormatting>
  <conditionalFormatting sqref="E175">
    <cfRule type="expression" dxfId="1895" priority="1892" stopIfTrue="1">
      <formula>E$10=$L$5</formula>
    </cfRule>
  </conditionalFormatting>
  <conditionalFormatting sqref="F175">
    <cfRule type="expression" dxfId="1894" priority="1891" stopIfTrue="1">
      <formula>F$10=$L$5</formula>
    </cfRule>
  </conditionalFormatting>
  <conditionalFormatting sqref="C175">
    <cfRule type="expression" dxfId="1893" priority="1890" stopIfTrue="1">
      <formula>C$8=$L$5</formula>
    </cfRule>
  </conditionalFormatting>
  <conditionalFormatting sqref="G175:H175 J175:U175">
    <cfRule type="expression" dxfId="1892" priority="1889" stopIfTrue="1">
      <formula>G$8=$L$5</formula>
    </cfRule>
  </conditionalFormatting>
  <conditionalFormatting sqref="D175">
    <cfRule type="expression" dxfId="1891" priority="1888" stopIfTrue="1">
      <formula>D$8=$L$5</formula>
    </cfRule>
  </conditionalFormatting>
  <conditionalFormatting sqref="E175">
    <cfRule type="expression" dxfId="1890" priority="1887" stopIfTrue="1">
      <formula>E$10=$L$5</formula>
    </cfRule>
  </conditionalFormatting>
  <conditionalFormatting sqref="F175">
    <cfRule type="expression" dxfId="1889" priority="1886" stopIfTrue="1">
      <formula>F$10=$L$5</formula>
    </cfRule>
  </conditionalFormatting>
  <conditionalFormatting sqref="C175">
    <cfRule type="expression" dxfId="1888" priority="1885" stopIfTrue="1">
      <formula>C$8=$L$5</formula>
    </cfRule>
  </conditionalFormatting>
  <conditionalFormatting sqref="G175:H175 J175:U175">
    <cfRule type="expression" dxfId="1887" priority="1884" stopIfTrue="1">
      <formula>G$8=$L$5</formula>
    </cfRule>
  </conditionalFormatting>
  <conditionalFormatting sqref="D175">
    <cfRule type="expression" dxfId="1886" priority="1883" stopIfTrue="1">
      <formula>D$8=$L$5</formula>
    </cfRule>
  </conditionalFormatting>
  <conditionalFormatting sqref="E175">
    <cfRule type="expression" dxfId="1885" priority="1882" stopIfTrue="1">
      <formula>E$10=$L$5</formula>
    </cfRule>
  </conditionalFormatting>
  <conditionalFormatting sqref="F175">
    <cfRule type="expression" dxfId="1884" priority="1881" stopIfTrue="1">
      <formula>F$10=$L$5</formula>
    </cfRule>
  </conditionalFormatting>
  <conditionalFormatting sqref="C175">
    <cfRule type="expression" dxfId="1883" priority="1880" stopIfTrue="1">
      <formula>C$8=$L$5</formula>
    </cfRule>
  </conditionalFormatting>
  <conditionalFormatting sqref="G175:H175 J175:U175">
    <cfRule type="expression" dxfId="1882" priority="1879" stopIfTrue="1">
      <formula>G$8=$L$5</formula>
    </cfRule>
  </conditionalFormatting>
  <conditionalFormatting sqref="D175">
    <cfRule type="expression" dxfId="1881" priority="1878" stopIfTrue="1">
      <formula>D$8=$L$5</formula>
    </cfRule>
  </conditionalFormatting>
  <conditionalFormatting sqref="E175">
    <cfRule type="expression" dxfId="1880" priority="1877" stopIfTrue="1">
      <formula>E$10=$L$5</formula>
    </cfRule>
  </conditionalFormatting>
  <conditionalFormatting sqref="F175">
    <cfRule type="expression" dxfId="1879" priority="1876" stopIfTrue="1">
      <formula>F$10=$L$5</formula>
    </cfRule>
  </conditionalFormatting>
  <conditionalFormatting sqref="C176">
    <cfRule type="expression" dxfId="1878" priority="1875" stopIfTrue="1">
      <formula>C$8=$L$5</formula>
    </cfRule>
  </conditionalFormatting>
  <conditionalFormatting sqref="G176:H176 J176:U176">
    <cfRule type="expression" dxfId="1877" priority="1874" stopIfTrue="1">
      <formula>G$8=$L$5</formula>
    </cfRule>
  </conditionalFormatting>
  <conditionalFormatting sqref="D176">
    <cfRule type="expression" dxfId="1876" priority="1873" stopIfTrue="1">
      <formula>D$8=$L$5</formula>
    </cfRule>
  </conditionalFormatting>
  <conditionalFormatting sqref="E176">
    <cfRule type="expression" dxfId="1875" priority="1872" stopIfTrue="1">
      <formula>E$10=$L$5</formula>
    </cfRule>
  </conditionalFormatting>
  <conditionalFormatting sqref="F176">
    <cfRule type="expression" dxfId="1874" priority="1871" stopIfTrue="1">
      <formula>F$10=$L$5</formula>
    </cfRule>
  </conditionalFormatting>
  <conditionalFormatting sqref="C176">
    <cfRule type="expression" dxfId="1873" priority="1870" stopIfTrue="1">
      <formula>C$8=$L$5</formula>
    </cfRule>
  </conditionalFormatting>
  <conditionalFormatting sqref="G176:H176 J176:U176">
    <cfRule type="expression" dxfId="1872" priority="1869" stopIfTrue="1">
      <formula>G$8=$L$5</formula>
    </cfRule>
  </conditionalFormatting>
  <conditionalFormatting sqref="D176">
    <cfRule type="expression" dxfId="1871" priority="1868" stopIfTrue="1">
      <formula>D$8=$L$5</formula>
    </cfRule>
  </conditionalFormatting>
  <conditionalFormatting sqref="E176">
    <cfRule type="expression" dxfId="1870" priority="1867" stopIfTrue="1">
      <formula>E$10=$L$5</formula>
    </cfRule>
  </conditionalFormatting>
  <conditionalFormatting sqref="F176">
    <cfRule type="expression" dxfId="1869" priority="1866" stopIfTrue="1">
      <formula>F$10=$L$5</formula>
    </cfRule>
  </conditionalFormatting>
  <conditionalFormatting sqref="C176">
    <cfRule type="expression" dxfId="1868" priority="1865" stopIfTrue="1">
      <formula>C$8=$L$5</formula>
    </cfRule>
  </conditionalFormatting>
  <conditionalFormatting sqref="G176:H176 J176:U176">
    <cfRule type="expression" dxfId="1867" priority="1864" stopIfTrue="1">
      <formula>G$8=$L$5</formula>
    </cfRule>
  </conditionalFormatting>
  <conditionalFormatting sqref="D176">
    <cfRule type="expression" dxfId="1866" priority="1863" stopIfTrue="1">
      <formula>D$8=$L$5</formula>
    </cfRule>
  </conditionalFormatting>
  <conditionalFormatting sqref="E176">
    <cfRule type="expression" dxfId="1865" priority="1862" stopIfTrue="1">
      <formula>E$10=$L$5</formula>
    </cfRule>
  </conditionalFormatting>
  <conditionalFormatting sqref="F176">
    <cfRule type="expression" dxfId="1864" priority="1861" stopIfTrue="1">
      <formula>F$10=$L$5</formula>
    </cfRule>
  </conditionalFormatting>
  <conditionalFormatting sqref="C176">
    <cfRule type="expression" dxfId="1863" priority="1860" stopIfTrue="1">
      <formula>C$8=$L$5</formula>
    </cfRule>
  </conditionalFormatting>
  <conditionalFormatting sqref="G176:H176 J176:U176">
    <cfRule type="expression" dxfId="1862" priority="1859" stopIfTrue="1">
      <formula>G$8=$L$5</formula>
    </cfRule>
  </conditionalFormatting>
  <conditionalFormatting sqref="D176">
    <cfRule type="expression" dxfId="1861" priority="1858" stopIfTrue="1">
      <formula>D$8=$L$5</formula>
    </cfRule>
  </conditionalFormatting>
  <conditionalFormatting sqref="E176">
    <cfRule type="expression" dxfId="1860" priority="1857" stopIfTrue="1">
      <formula>E$10=$L$5</formula>
    </cfRule>
  </conditionalFormatting>
  <conditionalFormatting sqref="F176">
    <cfRule type="expression" dxfId="1859" priority="1856" stopIfTrue="1">
      <formula>F$10=$L$5</formula>
    </cfRule>
  </conditionalFormatting>
  <conditionalFormatting sqref="C176">
    <cfRule type="expression" dxfId="1858" priority="1855" stopIfTrue="1">
      <formula>C$8=$L$5</formula>
    </cfRule>
  </conditionalFormatting>
  <conditionalFormatting sqref="G176:H176 J176:U176">
    <cfRule type="expression" dxfId="1857" priority="1854" stopIfTrue="1">
      <formula>G$8=$L$5</formula>
    </cfRule>
  </conditionalFormatting>
  <conditionalFormatting sqref="D176">
    <cfRule type="expression" dxfId="1856" priority="1853" stopIfTrue="1">
      <formula>D$8=$L$5</formula>
    </cfRule>
  </conditionalFormatting>
  <conditionalFormatting sqref="E176">
    <cfRule type="expression" dxfId="1855" priority="1852" stopIfTrue="1">
      <formula>E$10=$L$5</formula>
    </cfRule>
  </conditionalFormatting>
  <conditionalFormatting sqref="F176">
    <cfRule type="expression" dxfId="1854" priority="1851" stopIfTrue="1">
      <formula>F$10=$L$5</formula>
    </cfRule>
  </conditionalFormatting>
  <conditionalFormatting sqref="C174">
    <cfRule type="expression" dxfId="1853" priority="1850" stopIfTrue="1">
      <formula>C$8=$L$5</formula>
    </cfRule>
  </conditionalFormatting>
  <conditionalFormatting sqref="G174:H174 J174:U174">
    <cfRule type="expression" dxfId="1852" priority="1849" stopIfTrue="1">
      <formula>G$8=$L$5</formula>
    </cfRule>
  </conditionalFormatting>
  <conditionalFormatting sqref="D174">
    <cfRule type="expression" dxfId="1851" priority="1848" stopIfTrue="1">
      <formula>D$8=$L$5</formula>
    </cfRule>
  </conditionalFormatting>
  <conditionalFormatting sqref="E174">
    <cfRule type="expression" dxfId="1850" priority="1847" stopIfTrue="1">
      <formula>E$10=$L$5</formula>
    </cfRule>
  </conditionalFormatting>
  <conditionalFormatting sqref="F174">
    <cfRule type="expression" dxfId="1849" priority="1846" stopIfTrue="1">
      <formula>F$10=$L$5</formula>
    </cfRule>
  </conditionalFormatting>
  <conditionalFormatting sqref="C174">
    <cfRule type="expression" dxfId="1848" priority="1845" stopIfTrue="1">
      <formula>C$8=$L$5</formula>
    </cfRule>
  </conditionalFormatting>
  <conditionalFormatting sqref="G174:H174 J174:U174">
    <cfRule type="expression" dxfId="1847" priority="1844" stopIfTrue="1">
      <formula>G$8=$L$5</formula>
    </cfRule>
  </conditionalFormatting>
  <conditionalFormatting sqref="D174">
    <cfRule type="expression" dxfId="1846" priority="1843" stopIfTrue="1">
      <formula>D$8=$L$5</formula>
    </cfRule>
  </conditionalFormatting>
  <conditionalFormatting sqref="E174">
    <cfRule type="expression" dxfId="1845" priority="1842" stopIfTrue="1">
      <formula>E$10=$L$5</formula>
    </cfRule>
  </conditionalFormatting>
  <conditionalFormatting sqref="F174">
    <cfRule type="expression" dxfId="1844" priority="1841" stopIfTrue="1">
      <formula>F$10=$L$5</formula>
    </cfRule>
  </conditionalFormatting>
  <conditionalFormatting sqref="C174">
    <cfRule type="expression" dxfId="1843" priority="1840" stopIfTrue="1">
      <formula>C$8=$L$5</formula>
    </cfRule>
  </conditionalFormatting>
  <conditionalFormatting sqref="G174:H174 J174:U174">
    <cfRule type="expression" dxfId="1842" priority="1839" stopIfTrue="1">
      <formula>G$8=$L$5</formula>
    </cfRule>
  </conditionalFormatting>
  <conditionalFormatting sqref="D174">
    <cfRule type="expression" dxfId="1841" priority="1838" stopIfTrue="1">
      <formula>D$8=$L$5</formula>
    </cfRule>
  </conditionalFormatting>
  <conditionalFormatting sqref="E174">
    <cfRule type="expression" dxfId="1840" priority="1837" stopIfTrue="1">
      <formula>E$10=$L$5</formula>
    </cfRule>
  </conditionalFormatting>
  <conditionalFormatting sqref="F174">
    <cfRule type="expression" dxfId="1839" priority="1836" stopIfTrue="1">
      <formula>F$10=$L$5</formula>
    </cfRule>
  </conditionalFormatting>
  <conditionalFormatting sqref="C174">
    <cfRule type="expression" dxfId="1838" priority="1835" stopIfTrue="1">
      <formula>C$8=$L$5</formula>
    </cfRule>
  </conditionalFormatting>
  <conditionalFormatting sqref="G174:H174 J174:U174">
    <cfRule type="expression" dxfId="1837" priority="1834" stopIfTrue="1">
      <formula>G$8=$L$5</formula>
    </cfRule>
  </conditionalFormatting>
  <conditionalFormatting sqref="D174">
    <cfRule type="expression" dxfId="1836" priority="1833" stopIfTrue="1">
      <formula>D$8=$L$5</formula>
    </cfRule>
  </conditionalFormatting>
  <conditionalFormatting sqref="E174">
    <cfRule type="expression" dxfId="1835" priority="1832" stopIfTrue="1">
      <formula>E$10=$L$5</formula>
    </cfRule>
  </conditionalFormatting>
  <conditionalFormatting sqref="F174">
    <cfRule type="expression" dxfId="1834" priority="1831" stopIfTrue="1">
      <formula>F$10=$L$5</formula>
    </cfRule>
  </conditionalFormatting>
  <conditionalFormatting sqref="C174">
    <cfRule type="expression" dxfId="1833" priority="1830" stopIfTrue="1">
      <formula>C$8=$L$5</formula>
    </cfRule>
  </conditionalFormatting>
  <conditionalFormatting sqref="G174:H174 J174:U174">
    <cfRule type="expression" dxfId="1832" priority="1829" stopIfTrue="1">
      <formula>G$8=$L$5</formula>
    </cfRule>
  </conditionalFormatting>
  <conditionalFormatting sqref="D174">
    <cfRule type="expression" dxfId="1831" priority="1828" stopIfTrue="1">
      <formula>D$8=$L$5</formula>
    </cfRule>
  </conditionalFormatting>
  <conditionalFormatting sqref="E174">
    <cfRule type="expression" dxfId="1830" priority="1827" stopIfTrue="1">
      <formula>E$10=$L$5</formula>
    </cfRule>
  </conditionalFormatting>
  <conditionalFormatting sqref="F174">
    <cfRule type="expression" dxfId="1829" priority="1826" stopIfTrue="1">
      <formula>F$10=$L$5</formula>
    </cfRule>
  </conditionalFormatting>
  <conditionalFormatting sqref="C174">
    <cfRule type="expression" dxfId="1828" priority="1825" stopIfTrue="1">
      <formula>C$8=$L$5</formula>
    </cfRule>
  </conditionalFormatting>
  <conditionalFormatting sqref="G174:H174 J174:U174">
    <cfRule type="expression" dxfId="1827" priority="1824" stopIfTrue="1">
      <formula>G$8=$L$5</formula>
    </cfRule>
  </conditionalFormatting>
  <conditionalFormatting sqref="D174">
    <cfRule type="expression" dxfId="1826" priority="1823" stopIfTrue="1">
      <formula>D$8=$L$5</formula>
    </cfRule>
  </conditionalFormatting>
  <conditionalFormatting sqref="E174">
    <cfRule type="expression" dxfId="1825" priority="1822" stopIfTrue="1">
      <formula>E$10=$L$5</formula>
    </cfRule>
  </conditionalFormatting>
  <conditionalFormatting sqref="F174">
    <cfRule type="expression" dxfId="1824" priority="1821" stopIfTrue="1">
      <formula>F$10=$L$5</formula>
    </cfRule>
  </conditionalFormatting>
  <conditionalFormatting sqref="C174">
    <cfRule type="expression" dxfId="1823" priority="1820" stopIfTrue="1">
      <formula>C$8=$L$5</formula>
    </cfRule>
  </conditionalFormatting>
  <conditionalFormatting sqref="G174:H174 J174:U174">
    <cfRule type="expression" dxfId="1822" priority="1819" stopIfTrue="1">
      <formula>G$8=$L$5</formula>
    </cfRule>
  </conditionalFormatting>
  <conditionalFormatting sqref="D174">
    <cfRule type="expression" dxfId="1821" priority="1818" stopIfTrue="1">
      <formula>D$8=$L$5</formula>
    </cfRule>
  </conditionalFormatting>
  <conditionalFormatting sqref="E174">
    <cfRule type="expression" dxfId="1820" priority="1817" stopIfTrue="1">
      <formula>E$10=$L$5</formula>
    </cfRule>
  </conditionalFormatting>
  <conditionalFormatting sqref="F174">
    <cfRule type="expression" dxfId="1819" priority="1816" stopIfTrue="1">
      <formula>F$10=$L$5</formula>
    </cfRule>
  </conditionalFormatting>
  <conditionalFormatting sqref="C174">
    <cfRule type="expression" dxfId="1818" priority="1815" stopIfTrue="1">
      <formula>C$8=$L$5</formula>
    </cfRule>
  </conditionalFormatting>
  <conditionalFormatting sqref="G174:H174 J174:U174">
    <cfRule type="expression" dxfId="1817" priority="1814" stopIfTrue="1">
      <formula>G$8=$L$5</formula>
    </cfRule>
  </conditionalFormatting>
  <conditionalFormatting sqref="D174">
    <cfRule type="expression" dxfId="1816" priority="1813" stopIfTrue="1">
      <formula>D$8=$L$5</formula>
    </cfRule>
  </conditionalFormatting>
  <conditionalFormatting sqref="E174">
    <cfRule type="expression" dxfId="1815" priority="1812" stopIfTrue="1">
      <formula>E$10=$L$5</formula>
    </cfRule>
  </conditionalFormatting>
  <conditionalFormatting sqref="F174">
    <cfRule type="expression" dxfId="1814" priority="1811" stopIfTrue="1">
      <formula>F$10=$L$5</formula>
    </cfRule>
  </conditionalFormatting>
  <conditionalFormatting sqref="C174">
    <cfRule type="expression" dxfId="1813" priority="1810" stopIfTrue="1">
      <formula>C$8=$L$5</formula>
    </cfRule>
  </conditionalFormatting>
  <conditionalFormatting sqref="G174:H174 J174:U174">
    <cfRule type="expression" dxfId="1812" priority="1809" stopIfTrue="1">
      <formula>G$8=$L$5</formula>
    </cfRule>
  </conditionalFormatting>
  <conditionalFormatting sqref="D174">
    <cfRule type="expression" dxfId="1811" priority="1808" stopIfTrue="1">
      <formula>D$8=$L$5</formula>
    </cfRule>
  </conditionalFormatting>
  <conditionalFormatting sqref="E174">
    <cfRule type="expression" dxfId="1810" priority="1807" stopIfTrue="1">
      <formula>E$10=$L$5</formula>
    </cfRule>
  </conditionalFormatting>
  <conditionalFormatting sqref="F174">
    <cfRule type="expression" dxfId="1809" priority="1806" stopIfTrue="1">
      <formula>F$10=$L$5</formula>
    </cfRule>
  </conditionalFormatting>
  <conditionalFormatting sqref="C174">
    <cfRule type="expression" dxfId="1808" priority="1805" stopIfTrue="1">
      <formula>C$8=$L$5</formula>
    </cfRule>
  </conditionalFormatting>
  <conditionalFormatting sqref="G174:H174 J174:U174">
    <cfRule type="expression" dxfId="1807" priority="1804" stopIfTrue="1">
      <formula>G$8=$L$5</formula>
    </cfRule>
  </conditionalFormatting>
  <conditionalFormatting sqref="D174">
    <cfRule type="expression" dxfId="1806" priority="1803" stopIfTrue="1">
      <formula>D$8=$L$5</formula>
    </cfRule>
  </conditionalFormatting>
  <conditionalFormatting sqref="E174">
    <cfRule type="expression" dxfId="1805" priority="1802" stopIfTrue="1">
      <formula>E$10=$L$5</formula>
    </cfRule>
  </conditionalFormatting>
  <conditionalFormatting sqref="F174">
    <cfRule type="expression" dxfId="1804" priority="1801" stopIfTrue="1">
      <formula>F$10=$L$5</formula>
    </cfRule>
  </conditionalFormatting>
  <conditionalFormatting sqref="C173">
    <cfRule type="expression" dxfId="1803" priority="1800" stopIfTrue="1">
      <formula>C$8=$L$5</formula>
    </cfRule>
  </conditionalFormatting>
  <conditionalFormatting sqref="G173:H173 J173:U173">
    <cfRule type="expression" dxfId="1802" priority="1799" stopIfTrue="1">
      <formula>G$8=$L$5</formula>
    </cfRule>
  </conditionalFormatting>
  <conditionalFormatting sqref="D173">
    <cfRule type="expression" dxfId="1801" priority="1798" stopIfTrue="1">
      <formula>D$8=$L$5</formula>
    </cfRule>
  </conditionalFormatting>
  <conditionalFormatting sqref="E173">
    <cfRule type="expression" dxfId="1800" priority="1797" stopIfTrue="1">
      <formula>E$10=$L$5</formula>
    </cfRule>
  </conditionalFormatting>
  <conditionalFormatting sqref="F173">
    <cfRule type="expression" dxfId="1799" priority="1796" stopIfTrue="1">
      <formula>F$10=$L$5</formula>
    </cfRule>
  </conditionalFormatting>
  <conditionalFormatting sqref="C173">
    <cfRule type="expression" dxfId="1798" priority="1795" stopIfTrue="1">
      <formula>C$8=$L$5</formula>
    </cfRule>
  </conditionalFormatting>
  <conditionalFormatting sqref="G173:H173 J173:U173">
    <cfRule type="expression" dxfId="1797" priority="1794" stopIfTrue="1">
      <formula>G$8=$L$5</formula>
    </cfRule>
  </conditionalFormatting>
  <conditionalFormatting sqref="D173">
    <cfRule type="expression" dxfId="1796" priority="1793" stopIfTrue="1">
      <formula>D$8=$L$5</formula>
    </cfRule>
  </conditionalFormatting>
  <conditionalFormatting sqref="E173">
    <cfRule type="expression" dxfId="1795" priority="1792" stopIfTrue="1">
      <formula>E$10=$L$5</formula>
    </cfRule>
  </conditionalFormatting>
  <conditionalFormatting sqref="F173">
    <cfRule type="expression" dxfId="1794" priority="1791" stopIfTrue="1">
      <formula>F$10=$L$5</formula>
    </cfRule>
  </conditionalFormatting>
  <conditionalFormatting sqref="C173">
    <cfRule type="expression" dxfId="1793" priority="1790" stopIfTrue="1">
      <formula>C$8=$L$5</formula>
    </cfRule>
  </conditionalFormatting>
  <conditionalFormatting sqref="G173:H173 J173:U173">
    <cfRule type="expression" dxfId="1792" priority="1789" stopIfTrue="1">
      <formula>G$8=$L$5</formula>
    </cfRule>
  </conditionalFormatting>
  <conditionalFormatting sqref="D173">
    <cfRule type="expression" dxfId="1791" priority="1788" stopIfTrue="1">
      <formula>D$8=$L$5</formula>
    </cfRule>
  </conditionalFormatting>
  <conditionalFormatting sqref="E173">
    <cfRule type="expression" dxfId="1790" priority="1787" stopIfTrue="1">
      <formula>E$10=$L$5</formula>
    </cfRule>
  </conditionalFormatting>
  <conditionalFormatting sqref="F173">
    <cfRule type="expression" dxfId="1789" priority="1786" stopIfTrue="1">
      <formula>F$10=$L$5</formula>
    </cfRule>
  </conditionalFormatting>
  <conditionalFormatting sqref="C173">
    <cfRule type="expression" dxfId="1788" priority="1785" stopIfTrue="1">
      <formula>C$8=$L$5</formula>
    </cfRule>
  </conditionalFormatting>
  <conditionalFormatting sqref="G173:H173 J173:U173">
    <cfRule type="expression" dxfId="1787" priority="1784" stopIfTrue="1">
      <formula>G$8=$L$5</formula>
    </cfRule>
  </conditionalFormatting>
  <conditionalFormatting sqref="D173">
    <cfRule type="expression" dxfId="1786" priority="1783" stopIfTrue="1">
      <formula>D$8=$L$5</formula>
    </cfRule>
  </conditionalFormatting>
  <conditionalFormatting sqref="E173">
    <cfRule type="expression" dxfId="1785" priority="1782" stopIfTrue="1">
      <formula>E$10=$L$5</formula>
    </cfRule>
  </conditionalFormatting>
  <conditionalFormatting sqref="F173">
    <cfRule type="expression" dxfId="1784" priority="1781" stopIfTrue="1">
      <formula>F$10=$L$5</formula>
    </cfRule>
  </conditionalFormatting>
  <conditionalFormatting sqref="C173">
    <cfRule type="expression" dxfId="1783" priority="1780" stopIfTrue="1">
      <formula>C$8=$L$5</formula>
    </cfRule>
  </conditionalFormatting>
  <conditionalFormatting sqref="G173:H173 J173:U173">
    <cfRule type="expression" dxfId="1782" priority="1779" stopIfTrue="1">
      <formula>G$8=$L$5</formula>
    </cfRule>
  </conditionalFormatting>
  <conditionalFormatting sqref="D173">
    <cfRule type="expression" dxfId="1781" priority="1778" stopIfTrue="1">
      <formula>D$8=$L$5</formula>
    </cfRule>
  </conditionalFormatting>
  <conditionalFormatting sqref="E173">
    <cfRule type="expression" dxfId="1780" priority="1777" stopIfTrue="1">
      <formula>E$10=$L$5</formula>
    </cfRule>
  </conditionalFormatting>
  <conditionalFormatting sqref="F173">
    <cfRule type="expression" dxfId="1779" priority="1776" stopIfTrue="1">
      <formula>F$10=$L$5</formula>
    </cfRule>
  </conditionalFormatting>
  <conditionalFormatting sqref="C173">
    <cfRule type="expression" dxfId="1778" priority="1775" stopIfTrue="1">
      <formula>C$8=$L$5</formula>
    </cfRule>
  </conditionalFormatting>
  <conditionalFormatting sqref="G173:H173 J173:U173">
    <cfRule type="expression" dxfId="1777" priority="1774" stopIfTrue="1">
      <formula>G$8=$L$5</formula>
    </cfRule>
  </conditionalFormatting>
  <conditionalFormatting sqref="D173">
    <cfRule type="expression" dxfId="1776" priority="1773" stopIfTrue="1">
      <formula>D$8=$L$5</formula>
    </cfRule>
  </conditionalFormatting>
  <conditionalFormatting sqref="E173">
    <cfRule type="expression" dxfId="1775" priority="1772" stopIfTrue="1">
      <formula>E$10=$L$5</formula>
    </cfRule>
  </conditionalFormatting>
  <conditionalFormatting sqref="F173">
    <cfRule type="expression" dxfId="1774" priority="1771" stopIfTrue="1">
      <formula>F$10=$L$5</formula>
    </cfRule>
  </conditionalFormatting>
  <conditionalFormatting sqref="C173">
    <cfRule type="expression" dxfId="1773" priority="1770" stopIfTrue="1">
      <formula>C$8=$L$5</formula>
    </cfRule>
  </conditionalFormatting>
  <conditionalFormatting sqref="G173:H173 J173:U173">
    <cfRule type="expression" dxfId="1772" priority="1769" stopIfTrue="1">
      <formula>G$8=$L$5</formula>
    </cfRule>
  </conditionalFormatting>
  <conditionalFormatting sqref="D173">
    <cfRule type="expression" dxfId="1771" priority="1768" stopIfTrue="1">
      <formula>D$8=$L$5</formula>
    </cfRule>
  </conditionalFormatting>
  <conditionalFormatting sqref="E173">
    <cfRule type="expression" dxfId="1770" priority="1767" stopIfTrue="1">
      <formula>E$10=$L$5</formula>
    </cfRule>
  </conditionalFormatting>
  <conditionalFormatting sqref="F173">
    <cfRule type="expression" dxfId="1769" priority="1766" stopIfTrue="1">
      <formula>F$10=$L$5</formula>
    </cfRule>
  </conditionalFormatting>
  <conditionalFormatting sqref="C173">
    <cfRule type="expression" dxfId="1768" priority="1765" stopIfTrue="1">
      <formula>C$8=$L$5</formula>
    </cfRule>
  </conditionalFormatting>
  <conditionalFormatting sqref="G173:H173 J173:U173">
    <cfRule type="expression" dxfId="1767" priority="1764" stopIfTrue="1">
      <formula>G$8=$L$5</formula>
    </cfRule>
  </conditionalFormatting>
  <conditionalFormatting sqref="D173">
    <cfRule type="expression" dxfId="1766" priority="1763" stopIfTrue="1">
      <formula>D$8=$L$5</formula>
    </cfRule>
  </conditionalFormatting>
  <conditionalFormatting sqref="E173">
    <cfRule type="expression" dxfId="1765" priority="1762" stopIfTrue="1">
      <formula>E$10=$L$5</formula>
    </cfRule>
  </conditionalFormatting>
  <conditionalFormatting sqref="F173">
    <cfRule type="expression" dxfId="1764" priority="1761" stopIfTrue="1">
      <formula>F$10=$L$5</formula>
    </cfRule>
  </conditionalFormatting>
  <conditionalFormatting sqref="C173">
    <cfRule type="expression" dxfId="1763" priority="1760" stopIfTrue="1">
      <formula>C$8=$L$5</formula>
    </cfRule>
  </conditionalFormatting>
  <conditionalFormatting sqref="G173:H173 J173:U173">
    <cfRule type="expression" dxfId="1762" priority="1759" stopIfTrue="1">
      <formula>G$8=$L$5</formula>
    </cfRule>
  </conditionalFormatting>
  <conditionalFormatting sqref="D173">
    <cfRule type="expression" dxfId="1761" priority="1758" stopIfTrue="1">
      <formula>D$8=$L$5</formula>
    </cfRule>
  </conditionalFormatting>
  <conditionalFormatting sqref="E173">
    <cfRule type="expression" dxfId="1760" priority="1757" stopIfTrue="1">
      <formula>E$10=$L$5</formula>
    </cfRule>
  </conditionalFormatting>
  <conditionalFormatting sqref="F173">
    <cfRule type="expression" dxfId="1759" priority="1756" stopIfTrue="1">
      <formula>F$10=$L$5</formula>
    </cfRule>
  </conditionalFormatting>
  <conditionalFormatting sqref="C173">
    <cfRule type="expression" dxfId="1758" priority="1755" stopIfTrue="1">
      <formula>C$8=$L$5</formula>
    </cfRule>
  </conditionalFormatting>
  <conditionalFormatting sqref="G173:H173 J173:U173">
    <cfRule type="expression" dxfId="1757" priority="1754" stopIfTrue="1">
      <formula>G$8=$L$5</formula>
    </cfRule>
  </conditionalFormatting>
  <conditionalFormatting sqref="D173">
    <cfRule type="expression" dxfId="1756" priority="1753" stopIfTrue="1">
      <formula>D$8=$L$5</formula>
    </cfRule>
  </conditionalFormatting>
  <conditionalFormatting sqref="E173">
    <cfRule type="expression" dxfId="1755" priority="1752" stopIfTrue="1">
      <formula>E$10=$L$5</formula>
    </cfRule>
  </conditionalFormatting>
  <conditionalFormatting sqref="F173">
    <cfRule type="expression" dxfId="1754" priority="1751" stopIfTrue="1">
      <formula>F$10=$L$5</formula>
    </cfRule>
  </conditionalFormatting>
  <conditionalFormatting sqref="C170:C172">
    <cfRule type="expression" dxfId="1753" priority="1750" stopIfTrue="1">
      <formula>C$8=$L$5</formula>
    </cfRule>
  </conditionalFormatting>
  <conditionalFormatting sqref="G171:H171 J171:U171">
    <cfRule type="expression" dxfId="1752" priority="1749" stopIfTrue="1">
      <formula>G$8=$L$5</formula>
    </cfRule>
  </conditionalFormatting>
  <conditionalFormatting sqref="D170:D171">
    <cfRule type="expression" dxfId="1751" priority="1748" stopIfTrue="1">
      <formula>D$8=$L$5</formula>
    </cfRule>
  </conditionalFormatting>
  <conditionalFormatting sqref="E170:E171">
    <cfRule type="expression" dxfId="1750" priority="1747" stopIfTrue="1">
      <formula>E$10=$L$5</formula>
    </cfRule>
  </conditionalFormatting>
  <conditionalFormatting sqref="F170:F171">
    <cfRule type="expression" dxfId="1749" priority="1746" stopIfTrue="1">
      <formula>F$10=$L$5</formula>
    </cfRule>
  </conditionalFormatting>
  <conditionalFormatting sqref="C170:C172">
    <cfRule type="expression" dxfId="1748" priority="1745" stopIfTrue="1">
      <formula>C$8=$L$5</formula>
    </cfRule>
  </conditionalFormatting>
  <conditionalFormatting sqref="G171:H171 J171:U171">
    <cfRule type="expression" dxfId="1747" priority="1744" stopIfTrue="1">
      <formula>G$8=$L$5</formula>
    </cfRule>
  </conditionalFormatting>
  <conditionalFormatting sqref="D170:D171">
    <cfRule type="expression" dxfId="1746" priority="1743" stopIfTrue="1">
      <formula>D$8=$L$5</formula>
    </cfRule>
  </conditionalFormatting>
  <conditionalFormatting sqref="E170:E171">
    <cfRule type="expression" dxfId="1745" priority="1742" stopIfTrue="1">
      <formula>E$10=$L$5</formula>
    </cfRule>
  </conditionalFormatting>
  <conditionalFormatting sqref="F170:F171">
    <cfRule type="expression" dxfId="1744" priority="1741" stopIfTrue="1">
      <formula>F$10=$L$5</formula>
    </cfRule>
  </conditionalFormatting>
  <conditionalFormatting sqref="C170:C172">
    <cfRule type="expression" dxfId="1743" priority="1740" stopIfTrue="1">
      <formula>C$8=$L$5</formula>
    </cfRule>
  </conditionalFormatting>
  <conditionalFormatting sqref="G171:H171 J171:U171">
    <cfRule type="expression" dxfId="1742" priority="1739" stopIfTrue="1">
      <formula>G$8=$L$5</formula>
    </cfRule>
  </conditionalFormatting>
  <conditionalFormatting sqref="D170:D171">
    <cfRule type="expression" dxfId="1741" priority="1738" stopIfTrue="1">
      <formula>D$8=$L$5</formula>
    </cfRule>
  </conditionalFormatting>
  <conditionalFormatting sqref="E170:E171">
    <cfRule type="expression" dxfId="1740" priority="1737" stopIfTrue="1">
      <formula>E$10=$L$5</formula>
    </cfRule>
  </conditionalFormatting>
  <conditionalFormatting sqref="F170:F171">
    <cfRule type="expression" dxfId="1739" priority="1736" stopIfTrue="1">
      <formula>F$10=$L$5</formula>
    </cfRule>
  </conditionalFormatting>
  <conditionalFormatting sqref="C170:C172">
    <cfRule type="expression" dxfId="1738" priority="1735" stopIfTrue="1">
      <formula>C$8=$L$5</formula>
    </cfRule>
  </conditionalFormatting>
  <conditionalFormatting sqref="G171:H171 J171:U171">
    <cfRule type="expression" dxfId="1737" priority="1734" stopIfTrue="1">
      <formula>G$8=$L$5</formula>
    </cfRule>
  </conditionalFormatting>
  <conditionalFormatting sqref="D170:D171">
    <cfRule type="expression" dxfId="1736" priority="1733" stopIfTrue="1">
      <formula>D$8=$L$5</formula>
    </cfRule>
  </conditionalFormatting>
  <conditionalFormatting sqref="E170:E171">
    <cfRule type="expression" dxfId="1735" priority="1732" stopIfTrue="1">
      <formula>E$10=$L$5</formula>
    </cfRule>
  </conditionalFormatting>
  <conditionalFormatting sqref="F170:F171">
    <cfRule type="expression" dxfId="1734" priority="1731" stopIfTrue="1">
      <formula>F$10=$L$5</formula>
    </cfRule>
  </conditionalFormatting>
  <conditionalFormatting sqref="C170:C172">
    <cfRule type="expression" dxfId="1733" priority="1730" stopIfTrue="1">
      <formula>C$8=$L$5</formula>
    </cfRule>
  </conditionalFormatting>
  <conditionalFormatting sqref="G171:H171 J171:U171">
    <cfRule type="expression" dxfId="1732" priority="1729" stopIfTrue="1">
      <formula>G$8=$L$5</formula>
    </cfRule>
  </conditionalFormatting>
  <conditionalFormatting sqref="D170:D171">
    <cfRule type="expression" dxfId="1731" priority="1728" stopIfTrue="1">
      <formula>D$8=$L$5</formula>
    </cfRule>
  </conditionalFormatting>
  <conditionalFormatting sqref="E170:E171">
    <cfRule type="expression" dxfId="1730" priority="1727" stopIfTrue="1">
      <formula>E$10=$L$5</formula>
    </cfRule>
  </conditionalFormatting>
  <conditionalFormatting sqref="F170:F171">
    <cfRule type="expression" dxfId="1729" priority="1726" stopIfTrue="1">
      <formula>F$10=$L$5</formula>
    </cfRule>
  </conditionalFormatting>
  <conditionalFormatting sqref="C170:C172">
    <cfRule type="expression" dxfId="1728" priority="1725" stopIfTrue="1">
      <formula>C$8=$L$5</formula>
    </cfRule>
  </conditionalFormatting>
  <conditionalFormatting sqref="G171:H171 J171:U171">
    <cfRule type="expression" dxfId="1727" priority="1724" stopIfTrue="1">
      <formula>G$8=$L$5</formula>
    </cfRule>
  </conditionalFormatting>
  <conditionalFormatting sqref="D170:D171">
    <cfRule type="expression" dxfId="1726" priority="1723" stopIfTrue="1">
      <formula>D$8=$L$5</formula>
    </cfRule>
  </conditionalFormatting>
  <conditionalFormatting sqref="E170:E171">
    <cfRule type="expression" dxfId="1725" priority="1722" stopIfTrue="1">
      <formula>E$10=$L$5</formula>
    </cfRule>
  </conditionalFormatting>
  <conditionalFormatting sqref="F170:F171">
    <cfRule type="expression" dxfId="1724" priority="1721" stopIfTrue="1">
      <formula>F$10=$L$5</formula>
    </cfRule>
  </conditionalFormatting>
  <conditionalFormatting sqref="C170:C172">
    <cfRule type="expression" dxfId="1723" priority="1720" stopIfTrue="1">
      <formula>C$8=$L$5</formula>
    </cfRule>
  </conditionalFormatting>
  <conditionalFormatting sqref="G171:H171 J171:U171">
    <cfRule type="expression" dxfId="1722" priority="1719" stopIfTrue="1">
      <formula>G$8=$L$5</formula>
    </cfRule>
  </conditionalFormatting>
  <conditionalFormatting sqref="D170:D171">
    <cfRule type="expression" dxfId="1721" priority="1718" stopIfTrue="1">
      <formula>D$8=$L$5</formula>
    </cfRule>
  </conditionalFormatting>
  <conditionalFormatting sqref="E170:E171">
    <cfRule type="expression" dxfId="1720" priority="1717" stopIfTrue="1">
      <formula>E$10=$L$5</formula>
    </cfRule>
  </conditionalFormatting>
  <conditionalFormatting sqref="F170:F171">
    <cfRule type="expression" dxfId="1719" priority="1716" stopIfTrue="1">
      <formula>F$10=$L$5</formula>
    </cfRule>
  </conditionalFormatting>
  <conditionalFormatting sqref="C170:C172">
    <cfRule type="expression" dxfId="1718" priority="1715" stopIfTrue="1">
      <formula>C$8=$L$5</formula>
    </cfRule>
  </conditionalFormatting>
  <conditionalFormatting sqref="G171:H171 J171:U171">
    <cfRule type="expression" dxfId="1717" priority="1714" stopIfTrue="1">
      <formula>G$8=$L$5</formula>
    </cfRule>
  </conditionalFormatting>
  <conditionalFormatting sqref="D170:D171">
    <cfRule type="expression" dxfId="1716" priority="1713" stopIfTrue="1">
      <formula>D$8=$L$5</formula>
    </cfRule>
  </conditionalFormatting>
  <conditionalFormatting sqref="E170:E171">
    <cfRule type="expression" dxfId="1715" priority="1712" stopIfTrue="1">
      <formula>E$10=$L$5</formula>
    </cfRule>
  </conditionalFormatting>
  <conditionalFormatting sqref="F170:F171">
    <cfRule type="expression" dxfId="1714" priority="1711" stopIfTrue="1">
      <formula>F$10=$L$5</formula>
    </cfRule>
  </conditionalFormatting>
  <conditionalFormatting sqref="C170:C172">
    <cfRule type="expression" dxfId="1713" priority="1710" stopIfTrue="1">
      <formula>C$8=$L$5</formula>
    </cfRule>
  </conditionalFormatting>
  <conditionalFormatting sqref="G171:H171 J171:U171">
    <cfRule type="expression" dxfId="1712" priority="1709" stopIfTrue="1">
      <formula>G$8=$L$5</formula>
    </cfRule>
  </conditionalFormatting>
  <conditionalFormatting sqref="D170:D171">
    <cfRule type="expression" dxfId="1711" priority="1708" stopIfTrue="1">
      <formula>D$8=$L$5</formula>
    </cfRule>
  </conditionalFormatting>
  <conditionalFormatting sqref="E170:E171">
    <cfRule type="expression" dxfId="1710" priority="1707" stopIfTrue="1">
      <formula>E$10=$L$5</formula>
    </cfRule>
  </conditionalFormatting>
  <conditionalFormatting sqref="F170:F171">
    <cfRule type="expression" dxfId="1709" priority="1706" stopIfTrue="1">
      <formula>F$10=$L$5</formula>
    </cfRule>
  </conditionalFormatting>
  <conditionalFormatting sqref="C170:C172">
    <cfRule type="expression" dxfId="1708" priority="1705" stopIfTrue="1">
      <formula>C$8=$L$5</formula>
    </cfRule>
  </conditionalFormatting>
  <conditionalFormatting sqref="G171:H171 J171:U171">
    <cfRule type="expression" dxfId="1707" priority="1704" stopIfTrue="1">
      <formula>G$8=$L$5</formula>
    </cfRule>
  </conditionalFormatting>
  <conditionalFormatting sqref="D170:D171">
    <cfRule type="expression" dxfId="1706" priority="1703" stopIfTrue="1">
      <formula>D$8=$L$5</formula>
    </cfRule>
  </conditionalFormatting>
  <conditionalFormatting sqref="E170:E171">
    <cfRule type="expression" dxfId="1705" priority="1702" stopIfTrue="1">
      <formula>E$10=$L$5</formula>
    </cfRule>
  </conditionalFormatting>
  <conditionalFormatting sqref="F170:F171">
    <cfRule type="expression" dxfId="1704" priority="1701" stopIfTrue="1">
      <formula>F$10=$L$5</formula>
    </cfRule>
  </conditionalFormatting>
  <conditionalFormatting sqref="G172:H172 J172:U172">
    <cfRule type="expression" dxfId="1703" priority="1700" stopIfTrue="1">
      <formula>G$8=$L$5</formula>
    </cfRule>
  </conditionalFormatting>
  <conditionalFormatting sqref="D172">
    <cfRule type="expression" dxfId="1702" priority="1699" stopIfTrue="1">
      <formula>D$8=$L$5</formula>
    </cfRule>
  </conditionalFormatting>
  <conditionalFormatting sqref="E172">
    <cfRule type="expression" dxfId="1701" priority="1698" stopIfTrue="1">
      <formula>E$10=$L$5</formula>
    </cfRule>
  </conditionalFormatting>
  <conditionalFormatting sqref="F172">
    <cfRule type="expression" dxfId="1700" priority="1697" stopIfTrue="1">
      <formula>F$10=$L$5</formula>
    </cfRule>
  </conditionalFormatting>
  <conditionalFormatting sqref="G172:H172 J172:U172">
    <cfRule type="expression" dxfId="1699" priority="1696" stopIfTrue="1">
      <formula>G$8=$L$5</formula>
    </cfRule>
  </conditionalFormatting>
  <conditionalFormatting sqref="D172">
    <cfRule type="expression" dxfId="1698" priority="1695" stopIfTrue="1">
      <formula>D$8=$L$5</formula>
    </cfRule>
  </conditionalFormatting>
  <conditionalFormatting sqref="E172">
    <cfRule type="expression" dxfId="1697" priority="1694" stopIfTrue="1">
      <formula>E$10=$L$5</formula>
    </cfRule>
  </conditionalFormatting>
  <conditionalFormatting sqref="F172">
    <cfRule type="expression" dxfId="1696" priority="1693" stopIfTrue="1">
      <formula>F$10=$L$5</formula>
    </cfRule>
  </conditionalFormatting>
  <conditionalFormatting sqref="G172:H172 J172:U172">
    <cfRule type="expression" dxfId="1695" priority="1692" stopIfTrue="1">
      <formula>G$8=$L$5</formula>
    </cfRule>
  </conditionalFormatting>
  <conditionalFormatting sqref="D172">
    <cfRule type="expression" dxfId="1694" priority="1691" stopIfTrue="1">
      <formula>D$8=$L$5</formula>
    </cfRule>
  </conditionalFormatting>
  <conditionalFormatting sqref="E172">
    <cfRule type="expression" dxfId="1693" priority="1690" stopIfTrue="1">
      <formula>E$10=$L$5</formula>
    </cfRule>
  </conditionalFormatting>
  <conditionalFormatting sqref="F172">
    <cfRule type="expression" dxfId="1692" priority="1689" stopIfTrue="1">
      <formula>F$10=$L$5</formula>
    </cfRule>
  </conditionalFormatting>
  <conditionalFormatting sqref="G172:H172 J172:U172">
    <cfRule type="expression" dxfId="1691" priority="1688" stopIfTrue="1">
      <formula>G$8=$L$5</formula>
    </cfRule>
  </conditionalFormatting>
  <conditionalFormatting sqref="D172">
    <cfRule type="expression" dxfId="1690" priority="1687" stopIfTrue="1">
      <formula>D$8=$L$5</formula>
    </cfRule>
  </conditionalFormatting>
  <conditionalFormatting sqref="E172">
    <cfRule type="expression" dxfId="1689" priority="1686" stopIfTrue="1">
      <formula>E$10=$L$5</formula>
    </cfRule>
  </conditionalFormatting>
  <conditionalFormatting sqref="F172">
    <cfRule type="expression" dxfId="1688" priority="1685" stopIfTrue="1">
      <formula>F$10=$L$5</formula>
    </cfRule>
  </conditionalFormatting>
  <conditionalFormatting sqref="G172:H172 J172:U172">
    <cfRule type="expression" dxfId="1687" priority="1684" stopIfTrue="1">
      <formula>G$8=$L$5</formula>
    </cfRule>
  </conditionalFormatting>
  <conditionalFormatting sqref="D172">
    <cfRule type="expression" dxfId="1686" priority="1683" stopIfTrue="1">
      <formula>D$8=$L$5</formula>
    </cfRule>
  </conditionalFormatting>
  <conditionalFormatting sqref="E172">
    <cfRule type="expression" dxfId="1685" priority="1682" stopIfTrue="1">
      <formula>E$10=$L$5</formula>
    </cfRule>
  </conditionalFormatting>
  <conditionalFormatting sqref="F172">
    <cfRule type="expression" dxfId="1684" priority="1681" stopIfTrue="1">
      <formula>F$10=$L$5</formula>
    </cfRule>
  </conditionalFormatting>
  <conditionalFormatting sqref="G172:H172 J172:U172">
    <cfRule type="expression" dxfId="1683" priority="1680" stopIfTrue="1">
      <formula>G$8=$L$5</formula>
    </cfRule>
  </conditionalFormatting>
  <conditionalFormatting sqref="D172">
    <cfRule type="expression" dxfId="1682" priority="1679" stopIfTrue="1">
      <formula>D$8=$L$5</formula>
    </cfRule>
  </conditionalFormatting>
  <conditionalFormatting sqref="E172">
    <cfRule type="expression" dxfId="1681" priority="1678" stopIfTrue="1">
      <formula>E$10=$L$5</formula>
    </cfRule>
  </conditionalFormatting>
  <conditionalFormatting sqref="F172">
    <cfRule type="expression" dxfId="1680" priority="1677" stopIfTrue="1">
      <formula>F$10=$L$5</formula>
    </cfRule>
  </conditionalFormatting>
  <conditionalFormatting sqref="G172:H172 J172:U172">
    <cfRule type="expression" dxfId="1679" priority="1676" stopIfTrue="1">
      <formula>G$8=$L$5</formula>
    </cfRule>
  </conditionalFormatting>
  <conditionalFormatting sqref="D172">
    <cfRule type="expression" dxfId="1678" priority="1675" stopIfTrue="1">
      <formula>D$8=$L$5</formula>
    </cfRule>
  </conditionalFormatting>
  <conditionalFormatting sqref="E172">
    <cfRule type="expression" dxfId="1677" priority="1674" stopIfTrue="1">
      <formula>E$10=$L$5</formula>
    </cfRule>
  </conditionalFormatting>
  <conditionalFormatting sqref="F172">
    <cfRule type="expression" dxfId="1676" priority="1673" stopIfTrue="1">
      <formula>F$10=$L$5</formula>
    </cfRule>
  </conditionalFormatting>
  <conditionalFormatting sqref="G172:H172 J172:U172">
    <cfRule type="expression" dxfId="1675" priority="1672" stopIfTrue="1">
      <formula>G$8=$L$5</formula>
    </cfRule>
  </conditionalFormatting>
  <conditionalFormatting sqref="D172">
    <cfRule type="expression" dxfId="1674" priority="1671" stopIfTrue="1">
      <formula>D$8=$L$5</formula>
    </cfRule>
  </conditionalFormatting>
  <conditionalFormatting sqref="E172">
    <cfRule type="expression" dxfId="1673" priority="1670" stopIfTrue="1">
      <formula>E$10=$L$5</formula>
    </cfRule>
  </conditionalFormatting>
  <conditionalFormatting sqref="F172">
    <cfRule type="expression" dxfId="1672" priority="1669" stopIfTrue="1">
      <formula>F$10=$L$5</formula>
    </cfRule>
  </conditionalFormatting>
  <conditionalFormatting sqref="G172:H172 J172:U172">
    <cfRule type="expression" dxfId="1671" priority="1668" stopIfTrue="1">
      <formula>G$8=$L$5</formula>
    </cfRule>
  </conditionalFormatting>
  <conditionalFormatting sqref="D172">
    <cfRule type="expression" dxfId="1670" priority="1667" stopIfTrue="1">
      <formula>D$8=$L$5</formula>
    </cfRule>
  </conditionalFormatting>
  <conditionalFormatting sqref="E172">
    <cfRule type="expression" dxfId="1669" priority="1666" stopIfTrue="1">
      <formula>E$10=$L$5</formula>
    </cfRule>
  </conditionalFormatting>
  <conditionalFormatting sqref="F172">
    <cfRule type="expression" dxfId="1668" priority="1665" stopIfTrue="1">
      <formula>F$10=$L$5</formula>
    </cfRule>
  </conditionalFormatting>
  <conditionalFormatting sqref="G172:H172 J172:U172">
    <cfRule type="expression" dxfId="1667" priority="1664" stopIfTrue="1">
      <formula>G$8=$L$5</formula>
    </cfRule>
  </conditionalFormatting>
  <conditionalFormatting sqref="D172">
    <cfRule type="expression" dxfId="1666" priority="1663" stopIfTrue="1">
      <formula>D$8=$L$5</formula>
    </cfRule>
  </conditionalFormatting>
  <conditionalFormatting sqref="E172">
    <cfRule type="expression" dxfId="1665" priority="1662" stopIfTrue="1">
      <formula>E$10=$L$5</formula>
    </cfRule>
  </conditionalFormatting>
  <conditionalFormatting sqref="F172">
    <cfRule type="expression" dxfId="1664" priority="1661" stopIfTrue="1">
      <formula>F$10=$L$5</formula>
    </cfRule>
  </conditionalFormatting>
  <conditionalFormatting sqref="G170:H170 J170:U170">
    <cfRule type="expression" dxfId="1663" priority="1660" stopIfTrue="1">
      <formula>G$8=$L$5</formula>
    </cfRule>
  </conditionalFormatting>
  <conditionalFormatting sqref="G170:H170 J170:U170">
    <cfRule type="expression" dxfId="1662" priority="1659" stopIfTrue="1">
      <formula>G$8=$L$5</formula>
    </cfRule>
  </conditionalFormatting>
  <conditionalFormatting sqref="G170:H170 J170:U170">
    <cfRule type="expression" dxfId="1661" priority="1658" stopIfTrue="1">
      <formula>G$8=$L$5</formula>
    </cfRule>
  </conditionalFormatting>
  <conditionalFormatting sqref="G170:H170 J170:U170">
    <cfRule type="expression" dxfId="1660" priority="1657" stopIfTrue="1">
      <formula>G$8=$L$5</formula>
    </cfRule>
  </conditionalFormatting>
  <conditionalFormatting sqref="G170:H170 J170:U170">
    <cfRule type="expression" dxfId="1659" priority="1656" stopIfTrue="1">
      <formula>G$8=$L$5</formula>
    </cfRule>
  </conditionalFormatting>
  <conditionalFormatting sqref="G170:H170 J170:U170">
    <cfRule type="expression" dxfId="1658" priority="1655" stopIfTrue="1">
      <formula>G$8=$L$5</formula>
    </cfRule>
  </conditionalFormatting>
  <conditionalFormatting sqref="G170:H170 J170:U170">
    <cfRule type="expression" dxfId="1657" priority="1654" stopIfTrue="1">
      <formula>G$8=$L$5</formula>
    </cfRule>
  </conditionalFormatting>
  <conditionalFormatting sqref="G170:H170 J170:U170">
    <cfRule type="expression" dxfId="1656" priority="1653" stopIfTrue="1">
      <formula>G$8=$L$5</formula>
    </cfRule>
  </conditionalFormatting>
  <conditionalFormatting sqref="G170:H170 J170:U170">
    <cfRule type="expression" dxfId="1655" priority="1652" stopIfTrue="1">
      <formula>G$8=$L$5</formula>
    </cfRule>
  </conditionalFormatting>
  <conditionalFormatting sqref="G170:H170 J170:U170">
    <cfRule type="expression" dxfId="1654" priority="1651" stopIfTrue="1">
      <formula>G$8=$L$5</formula>
    </cfRule>
  </conditionalFormatting>
  <conditionalFormatting sqref="C133:C138">
    <cfRule type="expression" dxfId="1653" priority="1650" stopIfTrue="1">
      <formula>C$8=$L$5</formula>
    </cfRule>
  </conditionalFormatting>
  <conditionalFormatting sqref="G133:H138 J133:U138">
    <cfRule type="expression" dxfId="1652" priority="1649" stopIfTrue="1">
      <formula>G$8=$L$5</formula>
    </cfRule>
  </conditionalFormatting>
  <conditionalFormatting sqref="D133:D138">
    <cfRule type="expression" dxfId="1651" priority="1648" stopIfTrue="1">
      <formula>D$8=$L$5</formula>
    </cfRule>
  </conditionalFormatting>
  <conditionalFormatting sqref="E133:E138">
    <cfRule type="expression" dxfId="1650" priority="1647" stopIfTrue="1">
      <formula>E$10=$L$5</formula>
    </cfRule>
  </conditionalFormatting>
  <conditionalFormatting sqref="F133:F138">
    <cfRule type="expression" dxfId="1649" priority="1646" stopIfTrue="1">
      <formula>F$10=$L$5</formula>
    </cfRule>
  </conditionalFormatting>
  <conditionalFormatting sqref="C132">
    <cfRule type="expression" dxfId="1648" priority="1625" stopIfTrue="1">
      <formula>C$8=$L$5</formula>
    </cfRule>
  </conditionalFormatting>
  <conditionalFormatting sqref="G132:H132 J132:U132">
    <cfRule type="expression" dxfId="1647" priority="1624" stopIfTrue="1">
      <formula>G$8=$L$5</formula>
    </cfRule>
  </conditionalFormatting>
  <conditionalFormatting sqref="D132">
    <cfRule type="expression" dxfId="1646" priority="1623" stopIfTrue="1">
      <formula>D$8=$L$5</formula>
    </cfRule>
  </conditionalFormatting>
  <conditionalFormatting sqref="E132">
    <cfRule type="expression" dxfId="1645" priority="1622" stopIfTrue="1">
      <formula>E$10=$L$5</formula>
    </cfRule>
  </conditionalFormatting>
  <conditionalFormatting sqref="F132">
    <cfRule type="expression" dxfId="1644" priority="1621" stopIfTrue="1">
      <formula>F$10=$L$5</formula>
    </cfRule>
  </conditionalFormatting>
  <conditionalFormatting sqref="C132">
    <cfRule type="expression" dxfId="1643" priority="1645" stopIfTrue="1">
      <formula>C$8=$L$5</formula>
    </cfRule>
  </conditionalFormatting>
  <conditionalFormatting sqref="G132:H132 J132:U132">
    <cfRule type="expression" dxfId="1642" priority="1644" stopIfTrue="1">
      <formula>G$8=$L$5</formula>
    </cfRule>
  </conditionalFormatting>
  <conditionalFormatting sqref="D132">
    <cfRule type="expression" dxfId="1641" priority="1643" stopIfTrue="1">
      <formula>D$8=$L$5</formula>
    </cfRule>
  </conditionalFormatting>
  <conditionalFormatting sqref="E132">
    <cfRule type="expression" dxfId="1640" priority="1642" stopIfTrue="1">
      <formula>E$10=$L$5</formula>
    </cfRule>
  </conditionalFormatting>
  <conditionalFormatting sqref="F132">
    <cfRule type="expression" dxfId="1639" priority="1641" stopIfTrue="1">
      <formula>F$10=$L$5</formula>
    </cfRule>
  </conditionalFormatting>
  <conditionalFormatting sqref="C132">
    <cfRule type="expression" dxfId="1638" priority="1640" stopIfTrue="1">
      <formula>C$8=$L$5</formula>
    </cfRule>
  </conditionalFormatting>
  <conditionalFormatting sqref="G132:H132 J132:U132">
    <cfRule type="expression" dxfId="1637" priority="1639" stopIfTrue="1">
      <formula>G$8=$L$5</formula>
    </cfRule>
  </conditionalFormatting>
  <conditionalFormatting sqref="D132">
    <cfRule type="expression" dxfId="1636" priority="1638" stopIfTrue="1">
      <formula>D$8=$L$5</formula>
    </cfRule>
  </conditionalFormatting>
  <conditionalFormatting sqref="E132">
    <cfRule type="expression" dxfId="1635" priority="1637" stopIfTrue="1">
      <formula>E$10=$L$5</formula>
    </cfRule>
  </conditionalFormatting>
  <conditionalFormatting sqref="F132">
    <cfRule type="expression" dxfId="1634" priority="1636" stopIfTrue="1">
      <formula>F$10=$L$5</formula>
    </cfRule>
  </conditionalFormatting>
  <conditionalFormatting sqref="C132">
    <cfRule type="expression" dxfId="1633" priority="1635" stopIfTrue="1">
      <formula>C$8=$L$5</formula>
    </cfRule>
  </conditionalFormatting>
  <conditionalFormatting sqref="G132:H132 J132:U132">
    <cfRule type="expression" dxfId="1632" priority="1634" stopIfTrue="1">
      <formula>G$8=$L$5</formula>
    </cfRule>
  </conditionalFormatting>
  <conditionalFormatting sqref="D132">
    <cfRule type="expression" dxfId="1631" priority="1633" stopIfTrue="1">
      <formula>D$8=$L$5</formula>
    </cfRule>
  </conditionalFormatting>
  <conditionalFormatting sqref="E132">
    <cfRule type="expression" dxfId="1630" priority="1632" stopIfTrue="1">
      <formula>E$10=$L$5</formula>
    </cfRule>
  </conditionalFormatting>
  <conditionalFormatting sqref="F132">
    <cfRule type="expression" dxfId="1629" priority="1631" stopIfTrue="1">
      <formula>F$10=$L$5</formula>
    </cfRule>
  </conditionalFormatting>
  <conditionalFormatting sqref="C132">
    <cfRule type="expression" dxfId="1628" priority="1630" stopIfTrue="1">
      <formula>C$8=$L$5</formula>
    </cfRule>
  </conditionalFormatting>
  <conditionalFormatting sqref="G132:H132 J132:U132">
    <cfRule type="expression" dxfId="1627" priority="1629" stopIfTrue="1">
      <formula>G$8=$L$5</formula>
    </cfRule>
  </conditionalFormatting>
  <conditionalFormatting sqref="D132">
    <cfRule type="expression" dxfId="1626" priority="1628" stopIfTrue="1">
      <formula>D$8=$L$5</formula>
    </cfRule>
  </conditionalFormatting>
  <conditionalFormatting sqref="E132">
    <cfRule type="expression" dxfId="1625" priority="1627" stopIfTrue="1">
      <formula>E$10=$L$5</formula>
    </cfRule>
  </conditionalFormatting>
  <conditionalFormatting sqref="F132">
    <cfRule type="expression" dxfId="1624" priority="1626" stopIfTrue="1">
      <formula>F$10=$L$5</formula>
    </cfRule>
  </conditionalFormatting>
  <conditionalFormatting sqref="C131">
    <cfRule type="expression" dxfId="1623" priority="1620" stopIfTrue="1">
      <formula>C$8=$L$5</formula>
    </cfRule>
  </conditionalFormatting>
  <conditionalFormatting sqref="G131:H131 J131:U131">
    <cfRule type="expression" dxfId="1622" priority="1619" stopIfTrue="1">
      <formula>G$8=$L$5</formula>
    </cfRule>
  </conditionalFormatting>
  <conditionalFormatting sqref="D131">
    <cfRule type="expression" dxfId="1621" priority="1618" stopIfTrue="1">
      <formula>D$8=$L$5</formula>
    </cfRule>
  </conditionalFormatting>
  <conditionalFormatting sqref="E131">
    <cfRule type="expression" dxfId="1620" priority="1617" stopIfTrue="1">
      <formula>E$10=$L$5</formula>
    </cfRule>
  </conditionalFormatting>
  <conditionalFormatting sqref="F131">
    <cfRule type="expression" dxfId="1619" priority="1616" stopIfTrue="1">
      <formula>F$10=$L$5</formula>
    </cfRule>
  </conditionalFormatting>
  <conditionalFormatting sqref="C131">
    <cfRule type="expression" dxfId="1618" priority="1615" stopIfTrue="1">
      <formula>C$8=$L$5</formula>
    </cfRule>
  </conditionalFormatting>
  <conditionalFormatting sqref="G131:H131 J131:U131">
    <cfRule type="expression" dxfId="1617" priority="1614" stopIfTrue="1">
      <formula>G$8=$L$5</formula>
    </cfRule>
  </conditionalFormatting>
  <conditionalFormatting sqref="D131">
    <cfRule type="expression" dxfId="1616" priority="1613" stopIfTrue="1">
      <formula>D$8=$L$5</formula>
    </cfRule>
  </conditionalFormatting>
  <conditionalFormatting sqref="E131">
    <cfRule type="expression" dxfId="1615" priority="1612" stopIfTrue="1">
      <formula>E$10=$L$5</formula>
    </cfRule>
  </conditionalFormatting>
  <conditionalFormatting sqref="F131">
    <cfRule type="expression" dxfId="1614" priority="1611" stopIfTrue="1">
      <formula>F$10=$L$5</formula>
    </cfRule>
  </conditionalFormatting>
  <conditionalFormatting sqref="C131">
    <cfRule type="expression" dxfId="1613" priority="1610" stopIfTrue="1">
      <formula>C$8=$L$5</formula>
    </cfRule>
  </conditionalFormatting>
  <conditionalFormatting sqref="G131:H131 J131:U131">
    <cfRule type="expression" dxfId="1612" priority="1609" stopIfTrue="1">
      <formula>G$8=$L$5</formula>
    </cfRule>
  </conditionalFormatting>
  <conditionalFormatting sqref="D131">
    <cfRule type="expression" dxfId="1611" priority="1608" stopIfTrue="1">
      <formula>D$8=$L$5</formula>
    </cfRule>
  </conditionalFormatting>
  <conditionalFormatting sqref="E131">
    <cfRule type="expression" dxfId="1610" priority="1607" stopIfTrue="1">
      <formula>E$10=$L$5</formula>
    </cfRule>
  </conditionalFormatting>
  <conditionalFormatting sqref="F131">
    <cfRule type="expression" dxfId="1609" priority="1606" stopIfTrue="1">
      <formula>F$10=$L$5</formula>
    </cfRule>
  </conditionalFormatting>
  <conditionalFormatting sqref="C131">
    <cfRule type="expression" dxfId="1608" priority="1605" stopIfTrue="1">
      <formula>C$8=$L$5</formula>
    </cfRule>
  </conditionalFormatting>
  <conditionalFormatting sqref="G131:H131 J131:U131">
    <cfRule type="expression" dxfId="1607" priority="1604" stopIfTrue="1">
      <formula>G$8=$L$5</formula>
    </cfRule>
  </conditionalFormatting>
  <conditionalFormatting sqref="D131">
    <cfRule type="expression" dxfId="1606" priority="1603" stopIfTrue="1">
      <formula>D$8=$L$5</formula>
    </cfRule>
  </conditionalFormatting>
  <conditionalFormatting sqref="E131">
    <cfRule type="expression" dxfId="1605" priority="1602" stopIfTrue="1">
      <formula>E$10=$L$5</formula>
    </cfRule>
  </conditionalFormatting>
  <conditionalFormatting sqref="F131">
    <cfRule type="expression" dxfId="1604" priority="1601" stopIfTrue="1">
      <formula>F$10=$L$5</formula>
    </cfRule>
  </conditionalFormatting>
  <conditionalFormatting sqref="C131">
    <cfRule type="expression" dxfId="1603" priority="1600" stopIfTrue="1">
      <formula>C$8=$L$5</formula>
    </cfRule>
  </conditionalFormatting>
  <conditionalFormatting sqref="G131:H131 J131:U131">
    <cfRule type="expression" dxfId="1602" priority="1599" stopIfTrue="1">
      <formula>G$8=$L$5</formula>
    </cfRule>
  </conditionalFormatting>
  <conditionalFormatting sqref="D131">
    <cfRule type="expression" dxfId="1601" priority="1598" stopIfTrue="1">
      <formula>D$8=$L$5</formula>
    </cfRule>
  </conditionalFormatting>
  <conditionalFormatting sqref="E131">
    <cfRule type="expression" dxfId="1600" priority="1597" stopIfTrue="1">
      <formula>E$10=$L$5</formula>
    </cfRule>
  </conditionalFormatting>
  <conditionalFormatting sqref="F131">
    <cfRule type="expression" dxfId="1599" priority="1596" stopIfTrue="1">
      <formula>F$10=$L$5</formula>
    </cfRule>
  </conditionalFormatting>
  <conditionalFormatting sqref="C130">
    <cfRule type="expression" dxfId="1598" priority="1595" stopIfTrue="1">
      <formula>C$8=$L$5</formula>
    </cfRule>
  </conditionalFormatting>
  <conditionalFormatting sqref="G130:H130 J130:U130">
    <cfRule type="expression" dxfId="1597" priority="1594" stopIfTrue="1">
      <formula>G$8=$L$5</formula>
    </cfRule>
  </conditionalFormatting>
  <conditionalFormatting sqref="D130">
    <cfRule type="expression" dxfId="1596" priority="1593" stopIfTrue="1">
      <formula>D$8=$L$5</formula>
    </cfRule>
  </conditionalFormatting>
  <conditionalFormatting sqref="E130">
    <cfRule type="expression" dxfId="1595" priority="1592" stopIfTrue="1">
      <formula>E$10=$L$5</formula>
    </cfRule>
  </conditionalFormatting>
  <conditionalFormatting sqref="F130">
    <cfRule type="expression" dxfId="1594" priority="1591" stopIfTrue="1">
      <formula>F$10=$L$5</formula>
    </cfRule>
  </conditionalFormatting>
  <conditionalFormatting sqref="C130">
    <cfRule type="expression" dxfId="1593" priority="1590" stopIfTrue="1">
      <formula>C$8=$L$5</formula>
    </cfRule>
  </conditionalFormatting>
  <conditionalFormatting sqref="G130:H130 J130:U130">
    <cfRule type="expression" dxfId="1592" priority="1589" stopIfTrue="1">
      <formula>G$8=$L$5</formula>
    </cfRule>
  </conditionalFormatting>
  <conditionalFormatting sqref="D130">
    <cfRule type="expression" dxfId="1591" priority="1588" stopIfTrue="1">
      <formula>D$8=$L$5</formula>
    </cfRule>
  </conditionalFormatting>
  <conditionalFormatting sqref="E130">
    <cfRule type="expression" dxfId="1590" priority="1587" stopIfTrue="1">
      <formula>E$10=$L$5</formula>
    </cfRule>
  </conditionalFormatting>
  <conditionalFormatting sqref="F130">
    <cfRule type="expression" dxfId="1589" priority="1586" stopIfTrue="1">
      <formula>F$10=$L$5</formula>
    </cfRule>
  </conditionalFormatting>
  <conditionalFormatting sqref="C130">
    <cfRule type="expression" dxfId="1588" priority="1585" stopIfTrue="1">
      <formula>C$8=$L$5</formula>
    </cfRule>
  </conditionalFormatting>
  <conditionalFormatting sqref="G130:H130 J130:U130">
    <cfRule type="expression" dxfId="1587" priority="1584" stopIfTrue="1">
      <formula>G$8=$L$5</formula>
    </cfRule>
  </conditionalFormatting>
  <conditionalFormatting sqref="D130">
    <cfRule type="expression" dxfId="1586" priority="1583" stopIfTrue="1">
      <formula>D$8=$L$5</formula>
    </cfRule>
  </conditionalFormatting>
  <conditionalFormatting sqref="E130">
    <cfRule type="expression" dxfId="1585" priority="1582" stopIfTrue="1">
      <formula>E$10=$L$5</formula>
    </cfRule>
  </conditionalFormatting>
  <conditionalFormatting sqref="F130">
    <cfRule type="expression" dxfId="1584" priority="1581" stopIfTrue="1">
      <formula>F$10=$L$5</formula>
    </cfRule>
  </conditionalFormatting>
  <conditionalFormatting sqref="C130">
    <cfRule type="expression" dxfId="1583" priority="1580" stopIfTrue="1">
      <formula>C$8=$L$5</formula>
    </cfRule>
  </conditionalFormatting>
  <conditionalFormatting sqref="G130:H130 J130:U130">
    <cfRule type="expression" dxfId="1582" priority="1579" stopIfTrue="1">
      <formula>G$8=$L$5</formula>
    </cfRule>
  </conditionalFormatting>
  <conditionalFormatting sqref="D130">
    <cfRule type="expression" dxfId="1581" priority="1578" stopIfTrue="1">
      <formula>D$8=$L$5</formula>
    </cfRule>
  </conditionalFormatting>
  <conditionalFormatting sqref="E130">
    <cfRule type="expression" dxfId="1580" priority="1577" stopIfTrue="1">
      <formula>E$10=$L$5</formula>
    </cfRule>
  </conditionalFormatting>
  <conditionalFormatting sqref="F130">
    <cfRule type="expression" dxfId="1579" priority="1576" stopIfTrue="1">
      <formula>F$10=$L$5</formula>
    </cfRule>
  </conditionalFormatting>
  <conditionalFormatting sqref="C130">
    <cfRule type="expression" dxfId="1578" priority="1575" stopIfTrue="1">
      <formula>C$8=$L$5</formula>
    </cfRule>
  </conditionalFormatting>
  <conditionalFormatting sqref="G130:H130 J130:U130">
    <cfRule type="expression" dxfId="1577" priority="1574" stopIfTrue="1">
      <formula>G$8=$L$5</formula>
    </cfRule>
  </conditionalFormatting>
  <conditionalFormatting sqref="D130">
    <cfRule type="expression" dxfId="1576" priority="1573" stopIfTrue="1">
      <formula>D$8=$L$5</formula>
    </cfRule>
  </conditionalFormatting>
  <conditionalFormatting sqref="E130">
    <cfRule type="expression" dxfId="1575" priority="1572" stopIfTrue="1">
      <formula>E$10=$L$5</formula>
    </cfRule>
  </conditionalFormatting>
  <conditionalFormatting sqref="F130">
    <cfRule type="expression" dxfId="1574" priority="1571" stopIfTrue="1">
      <formula>F$10=$L$5</formula>
    </cfRule>
  </conditionalFormatting>
  <conditionalFormatting sqref="C130">
    <cfRule type="expression" dxfId="1573" priority="1570" stopIfTrue="1">
      <formula>C$8=$L$5</formula>
    </cfRule>
  </conditionalFormatting>
  <conditionalFormatting sqref="G130:H130 J130:U130">
    <cfRule type="expression" dxfId="1572" priority="1569" stopIfTrue="1">
      <formula>G$8=$L$5</formula>
    </cfRule>
  </conditionalFormatting>
  <conditionalFormatting sqref="D130">
    <cfRule type="expression" dxfId="1571" priority="1568" stopIfTrue="1">
      <formula>D$8=$L$5</formula>
    </cfRule>
  </conditionalFormatting>
  <conditionalFormatting sqref="E130">
    <cfRule type="expression" dxfId="1570" priority="1567" stopIfTrue="1">
      <formula>E$10=$L$5</formula>
    </cfRule>
  </conditionalFormatting>
  <conditionalFormatting sqref="F130">
    <cfRule type="expression" dxfId="1569" priority="1566" stopIfTrue="1">
      <formula>F$10=$L$5</formula>
    </cfRule>
  </conditionalFormatting>
  <conditionalFormatting sqref="C130">
    <cfRule type="expression" dxfId="1568" priority="1565" stopIfTrue="1">
      <formula>C$8=$L$5</formula>
    </cfRule>
  </conditionalFormatting>
  <conditionalFormatting sqref="G130:H130 J130:U130">
    <cfRule type="expression" dxfId="1567" priority="1564" stopIfTrue="1">
      <formula>G$8=$L$5</formula>
    </cfRule>
  </conditionalFormatting>
  <conditionalFormatting sqref="D130">
    <cfRule type="expression" dxfId="1566" priority="1563" stopIfTrue="1">
      <formula>D$8=$L$5</formula>
    </cfRule>
  </conditionalFormatting>
  <conditionalFormatting sqref="E130">
    <cfRule type="expression" dxfId="1565" priority="1562" stopIfTrue="1">
      <formula>E$10=$L$5</formula>
    </cfRule>
  </conditionalFormatting>
  <conditionalFormatting sqref="F130">
    <cfRule type="expression" dxfId="1564" priority="1561" stopIfTrue="1">
      <formula>F$10=$L$5</formula>
    </cfRule>
  </conditionalFormatting>
  <conditionalFormatting sqref="C130">
    <cfRule type="expression" dxfId="1563" priority="1560" stopIfTrue="1">
      <formula>C$8=$L$5</formula>
    </cfRule>
  </conditionalFormatting>
  <conditionalFormatting sqref="G130:H130 J130:U130">
    <cfRule type="expression" dxfId="1562" priority="1559" stopIfTrue="1">
      <formula>G$8=$L$5</formula>
    </cfRule>
  </conditionalFormatting>
  <conditionalFormatting sqref="D130">
    <cfRule type="expression" dxfId="1561" priority="1558" stopIfTrue="1">
      <formula>D$8=$L$5</formula>
    </cfRule>
  </conditionalFormatting>
  <conditionalFormatting sqref="E130">
    <cfRule type="expression" dxfId="1560" priority="1557" stopIfTrue="1">
      <formula>E$10=$L$5</formula>
    </cfRule>
  </conditionalFormatting>
  <conditionalFormatting sqref="F130">
    <cfRule type="expression" dxfId="1559" priority="1556" stopIfTrue="1">
      <formula>F$10=$L$5</formula>
    </cfRule>
  </conditionalFormatting>
  <conditionalFormatting sqref="C130">
    <cfRule type="expression" dxfId="1558" priority="1555" stopIfTrue="1">
      <formula>C$8=$L$5</formula>
    </cfRule>
  </conditionalFormatting>
  <conditionalFormatting sqref="G130:H130 J130:U130">
    <cfRule type="expression" dxfId="1557" priority="1554" stopIfTrue="1">
      <formula>G$8=$L$5</formula>
    </cfRule>
  </conditionalFormatting>
  <conditionalFormatting sqref="D130">
    <cfRule type="expression" dxfId="1556" priority="1553" stopIfTrue="1">
      <formula>D$8=$L$5</formula>
    </cfRule>
  </conditionalFormatting>
  <conditionalFormatting sqref="E130">
    <cfRule type="expression" dxfId="1555" priority="1552" stopIfTrue="1">
      <formula>E$10=$L$5</formula>
    </cfRule>
  </conditionalFormatting>
  <conditionalFormatting sqref="F130">
    <cfRule type="expression" dxfId="1554" priority="1551" stopIfTrue="1">
      <formula>F$10=$L$5</formula>
    </cfRule>
  </conditionalFormatting>
  <conditionalFormatting sqref="C130">
    <cfRule type="expression" dxfId="1553" priority="1550" stopIfTrue="1">
      <formula>C$8=$L$5</formula>
    </cfRule>
  </conditionalFormatting>
  <conditionalFormatting sqref="G130:H130 J130:U130">
    <cfRule type="expression" dxfId="1552" priority="1549" stopIfTrue="1">
      <formula>G$8=$L$5</formula>
    </cfRule>
  </conditionalFormatting>
  <conditionalFormatting sqref="D130">
    <cfRule type="expression" dxfId="1551" priority="1548" stopIfTrue="1">
      <formula>D$8=$L$5</formula>
    </cfRule>
  </conditionalFormatting>
  <conditionalFormatting sqref="E130">
    <cfRule type="expression" dxfId="1550" priority="1547" stopIfTrue="1">
      <formula>E$10=$L$5</formula>
    </cfRule>
  </conditionalFormatting>
  <conditionalFormatting sqref="F130">
    <cfRule type="expression" dxfId="1549" priority="1546" stopIfTrue="1">
      <formula>F$10=$L$5</formula>
    </cfRule>
  </conditionalFormatting>
  <conditionalFormatting sqref="C131">
    <cfRule type="expression" dxfId="1548" priority="1545" stopIfTrue="1">
      <formula>C$8=$L$5</formula>
    </cfRule>
  </conditionalFormatting>
  <conditionalFormatting sqref="G131:H131 J131:U131">
    <cfRule type="expression" dxfId="1547" priority="1544" stopIfTrue="1">
      <formula>G$8=$L$5</formula>
    </cfRule>
  </conditionalFormatting>
  <conditionalFormatting sqref="D131">
    <cfRule type="expression" dxfId="1546" priority="1543" stopIfTrue="1">
      <formula>D$8=$L$5</formula>
    </cfRule>
  </conditionalFormatting>
  <conditionalFormatting sqref="E131">
    <cfRule type="expression" dxfId="1545" priority="1542" stopIfTrue="1">
      <formula>E$10=$L$5</formula>
    </cfRule>
  </conditionalFormatting>
  <conditionalFormatting sqref="F131">
    <cfRule type="expression" dxfId="1544" priority="1541" stopIfTrue="1">
      <formula>F$10=$L$5</formula>
    </cfRule>
  </conditionalFormatting>
  <conditionalFormatting sqref="C131">
    <cfRule type="expression" dxfId="1543" priority="1540" stopIfTrue="1">
      <formula>C$8=$L$5</formula>
    </cfRule>
  </conditionalFormatting>
  <conditionalFormatting sqref="G131:H131 J131:U131">
    <cfRule type="expression" dxfId="1542" priority="1539" stopIfTrue="1">
      <formula>G$8=$L$5</formula>
    </cfRule>
  </conditionalFormatting>
  <conditionalFormatting sqref="D131">
    <cfRule type="expression" dxfId="1541" priority="1538" stopIfTrue="1">
      <formula>D$8=$L$5</formula>
    </cfRule>
  </conditionalFormatting>
  <conditionalFormatting sqref="E131">
    <cfRule type="expression" dxfId="1540" priority="1537" stopIfTrue="1">
      <formula>E$10=$L$5</formula>
    </cfRule>
  </conditionalFormatting>
  <conditionalFormatting sqref="F131">
    <cfRule type="expression" dxfId="1539" priority="1536" stopIfTrue="1">
      <formula>F$10=$L$5</formula>
    </cfRule>
  </conditionalFormatting>
  <conditionalFormatting sqref="C131">
    <cfRule type="expression" dxfId="1538" priority="1535" stopIfTrue="1">
      <formula>C$8=$L$5</formula>
    </cfRule>
  </conditionalFormatting>
  <conditionalFormatting sqref="G131:H131 J131:U131">
    <cfRule type="expression" dxfId="1537" priority="1534" stopIfTrue="1">
      <formula>G$8=$L$5</formula>
    </cfRule>
  </conditionalFormatting>
  <conditionalFormatting sqref="D131">
    <cfRule type="expression" dxfId="1536" priority="1533" stopIfTrue="1">
      <formula>D$8=$L$5</formula>
    </cfRule>
  </conditionalFormatting>
  <conditionalFormatting sqref="E131">
    <cfRule type="expression" dxfId="1535" priority="1532" stopIfTrue="1">
      <formula>E$10=$L$5</formula>
    </cfRule>
  </conditionalFormatting>
  <conditionalFormatting sqref="F131">
    <cfRule type="expression" dxfId="1534" priority="1531" stopIfTrue="1">
      <formula>F$10=$L$5</formula>
    </cfRule>
  </conditionalFormatting>
  <conditionalFormatting sqref="C131">
    <cfRule type="expression" dxfId="1533" priority="1530" stopIfTrue="1">
      <formula>C$8=$L$5</formula>
    </cfRule>
  </conditionalFormatting>
  <conditionalFormatting sqref="G131:H131 J131:U131">
    <cfRule type="expression" dxfId="1532" priority="1529" stopIfTrue="1">
      <formula>G$8=$L$5</formula>
    </cfRule>
  </conditionalFormatting>
  <conditionalFormatting sqref="D131">
    <cfRule type="expression" dxfId="1531" priority="1528" stopIfTrue="1">
      <formula>D$8=$L$5</formula>
    </cfRule>
  </conditionalFormatting>
  <conditionalFormatting sqref="E131">
    <cfRule type="expression" dxfId="1530" priority="1527" stopIfTrue="1">
      <formula>E$10=$L$5</formula>
    </cfRule>
  </conditionalFormatting>
  <conditionalFormatting sqref="F131">
    <cfRule type="expression" dxfId="1529" priority="1526" stopIfTrue="1">
      <formula>F$10=$L$5</formula>
    </cfRule>
  </conditionalFormatting>
  <conditionalFormatting sqref="C131">
    <cfRule type="expression" dxfId="1528" priority="1525" stopIfTrue="1">
      <formula>C$8=$L$5</formula>
    </cfRule>
  </conditionalFormatting>
  <conditionalFormatting sqref="G131:H131 J131:U131">
    <cfRule type="expression" dxfId="1527" priority="1524" stopIfTrue="1">
      <formula>G$8=$L$5</formula>
    </cfRule>
  </conditionalFormatting>
  <conditionalFormatting sqref="D131">
    <cfRule type="expression" dxfId="1526" priority="1523" stopIfTrue="1">
      <formula>D$8=$L$5</formula>
    </cfRule>
  </conditionalFormatting>
  <conditionalFormatting sqref="E131">
    <cfRule type="expression" dxfId="1525" priority="1522" stopIfTrue="1">
      <formula>E$10=$L$5</formula>
    </cfRule>
  </conditionalFormatting>
  <conditionalFormatting sqref="F131">
    <cfRule type="expression" dxfId="1524" priority="1521" stopIfTrue="1">
      <formula>F$10=$L$5</formula>
    </cfRule>
  </conditionalFormatting>
  <conditionalFormatting sqref="C129">
    <cfRule type="expression" dxfId="1523" priority="1520" stopIfTrue="1">
      <formula>C$8=$L$5</formula>
    </cfRule>
  </conditionalFormatting>
  <conditionalFormatting sqref="G129:H129 J129:U129">
    <cfRule type="expression" dxfId="1522" priority="1519" stopIfTrue="1">
      <formula>G$8=$L$5</formula>
    </cfRule>
  </conditionalFormatting>
  <conditionalFormatting sqref="D129">
    <cfRule type="expression" dxfId="1521" priority="1518" stopIfTrue="1">
      <formula>D$8=$L$5</formula>
    </cfRule>
  </conditionalFormatting>
  <conditionalFormatting sqref="E129">
    <cfRule type="expression" dxfId="1520" priority="1517" stopIfTrue="1">
      <formula>E$10=$L$5</formula>
    </cfRule>
  </conditionalFormatting>
  <conditionalFormatting sqref="F129">
    <cfRule type="expression" dxfId="1519" priority="1516" stopIfTrue="1">
      <formula>F$10=$L$5</formula>
    </cfRule>
  </conditionalFormatting>
  <conditionalFormatting sqref="C129">
    <cfRule type="expression" dxfId="1518" priority="1515" stopIfTrue="1">
      <formula>C$8=$L$5</formula>
    </cfRule>
  </conditionalFormatting>
  <conditionalFormatting sqref="G129:H129 J129:U129">
    <cfRule type="expression" dxfId="1517" priority="1514" stopIfTrue="1">
      <formula>G$8=$L$5</formula>
    </cfRule>
  </conditionalFormatting>
  <conditionalFormatting sqref="D129">
    <cfRule type="expression" dxfId="1516" priority="1513" stopIfTrue="1">
      <formula>D$8=$L$5</formula>
    </cfRule>
  </conditionalFormatting>
  <conditionalFormatting sqref="E129">
    <cfRule type="expression" dxfId="1515" priority="1512" stopIfTrue="1">
      <formula>E$10=$L$5</formula>
    </cfRule>
  </conditionalFormatting>
  <conditionalFormatting sqref="F129">
    <cfRule type="expression" dxfId="1514" priority="1511" stopIfTrue="1">
      <formula>F$10=$L$5</formula>
    </cfRule>
  </conditionalFormatting>
  <conditionalFormatting sqref="C129">
    <cfRule type="expression" dxfId="1513" priority="1510" stopIfTrue="1">
      <formula>C$8=$L$5</formula>
    </cfRule>
  </conditionalFormatting>
  <conditionalFormatting sqref="G129:H129 J129:U129">
    <cfRule type="expression" dxfId="1512" priority="1509" stopIfTrue="1">
      <formula>G$8=$L$5</formula>
    </cfRule>
  </conditionalFormatting>
  <conditionalFormatting sqref="D129">
    <cfRule type="expression" dxfId="1511" priority="1508" stopIfTrue="1">
      <formula>D$8=$L$5</formula>
    </cfRule>
  </conditionalFormatting>
  <conditionalFormatting sqref="E129">
    <cfRule type="expression" dxfId="1510" priority="1507" stopIfTrue="1">
      <formula>E$10=$L$5</formula>
    </cfRule>
  </conditionalFormatting>
  <conditionalFormatting sqref="F129">
    <cfRule type="expression" dxfId="1509" priority="1506" stopIfTrue="1">
      <formula>F$10=$L$5</formula>
    </cfRule>
  </conditionalFormatting>
  <conditionalFormatting sqref="C129">
    <cfRule type="expression" dxfId="1508" priority="1505" stopIfTrue="1">
      <formula>C$8=$L$5</formula>
    </cfRule>
  </conditionalFormatting>
  <conditionalFormatting sqref="G129:H129 J129:U129">
    <cfRule type="expression" dxfId="1507" priority="1504" stopIfTrue="1">
      <formula>G$8=$L$5</formula>
    </cfRule>
  </conditionalFormatting>
  <conditionalFormatting sqref="D129">
    <cfRule type="expression" dxfId="1506" priority="1503" stopIfTrue="1">
      <formula>D$8=$L$5</formula>
    </cfRule>
  </conditionalFormatting>
  <conditionalFormatting sqref="E129">
    <cfRule type="expression" dxfId="1505" priority="1502" stopIfTrue="1">
      <formula>E$10=$L$5</formula>
    </cfRule>
  </conditionalFormatting>
  <conditionalFormatting sqref="F129">
    <cfRule type="expression" dxfId="1504" priority="1501" stopIfTrue="1">
      <formula>F$10=$L$5</formula>
    </cfRule>
  </conditionalFormatting>
  <conditionalFormatting sqref="C129">
    <cfRule type="expression" dxfId="1503" priority="1500" stopIfTrue="1">
      <formula>C$8=$L$5</formula>
    </cfRule>
  </conditionalFormatting>
  <conditionalFormatting sqref="G129:H129 J129:U129">
    <cfRule type="expression" dxfId="1502" priority="1499" stopIfTrue="1">
      <formula>G$8=$L$5</formula>
    </cfRule>
  </conditionalFormatting>
  <conditionalFormatting sqref="D129">
    <cfRule type="expression" dxfId="1501" priority="1498" stopIfTrue="1">
      <formula>D$8=$L$5</formula>
    </cfRule>
  </conditionalFormatting>
  <conditionalFormatting sqref="E129">
    <cfRule type="expression" dxfId="1500" priority="1497" stopIfTrue="1">
      <formula>E$10=$L$5</formula>
    </cfRule>
  </conditionalFormatting>
  <conditionalFormatting sqref="F129">
    <cfRule type="expression" dxfId="1499" priority="1496" stopIfTrue="1">
      <formula>F$10=$L$5</formula>
    </cfRule>
  </conditionalFormatting>
  <conditionalFormatting sqref="C129">
    <cfRule type="expression" dxfId="1498" priority="1495" stopIfTrue="1">
      <formula>C$8=$L$5</formula>
    </cfRule>
  </conditionalFormatting>
  <conditionalFormatting sqref="G129:H129 J129:U129">
    <cfRule type="expression" dxfId="1497" priority="1494" stopIfTrue="1">
      <formula>G$8=$L$5</formula>
    </cfRule>
  </conditionalFormatting>
  <conditionalFormatting sqref="D129">
    <cfRule type="expression" dxfId="1496" priority="1493" stopIfTrue="1">
      <formula>D$8=$L$5</formula>
    </cfRule>
  </conditionalFormatting>
  <conditionalFormatting sqref="E129">
    <cfRule type="expression" dxfId="1495" priority="1492" stopIfTrue="1">
      <formula>E$10=$L$5</formula>
    </cfRule>
  </conditionalFormatting>
  <conditionalFormatting sqref="F129">
    <cfRule type="expression" dxfId="1494" priority="1491" stopIfTrue="1">
      <formula>F$10=$L$5</formula>
    </cfRule>
  </conditionalFormatting>
  <conditionalFormatting sqref="C129">
    <cfRule type="expression" dxfId="1493" priority="1490" stopIfTrue="1">
      <formula>C$8=$L$5</formula>
    </cfRule>
  </conditionalFormatting>
  <conditionalFormatting sqref="G129:H129 J129:U129">
    <cfRule type="expression" dxfId="1492" priority="1489" stopIfTrue="1">
      <formula>G$8=$L$5</formula>
    </cfRule>
  </conditionalFormatting>
  <conditionalFormatting sqref="D129">
    <cfRule type="expression" dxfId="1491" priority="1488" stopIfTrue="1">
      <formula>D$8=$L$5</formula>
    </cfRule>
  </conditionalFormatting>
  <conditionalFormatting sqref="E129">
    <cfRule type="expression" dxfId="1490" priority="1487" stopIfTrue="1">
      <formula>E$10=$L$5</formula>
    </cfRule>
  </conditionalFormatting>
  <conditionalFormatting sqref="F129">
    <cfRule type="expression" dxfId="1489" priority="1486" stopIfTrue="1">
      <formula>F$10=$L$5</formula>
    </cfRule>
  </conditionalFormatting>
  <conditionalFormatting sqref="C129">
    <cfRule type="expression" dxfId="1488" priority="1485" stopIfTrue="1">
      <formula>C$8=$L$5</formula>
    </cfRule>
  </conditionalFormatting>
  <conditionalFormatting sqref="G129:H129 J129:U129">
    <cfRule type="expression" dxfId="1487" priority="1484" stopIfTrue="1">
      <formula>G$8=$L$5</formula>
    </cfRule>
  </conditionalFormatting>
  <conditionalFormatting sqref="D129">
    <cfRule type="expression" dxfId="1486" priority="1483" stopIfTrue="1">
      <formula>D$8=$L$5</formula>
    </cfRule>
  </conditionalFormatting>
  <conditionalFormatting sqref="E129">
    <cfRule type="expression" dxfId="1485" priority="1482" stopIfTrue="1">
      <formula>E$10=$L$5</formula>
    </cfRule>
  </conditionalFormatting>
  <conditionalFormatting sqref="F129">
    <cfRule type="expression" dxfId="1484" priority="1481" stopIfTrue="1">
      <formula>F$10=$L$5</formula>
    </cfRule>
  </conditionalFormatting>
  <conditionalFormatting sqref="C129">
    <cfRule type="expression" dxfId="1483" priority="1480" stopIfTrue="1">
      <formula>C$8=$L$5</formula>
    </cfRule>
  </conditionalFormatting>
  <conditionalFormatting sqref="G129:H129 J129:U129">
    <cfRule type="expression" dxfId="1482" priority="1479" stopIfTrue="1">
      <formula>G$8=$L$5</formula>
    </cfRule>
  </conditionalFormatting>
  <conditionalFormatting sqref="D129">
    <cfRule type="expression" dxfId="1481" priority="1478" stopIfTrue="1">
      <formula>D$8=$L$5</formula>
    </cfRule>
  </conditionalFormatting>
  <conditionalFormatting sqref="E129">
    <cfRule type="expression" dxfId="1480" priority="1477" stopIfTrue="1">
      <formula>E$10=$L$5</formula>
    </cfRule>
  </conditionalFormatting>
  <conditionalFormatting sqref="F129">
    <cfRule type="expression" dxfId="1479" priority="1476" stopIfTrue="1">
      <formula>F$10=$L$5</formula>
    </cfRule>
  </conditionalFormatting>
  <conditionalFormatting sqref="C129">
    <cfRule type="expression" dxfId="1478" priority="1475" stopIfTrue="1">
      <formula>C$8=$L$5</formula>
    </cfRule>
  </conditionalFormatting>
  <conditionalFormatting sqref="G129:H129 J129:U129">
    <cfRule type="expression" dxfId="1477" priority="1474" stopIfTrue="1">
      <formula>G$8=$L$5</formula>
    </cfRule>
  </conditionalFormatting>
  <conditionalFormatting sqref="D129">
    <cfRule type="expression" dxfId="1476" priority="1473" stopIfTrue="1">
      <formula>D$8=$L$5</formula>
    </cfRule>
  </conditionalFormatting>
  <conditionalFormatting sqref="E129">
    <cfRule type="expression" dxfId="1475" priority="1472" stopIfTrue="1">
      <formula>E$10=$L$5</formula>
    </cfRule>
  </conditionalFormatting>
  <conditionalFormatting sqref="F129">
    <cfRule type="expression" dxfId="1474" priority="1471" stopIfTrue="1">
      <formula>F$10=$L$5</formula>
    </cfRule>
  </conditionalFormatting>
  <conditionalFormatting sqref="C128">
    <cfRule type="expression" dxfId="1473" priority="1470" stopIfTrue="1">
      <formula>C$8=$L$5</formula>
    </cfRule>
  </conditionalFormatting>
  <conditionalFormatting sqref="G128:H128 J128:U128">
    <cfRule type="expression" dxfId="1472" priority="1469" stopIfTrue="1">
      <formula>G$8=$L$5</formula>
    </cfRule>
  </conditionalFormatting>
  <conditionalFormatting sqref="D128">
    <cfRule type="expression" dxfId="1471" priority="1468" stopIfTrue="1">
      <formula>D$8=$L$5</formula>
    </cfRule>
  </conditionalFormatting>
  <conditionalFormatting sqref="E128">
    <cfRule type="expression" dxfId="1470" priority="1467" stopIfTrue="1">
      <formula>E$10=$L$5</formula>
    </cfRule>
  </conditionalFormatting>
  <conditionalFormatting sqref="F128">
    <cfRule type="expression" dxfId="1469" priority="1466" stopIfTrue="1">
      <formula>F$10=$L$5</formula>
    </cfRule>
  </conditionalFormatting>
  <conditionalFormatting sqref="C128">
    <cfRule type="expression" dxfId="1468" priority="1465" stopIfTrue="1">
      <formula>C$8=$L$5</formula>
    </cfRule>
  </conditionalFormatting>
  <conditionalFormatting sqref="G128:H128 J128:U128">
    <cfRule type="expression" dxfId="1467" priority="1464" stopIfTrue="1">
      <formula>G$8=$L$5</formula>
    </cfRule>
  </conditionalFormatting>
  <conditionalFormatting sqref="D128">
    <cfRule type="expression" dxfId="1466" priority="1463" stopIfTrue="1">
      <formula>D$8=$L$5</formula>
    </cfRule>
  </conditionalFormatting>
  <conditionalFormatting sqref="E128">
    <cfRule type="expression" dxfId="1465" priority="1462" stopIfTrue="1">
      <formula>E$10=$L$5</formula>
    </cfRule>
  </conditionalFormatting>
  <conditionalFormatting sqref="F128">
    <cfRule type="expression" dxfId="1464" priority="1461" stopIfTrue="1">
      <formula>F$10=$L$5</formula>
    </cfRule>
  </conditionalFormatting>
  <conditionalFormatting sqref="C128">
    <cfRule type="expression" dxfId="1463" priority="1460" stopIfTrue="1">
      <formula>C$8=$L$5</formula>
    </cfRule>
  </conditionalFormatting>
  <conditionalFormatting sqref="G128:H128 J128:U128">
    <cfRule type="expression" dxfId="1462" priority="1459" stopIfTrue="1">
      <formula>G$8=$L$5</formula>
    </cfRule>
  </conditionalFormatting>
  <conditionalFormatting sqref="D128">
    <cfRule type="expression" dxfId="1461" priority="1458" stopIfTrue="1">
      <formula>D$8=$L$5</formula>
    </cfRule>
  </conditionalFormatting>
  <conditionalFormatting sqref="E128">
    <cfRule type="expression" dxfId="1460" priority="1457" stopIfTrue="1">
      <formula>E$10=$L$5</formula>
    </cfRule>
  </conditionalFormatting>
  <conditionalFormatting sqref="F128">
    <cfRule type="expression" dxfId="1459" priority="1456" stopIfTrue="1">
      <formula>F$10=$L$5</formula>
    </cfRule>
  </conditionalFormatting>
  <conditionalFormatting sqref="C128">
    <cfRule type="expression" dxfId="1458" priority="1455" stopIfTrue="1">
      <formula>C$8=$L$5</formula>
    </cfRule>
  </conditionalFormatting>
  <conditionalFormatting sqref="G128:H128 J128:U128">
    <cfRule type="expression" dxfId="1457" priority="1454" stopIfTrue="1">
      <formula>G$8=$L$5</formula>
    </cfRule>
  </conditionalFormatting>
  <conditionalFormatting sqref="D128">
    <cfRule type="expression" dxfId="1456" priority="1453" stopIfTrue="1">
      <formula>D$8=$L$5</formula>
    </cfRule>
  </conditionalFormatting>
  <conditionalFormatting sqref="E128">
    <cfRule type="expression" dxfId="1455" priority="1452" stopIfTrue="1">
      <formula>E$10=$L$5</formula>
    </cfRule>
  </conditionalFormatting>
  <conditionalFormatting sqref="F128">
    <cfRule type="expression" dxfId="1454" priority="1451" stopIfTrue="1">
      <formula>F$10=$L$5</formula>
    </cfRule>
  </conditionalFormatting>
  <conditionalFormatting sqref="C128">
    <cfRule type="expression" dxfId="1453" priority="1450" stopIfTrue="1">
      <formula>C$8=$L$5</formula>
    </cfRule>
  </conditionalFormatting>
  <conditionalFormatting sqref="G128:H128 J128:U128">
    <cfRule type="expression" dxfId="1452" priority="1449" stopIfTrue="1">
      <formula>G$8=$L$5</formula>
    </cfRule>
  </conditionalFormatting>
  <conditionalFormatting sqref="D128">
    <cfRule type="expression" dxfId="1451" priority="1448" stopIfTrue="1">
      <formula>D$8=$L$5</formula>
    </cfRule>
  </conditionalFormatting>
  <conditionalFormatting sqref="E128">
    <cfRule type="expression" dxfId="1450" priority="1447" stopIfTrue="1">
      <formula>E$10=$L$5</formula>
    </cfRule>
  </conditionalFormatting>
  <conditionalFormatting sqref="F128">
    <cfRule type="expression" dxfId="1449" priority="1446" stopIfTrue="1">
      <formula>F$10=$L$5</formula>
    </cfRule>
  </conditionalFormatting>
  <conditionalFormatting sqref="C128">
    <cfRule type="expression" dxfId="1448" priority="1445" stopIfTrue="1">
      <formula>C$8=$L$5</formula>
    </cfRule>
  </conditionalFormatting>
  <conditionalFormatting sqref="G128:H128 J128:U128">
    <cfRule type="expression" dxfId="1447" priority="1444" stopIfTrue="1">
      <formula>G$8=$L$5</formula>
    </cfRule>
  </conditionalFormatting>
  <conditionalFormatting sqref="D128">
    <cfRule type="expression" dxfId="1446" priority="1443" stopIfTrue="1">
      <formula>D$8=$L$5</formula>
    </cfRule>
  </conditionalFormatting>
  <conditionalFormatting sqref="E128">
    <cfRule type="expression" dxfId="1445" priority="1442" stopIfTrue="1">
      <formula>E$10=$L$5</formula>
    </cfRule>
  </conditionalFormatting>
  <conditionalFormatting sqref="F128">
    <cfRule type="expression" dxfId="1444" priority="1441" stopIfTrue="1">
      <formula>F$10=$L$5</formula>
    </cfRule>
  </conditionalFormatting>
  <conditionalFormatting sqref="C128">
    <cfRule type="expression" dxfId="1443" priority="1440" stopIfTrue="1">
      <formula>C$8=$L$5</formula>
    </cfRule>
  </conditionalFormatting>
  <conditionalFormatting sqref="G128:H128 J128:U128">
    <cfRule type="expression" dxfId="1442" priority="1439" stopIfTrue="1">
      <formula>G$8=$L$5</formula>
    </cfRule>
  </conditionalFormatting>
  <conditionalFormatting sqref="D128">
    <cfRule type="expression" dxfId="1441" priority="1438" stopIfTrue="1">
      <formula>D$8=$L$5</formula>
    </cfRule>
  </conditionalFormatting>
  <conditionalFormatting sqref="E128">
    <cfRule type="expression" dxfId="1440" priority="1437" stopIfTrue="1">
      <formula>E$10=$L$5</formula>
    </cfRule>
  </conditionalFormatting>
  <conditionalFormatting sqref="F128">
    <cfRule type="expression" dxfId="1439" priority="1436" stopIfTrue="1">
      <formula>F$10=$L$5</formula>
    </cfRule>
  </conditionalFormatting>
  <conditionalFormatting sqref="C128">
    <cfRule type="expression" dxfId="1438" priority="1435" stopIfTrue="1">
      <formula>C$8=$L$5</formula>
    </cfRule>
  </conditionalFormatting>
  <conditionalFormatting sqref="G128:H128 J128:U128">
    <cfRule type="expression" dxfId="1437" priority="1434" stopIfTrue="1">
      <formula>G$8=$L$5</formula>
    </cfRule>
  </conditionalFormatting>
  <conditionalFormatting sqref="D128">
    <cfRule type="expression" dxfId="1436" priority="1433" stopIfTrue="1">
      <formula>D$8=$L$5</formula>
    </cfRule>
  </conditionalFormatting>
  <conditionalFormatting sqref="E128">
    <cfRule type="expression" dxfId="1435" priority="1432" stopIfTrue="1">
      <formula>E$10=$L$5</formula>
    </cfRule>
  </conditionalFormatting>
  <conditionalFormatting sqref="F128">
    <cfRule type="expression" dxfId="1434" priority="1431" stopIfTrue="1">
      <formula>F$10=$L$5</formula>
    </cfRule>
  </conditionalFormatting>
  <conditionalFormatting sqref="C128">
    <cfRule type="expression" dxfId="1433" priority="1430" stopIfTrue="1">
      <formula>C$8=$L$5</formula>
    </cfRule>
  </conditionalFormatting>
  <conditionalFormatting sqref="G128:H128 J128:U128">
    <cfRule type="expression" dxfId="1432" priority="1429" stopIfTrue="1">
      <formula>G$8=$L$5</formula>
    </cfRule>
  </conditionalFormatting>
  <conditionalFormatting sqref="D128">
    <cfRule type="expression" dxfId="1431" priority="1428" stopIfTrue="1">
      <formula>D$8=$L$5</formula>
    </cfRule>
  </conditionalFormatting>
  <conditionalFormatting sqref="E128">
    <cfRule type="expression" dxfId="1430" priority="1427" stopIfTrue="1">
      <formula>E$10=$L$5</formula>
    </cfRule>
  </conditionalFormatting>
  <conditionalFormatting sqref="F128">
    <cfRule type="expression" dxfId="1429" priority="1426" stopIfTrue="1">
      <formula>F$10=$L$5</formula>
    </cfRule>
  </conditionalFormatting>
  <conditionalFormatting sqref="C128">
    <cfRule type="expression" dxfId="1428" priority="1425" stopIfTrue="1">
      <formula>C$8=$L$5</formula>
    </cfRule>
  </conditionalFormatting>
  <conditionalFormatting sqref="G128:H128 J128:U128">
    <cfRule type="expression" dxfId="1427" priority="1424" stopIfTrue="1">
      <formula>G$8=$L$5</formula>
    </cfRule>
  </conditionalFormatting>
  <conditionalFormatting sqref="D128">
    <cfRule type="expression" dxfId="1426" priority="1423" stopIfTrue="1">
      <formula>D$8=$L$5</formula>
    </cfRule>
  </conditionalFormatting>
  <conditionalFormatting sqref="E128">
    <cfRule type="expression" dxfId="1425" priority="1422" stopIfTrue="1">
      <formula>E$10=$L$5</formula>
    </cfRule>
  </conditionalFormatting>
  <conditionalFormatting sqref="F128">
    <cfRule type="expression" dxfId="1424" priority="1421" stopIfTrue="1">
      <formula>F$10=$L$5</formula>
    </cfRule>
  </conditionalFormatting>
  <conditionalFormatting sqref="C125:C127">
    <cfRule type="expression" dxfId="1423" priority="1420" stopIfTrue="1">
      <formula>C$8=$L$5</formula>
    </cfRule>
  </conditionalFormatting>
  <conditionalFormatting sqref="G126:H126 J126:U126">
    <cfRule type="expression" dxfId="1422" priority="1419" stopIfTrue="1">
      <formula>G$8=$L$5</formula>
    </cfRule>
  </conditionalFormatting>
  <conditionalFormatting sqref="D125:D126">
    <cfRule type="expression" dxfId="1421" priority="1418" stopIfTrue="1">
      <formula>D$8=$L$5</formula>
    </cfRule>
  </conditionalFormatting>
  <conditionalFormatting sqref="E125:E126">
    <cfRule type="expression" dxfId="1420" priority="1417" stopIfTrue="1">
      <formula>E$10=$L$5</formula>
    </cfRule>
  </conditionalFormatting>
  <conditionalFormatting sqref="F125:F126">
    <cfRule type="expression" dxfId="1419" priority="1416" stopIfTrue="1">
      <formula>F$10=$L$5</formula>
    </cfRule>
  </conditionalFormatting>
  <conditionalFormatting sqref="C125:C127">
    <cfRule type="expression" dxfId="1418" priority="1415" stopIfTrue="1">
      <formula>C$8=$L$5</formula>
    </cfRule>
  </conditionalFormatting>
  <conditionalFormatting sqref="G126:H126 J126:U126">
    <cfRule type="expression" dxfId="1417" priority="1414" stopIfTrue="1">
      <formula>G$8=$L$5</formula>
    </cfRule>
  </conditionalFormatting>
  <conditionalFormatting sqref="D125:D126">
    <cfRule type="expression" dxfId="1416" priority="1413" stopIfTrue="1">
      <formula>D$8=$L$5</formula>
    </cfRule>
  </conditionalFormatting>
  <conditionalFormatting sqref="E125:E126">
    <cfRule type="expression" dxfId="1415" priority="1412" stopIfTrue="1">
      <formula>E$10=$L$5</formula>
    </cfRule>
  </conditionalFormatting>
  <conditionalFormatting sqref="F125:F126">
    <cfRule type="expression" dxfId="1414" priority="1411" stopIfTrue="1">
      <formula>F$10=$L$5</formula>
    </cfRule>
  </conditionalFormatting>
  <conditionalFormatting sqref="C125:C127">
    <cfRule type="expression" dxfId="1413" priority="1410" stopIfTrue="1">
      <formula>C$8=$L$5</formula>
    </cfRule>
  </conditionalFormatting>
  <conditionalFormatting sqref="G126:H126 J126:U126">
    <cfRule type="expression" dxfId="1412" priority="1409" stopIfTrue="1">
      <formula>G$8=$L$5</formula>
    </cfRule>
  </conditionalFormatting>
  <conditionalFormatting sqref="D125:D126">
    <cfRule type="expression" dxfId="1411" priority="1408" stopIfTrue="1">
      <formula>D$8=$L$5</formula>
    </cfRule>
  </conditionalFormatting>
  <conditionalFormatting sqref="E125:E126">
    <cfRule type="expression" dxfId="1410" priority="1407" stopIfTrue="1">
      <formula>E$10=$L$5</formula>
    </cfRule>
  </conditionalFormatting>
  <conditionalFormatting sqref="F125:F126">
    <cfRule type="expression" dxfId="1409" priority="1406" stopIfTrue="1">
      <formula>F$10=$L$5</formula>
    </cfRule>
  </conditionalFormatting>
  <conditionalFormatting sqref="C125:C127">
    <cfRule type="expression" dxfId="1408" priority="1405" stopIfTrue="1">
      <formula>C$8=$L$5</formula>
    </cfRule>
  </conditionalFormatting>
  <conditionalFormatting sqref="G126:H126 J126:U126">
    <cfRule type="expression" dxfId="1407" priority="1404" stopIfTrue="1">
      <formula>G$8=$L$5</formula>
    </cfRule>
  </conditionalFormatting>
  <conditionalFormatting sqref="D125:D126">
    <cfRule type="expression" dxfId="1406" priority="1403" stopIfTrue="1">
      <formula>D$8=$L$5</formula>
    </cfRule>
  </conditionalFormatting>
  <conditionalFormatting sqref="E125:E126">
    <cfRule type="expression" dxfId="1405" priority="1402" stopIfTrue="1">
      <formula>E$10=$L$5</formula>
    </cfRule>
  </conditionalFormatting>
  <conditionalFormatting sqref="F125:F126">
    <cfRule type="expression" dxfId="1404" priority="1401" stopIfTrue="1">
      <formula>F$10=$L$5</formula>
    </cfRule>
  </conditionalFormatting>
  <conditionalFormatting sqref="C125:C127">
    <cfRule type="expression" dxfId="1403" priority="1400" stopIfTrue="1">
      <formula>C$8=$L$5</formula>
    </cfRule>
  </conditionalFormatting>
  <conditionalFormatting sqref="G126:H126 J126:U126">
    <cfRule type="expression" dxfId="1402" priority="1399" stopIfTrue="1">
      <formula>G$8=$L$5</formula>
    </cfRule>
  </conditionalFormatting>
  <conditionalFormatting sqref="D125:D126">
    <cfRule type="expression" dxfId="1401" priority="1398" stopIfTrue="1">
      <formula>D$8=$L$5</formula>
    </cfRule>
  </conditionalFormatting>
  <conditionalFormatting sqref="E125:E126">
    <cfRule type="expression" dxfId="1400" priority="1397" stopIfTrue="1">
      <formula>E$10=$L$5</formula>
    </cfRule>
  </conditionalFormatting>
  <conditionalFormatting sqref="F125:F126">
    <cfRule type="expression" dxfId="1399" priority="1396" stopIfTrue="1">
      <formula>F$10=$L$5</formula>
    </cfRule>
  </conditionalFormatting>
  <conditionalFormatting sqref="C125:C127">
    <cfRule type="expression" dxfId="1398" priority="1395" stopIfTrue="1">
      <formula>C$8=$L$5</formula>
    </cfRule>
  </conditionalFormatting>
  <conditionalFormatting sqref="G126:H126 J126:U126">
    <cfRule type="expression" dxfId="1397" priority="1394" stopIfTrue="1">
      <formula>G$8=$L$5</formula>
    </cfRule>
  </conditionalFormatting>
  <conditionalFormatting sqref="D125:D126">
    <cfRule type="expression" dxfId="1396" priority="1393" stopIfTrue="1">
      <formula>D$8=$L$5</formula>
    </cfRule>
  </conditionalFormatting>
  <conditionalFormatting sqref="E125:E126">
    <cfRule type="expression" dxfId="1395" priority="1392" stopIfTrue="1">
      <formula>E$10=$L$5</formula>
    </cfRule>
  </conditionalFormatting>
  <conditionalFormatting sqref="F125:F126">
    <cfRule type="expression" dxfId="1394" priority="1391" stopIfTrue="1">
      <formula>F$10=$L$5</formula>
    </cfRule>
  </conditionalFormatting>
  <conditionalFormatting sqref="C125:C127">
    <cfRule type="expression" dxfId="1393" priority="1390" stopIfTrue="1">
      <formula>C$8=$L$5</formula>
    </cfRule>
  </conditionalFormatting>
  <conditionalFormatting sqref="G126:H126 J126:U126">
    <cfRule type="expression" dxfId="1392" priority="1389" stopIfTrue="1">
      <formula>G$8=$L$5</formula>
    </cfRule>
  </conditionalFormatting>
  <conditionalFormatting sqref="D125:D126">
    <cfRule type="expression" dxfId="1391" priority="1388" stopIfTrue="1">
      <formula>D$8=$L$5</formula>
    </cfRule>
  </conditionalFormatting>
  <conditionalFormatting sqref="E125:E126">
    <cfRule type="expression" dxfId="1390" priority="1387" stopIfTrue="1">
      <formula>E$10=$L$5</formula>
    </cfRule>
  </conditionalFormatting>
  <conditionalFormatting sqref="F125:F126">
    <cfRule type="expression" dxfId="1389" priority="1386" stopIfTrue="1">
      <formula>F$10=$L$5</formula>
    </cfRule>
  </conditionalFormatting>
  <conditionalFormatting sqref="C125:C127">
    <cfRule type="expression" dxfId="1388" priority="1385" stopIfTrue="1">
      <formula>C$8=$L$5</formula>
    </cfRule>
  </conditionalFormatting>
  <conditionalFormatting sqref="G126:H126 J126:U126">
    <cfRule type="expression" dxfId="1387" priority="1384" stopIfTrue="1">
      <formula>G$8=$L$5</formula>
    </cfRule>
  </conditionalFormatting>
  <conditionalFormatting sqref="D125:D126">
    <cfRule type="expression" dxfId="1386" priority="1383" stopIfTrue="1">
      <formula>D$8=$L$5</formula>
    </cfRule>
  </conditionalFormatting>
  <conditionalFormatting sqref="E125:E126">
    <cfRule type="expression" dxfId="1385" priority="1382" stopIfTrue="1">
      <formula>E$10=$L$5</formula>
    </cfRule>
  </conditionalFormatting>
  <conditionalFormatting sqref="F125:F126">
    <cfRule type="expression" dxfId="1384" priority="1381" stopIfTrue="1">
      <formula>F$10=$L$5</formula>
    </cfRule>
  </conditionalFormatting>
  <conditionalFormatting sqref="C125:C127">
    <cfRule type="expression" dxfId="1383" priority="1380" stopIfTrue="1">
      <formula>C$8=$L$5</formula>
    </cfRule>
  </conditionalFormatting>
  <conditionalFormatting sqref="G126:H126 J126:U126">
    <cfRule type="expression" dxfId="1382" priority="1379" stopIfTrue="1">
      <formula>G$8=$L$5</formula>
    </cfRule>
  </conditionalFormatting>
  <conditionalFormatting sqref="D125:D126">
    <cfRule type="expression" dxfId="1381" priority="1378" stopIfTrue="1">
      <formula>D$8=$L$5</formula>
    </cfRule>
  </conditionalFormatting>
  <conditionalFormatting sqref="E125:E126">
    <cfRule type="expression" dxfId="1380" priority="1377" stopIfTrue="1">
      <formula>E$10=$L$5</formula>
    </cfRule>
  </conditionalFormatting>
  <conditionalFormatting sqref="F125:F126">
    <cfRule type="expression" dxfId="1379" priority="1376" stopIfTrue="1">
      <formula>F$10=$L$5</formula>
    </cfRule>
  </conditionalFormatting>
  <conditionalFormatting sqref="C125:C127">
    <cfRule type="expression" dxfId="1378" priority="1375" stopIfTrue="1">
      <formula>C$8=$L$5</formula>
    </cfRule>
  </conditionalFormatting>
  <conditionalFormatting sqref="G126:H126 J126:U126">
    <cfRule type="expression" dxfId="1377" priority="1374" stopIfTrue="1">
      <formula>G$8=$L$5</formula>
    </cfRule>
  </conditionalFormatting>
  <conditionalFormatting sqref="D125:D126">
    <cfRule type="expression" dxfId="1376" priority="1373" stopIfTrue="1">
      <formula>D$8=$L$5</formula>
    </cfRule>
  </conditionalFormatting>
  <conditionalFormatting sqref="E125:E126">
    <cfRule type="expression" dxfId="1375" priority="1372" stopIfTrue="1">
      <formula>E$10=$L$5</formula>
    </cfRule>
  </conditionalFormatting>
  <conditionalFormatting sqref="F125:F126">
    <cfRule type="expression" dxfId="1374" priority="1371" stopIfTrue="1">
      <formula>F$10=$L$5</formula>
    </cfRule>
  </conditionalFormatting>
  <conditionalFormatting sqref="G127:H127 J127:U127">
    <cfRule type="expression" dxfId="1373" priority="1370" stopIfTrue="1">
      <formula>G$8=$L$5</formula>
    </cfRule>
  </conditionalFormatting>
  <conditionalFormatting sqref="D127">
    <cfRule type="expression" dxfId="1372" priority="1369" stopIfTrue="1">
      <formula>D$8=$L$5</formula>
    </cfRule>
  </conditionalFormatting>
  <conditionalFormatting sqref="E127">
    <cfRule type="expression" dxfId="1371" priority="1368" stopIfTrue="1">
      <formula>E$10=$L$5</formula>
    </cfRule>
  </conditionalFormatting>
  <conditionalFormatting sqref="F127">
    <cfRule type="expression" dxfId="1370" priority="1367" stopIfTrue="1">
      <formula>F$10=$L$5</formula>
    </cfRule>
  </conditionalFormatting>
  <conditionalFormatting sqref="G127:H127 J127:U127">
    <cfRule type="expression" dxfId="1369" priority="1366" stopIfTrue="1">
      <formula>G$8=$L$5</formula>
    </cfRule>
  </conditionalFormatting>
  <conditionalFormatting sqref="D127">
    <cfRule type="expression" dxfId="1368" priority="1365" stopIfTrue="1">
      <formula>D$8=$L$5</formula>
    </cfRule>
  </conditionalFormatting>
  <conditionalFormatting sqref="E127">
    <cfRule type="expression" dxfId="1367" priority="1364" stopIfTrue="1">
      <formula>E$10=$L$5</formula>
    </cfRule>
  </conditionalFormatting>
  <conditionalFormatting sqref="F127">
    <cfRule type="expression" dxfId="1366" priority="1363" stopIfTrue="1">
      <formula>F$10=$L$5</formula>
    </cfRule>
  </conditionalFormatting>
  <conditionalFormatting sqref="G127:H127 J127:U127">
    <cfRule type="expression" dxfId="1365" priority="1362" stopIfTrue="1">
      <formula>G$8=$L$5</formula>
    </cfRule>
  </conditionalFormatting>
  <conditionalFormatting sqref="D127">
    <cfRule type="expression" dxfId="1364" priority="1361" stopIfTrue="1">
      <formula>D$8=$L$5</formula>
    </cfRule>
  </conditionalFormatting>
  <conditionalFormatting sqref="E127">
    <cfRule type="expression" dxfId="1363" priority="1360" stopIfTrue="1">
      <formula>E$10=$L$5</formula>
    </cfRule>
  </conditionalFormatting>
  <conditionalFormatting sqref="F127">
    <cfRule type="expression" dxfId="1362" priority="1359" stopIfTrue="1">
      <formula>F$10=$L$5</formula>
    </cfRule>
  </conditionalFormatting>
  <conditionalFormatting sqref="G127:H127 J127:U127">
    <cfRule type="expression" dxfId="1361" priority="1358" stopIfTrue="1">
      <formula>G$8=$L$5</formula>
    </cfRule>
  </conditionalFormatting>
  <conditionalFormatting sqref="D127">
    <cfRule type="expression" dxfId="1360" priority="1357" stopIfTrue="1">
      <formula>D$8=$L$5</formula>
    </cfRule>
  </conditionalFormatting>
  <conditionalFormatting sqref="E127">
    <cfRule type="expression" dxfId="1359" priority="1356" stopIfTrue="1">
      <formula>E$10=$L$5</formula>
    </cfRule>
  </conditionalFormatting>
  <conditionalFormatting sqref="F127">
    <cfRule type="expression" dxfId="1358" priority="1355" stopIfTrue="1">
      <formula>F$10=$L$5</formula>
    </cfRule>
  </conditionalFormatting>
  <conditionalFormatting sqref="G127:H127 J127:U127">
    <cfRule type="expression" dxfId="1357" priority="1354" stopIfTrue="1">
      <formula>G$8=$L$5</formula>
    </cfRule>
  </conditionalFormatting>
  <conditionalFormatting sqref="D127">
    <cfRule type="expression" dxfId="1356" priority="1353" stopIfTrue="1">
      <formula>D$8=$L$5</formula>
    </cfRule>
  </conditionalFormatting>
  <conditionalFormatting sqref="E127">
    <cfRule type="expression" dxfId="1355" priority="1352" stopIfTrue="1">
      <formula>E$10=$L$5</formula>
    </cfRule>
  </conditionalFormatting>
  <conditionalFormatting sqref="F127">
    <cfRule type="expression" dxfId="1354" priority="1351" stopIfTrue="1">
      <formula>F$10=$L$5</formula>
    </cfRule>
  </conditionalFormatting>
  <conditionalFormatting sqref="G127:H127 J127:U127">
    <cfRule type="expression" dxfId="1353" priority="1350" stopIfTrue="1">
      <formula>G$8=$L$5</formula>
    </cfRule>
  </conditionalFormatting>
  <conditionalFormatting sqref="D127">
    <cfRule type="expression" dxfId="1352" priority="1349" stopIfTrue="1">
      <formula>D$8=$L$5</formula>
    </cfRule>
  </conditionalFormatting>
  <conditionalFormatting sqref="E127">
    <cfRule type="expression" dxfId="1351" priority="1348" stopIfTrue="1">
      <formula>E$10=$L$5</formula>
    </cfRule>
  </conditionalFormatting>
  <conditionalFormatting sqref="F127">
    <cfRule type="expression" dxfId="1350" priority="1347" stopIfTrue="1">
      <formula>F$10=$L$5</formula>
    </cfRule>
  </conditionalFormatting>
  <conditionalFormatting sqref="G127:H127 J127:U127">
    <cfRule type="expression" dxfId="1349" priority="1346" stopIfTrue="1">
      <formula>G$8=$L$5</formula>
    </cfRule>
  </conditionalFormatting>
  <conditionalFormatting sqref="D127">
    <cfRule type="expression" dxfId="1348" priority="1345" stopIfTrue="1">
      <formula>D$8=$L$5</formula>
    </cfRule>
  </conditionalFormatting>
  <conditionalFormatting sqref="E127">
    <cfRule type="expression" dxfId="1347" priority="1344" stopIfTrue="1">
      <formula>E$10=$L$5</formula>
    </cfRule>
  </conditionalFormatting>
  <conditionalFormatting sqref="F127">
    <cfRule type="expression" dxfId="1346" priority="1343" stopIfTrue="1">
      <formula>F$10=$L$5</formula>
    </cfRule>
  </conditionalFormatting>
  <conditionalFormatting sqref="G127:H127 J127:U127">
    <cfRule type="expression" dxfId="1345" priority="1342" stopIfTrue="1">
      <formula>G$8=$L$5</formula>
    </cfRule>
  </conditionalFormatting>
  <conditionalFormatting sqref="D127">
    <cfRule type="expression" dxfId="1344" priority="1341" stopIfTrue="1">
      <formula>D$8=$L$5</formula>
    </cfRule>
  </conditionalFormatting>
  <conditionalFormatting sqref="E127">
    <cfRule type="expression" dxfId="1343" priority="1340" stopIfTrue="1">
      <formula>E$10=$L$5</formula>
    </cfRule>
  </conditionalFormatting>
  <conditionalFormatting sqref="F127">
    <cfRule type="expression" dxfId="1342" priority="1339" stopIfTrue="1">
      <formula>F$10=$L$5</formula>
    </cfRule>
  </conditionalFormatting>
  <conditionalFormatting sqref="G127:H127 J127:U127">
    <cfRule type="expression" dxfId="1341" priority="1338" stopIfTrue="1">
      <formula>G$8=$L$5</formula>
    </cfRule>
  </conditionalFormatting>
  <conditionalFormatting sqref="D127">
    <cfRule type="expression" dxfId="1340" priority="1337" stopIfTrue="1">
      <formula>D$8=$L$5</formula>
    </cfRule>
  </conditionalFormatting>
  <conditionalFormatting sqref="E127">
    <cfRule type="expression" dxfId="1339" priority="1336" stopIfTrue="1">
      <formula>E$10=$L$5</formula>
    </cfRule>
  </conditionalFormatting>
  <conditionalFormatting sqref="F127">
    <cfRule type="expression" dxfId="1338" priority="1335" stopIfTrue="1">
      <formula>F$10=$L$5</formula>
    </cfRule>
  </conditionalFormatting>
  <conditionalFormatting sqref="G127:H127 J127:U127">
    <cfRule type="expression" dxfId="1337" priority="1334" stopIfTrue="1">
      <formula>G$8=$L$5</formula>
    </cfRule>
  </conditionalFormatting>
  <conditionalFormatting sqref="D127">
    <cfRule type="expression" dxfId="1336" priority="1333" stopIfTrue="1">
      <formula>D$8=$L$5</formula>
    </cfRule>
  </conditionalFormatting>
  <conditionalFormatting sqref="E127">
    <cfRule type="expression" dxfId="1335" priority="1332" stopIfTrue="1">
      <formula>E$10=$L$5</formula>
    </cfRule>
  </conditionalFormatting>
  <conditionalFormatting sqref="F127">
    <cfRule type="expression" dxfId="1334" priority="1331" stopIfTrue="1">
      <formula>F$10=$L$5</formula>
    </cfRule>
  </conditionalFormatting>
  <conditionalFormatting sqref="G125:H125 J125:U125">
    <cfRule type="expression" dxfId="1333" priority="1330" stopIfTrue="1">
      <formula>G$8=$L$5</formula>
    </cfRule>
  </conditionalFormatting>
  <conditionalFormatting sqref="G125:H125 J125:U125">
    <cfRule type="expression" dxfId="1332" priority="1329" stopIfTrue="1">
      <formula>G$8=$L$5</formula>
    </cfRule>
  </conditionalFormatting>
  <conditionalFormatting sqref="G125:H125 J125:U125">
    <cfRule type="expression" dxfId="1331" priority="1328" stopIfTrue="1">
      <formula>G$8=$L$5</formula>
    </cfRule>
  </conditionalFormatting>
  <conditionalFormatting sqref="G125:H125 J125:U125">
    <cfRule type="expression" dxfId="1330" priority="1327" stopIfTrue="1">
      <formula>G$8=$L$5</formula>
    </cfRule>
  </conditionalFormatting>
  <conditionalFormatting sqref="G125:H125 J125:U125">
    <cfRule type="expression" dxfId="1329" priority="1326" stopIfTrue="1">
      <formula>G$8=$L$5</formula>
    </cfRule>
  </conditionalFormatting>
  <conditionalFormatting sqref="G125:H125 J125:U125">
    <cfRule type="expression" dxfId="1328" priority="1325" stopIfTrue="1">
      <formula>G$8=$L$5</formula>
    </cfRule>
  </conditionalFormatting>
  <conditionalFormatting sqref="G125:H125 J125:U125">
    <cfRule type="expression" dxfId="1327" priority="1324" stopIfTrue="1">
      <formula>G$8=$L$5</formula>
    </cfRule>
  </conditionalFormatting>
  <conditionalFormatting sqref="G125:H125 J125:U125">
    <cfRule type="expression" dxfId="1326" priority="1323" stopIfTrue="1">
      <formula>G$8=$L$5</formula>
    </cfRule>
  </conditionalFormatting>
  <conditionalFormatting sqref="G125:H125 J125:U125">
    <cfRule type="expression" dxfId="1325" priority="1322" stopIfTrue="1">
      <formula>G$8=$L$5</formula>
    </cfRule>
  </conditionalFormatting>
  <conditionalFormatting sqref="G125:H125 J125:U125">
    <cfRule type="expression" dxfId="1324" priority="1321" stopIfTrue="1">
      <formula>G$8=$L$5</formula>
    </cfRule>
  </conditionalFormatting>
  <conditionalFormatting sqref="C194:C199">
    <cfRule type="expression" dxfId="1323" priority="1320" stopIfTrue="1">
      <formula>C$8=$L$5</formula>
    </cfRule>
  </conditionalFormatting>
  <conditionalFormatting sqref="G194:H199 J194:U199">
    <cfRule type="expression" dxfId="1322" priority="1319" stopIfTrue="1">
      <formula>G$8=$L$5</formula>
    </cfRule>
  </conditionalFormatting>
  <conditionalFormatting sqref="D194:D199">
    <cfRule type="expression" dxfId="1321" priority="1318" stopIfTrue="1">
      <formula>D$8=$L$5</formula>
    </cfRule>
  </conditionalFormatting>
  <conditionalFormatting sqref="E194:E199">
    <cfRule type="expression" dxfId="1320" priority="1317" stopIfTrue="1">
      <formula>E$10=$L$5</formula>
    </cfRule>
  </conditionalFormatting>
  <conditionalFormatting sqref="F194:F199">
    <cfRule type="expression" dxfId="1319" priority="1316" stopIfTrue="1">
      <formula>F$10=$L$5</formula>
    </cfRule>
  </conditionalFormatting>
  <conditionalFormatting sqref="C193">
    <cfRule type="expression" dxfId="1318" priority="1295" stopIfTrue="1">
      <formula>C$8=$L$5</formula>
    </cfRule>
  </conditionalFormatting>
  <conditionalFormatting sqref="G193:H193 J193:U193">
    <cfRule type="expression" dxfId="1317" priority="1294" stopIfTrue="1">
      <formula>G$8=$L$5</formula>
    </cfRule>
  </conditionalFormatting>
  <conditionalFormatting sqref="D193">
    <cfRule type="expression" dxfId="1316" priority="1293" stopIfTrue="1">
      <formula>D$8=$L$5</formula>
    </cfRule>
  </conditionalFormatting>
  <conditionalFormatting sqref="E193">
    <cfRule type="expression" dxfId="1315" priority="1292" stopIfTrue="1">
      <formula>E$10=$L$5</formula>
    </cfRule>
  </conditionalFormatting>
  <conditionalFormatting sqref="F193">
    <cfRule type="expression" dxfId="1314" priority="1291" stopIfTrue="1">
      <formula>F$10=$L$5</formula>
    </cfRule>
  </conditionalFormatting>
  <conditionalFormatting sqref="C193">
    <cfRule type="expression" dxfId="1313" priority="1315" stopIfTrue="1">
      <formula>C$8=$L$5</formula>
    </cfRule>
  </conditionalFormatting>
  <conditionalFormatting sqref="G193:H193 J193:U193">
    <cfRule type="expression" dxfId="1312" priority="1314" stopIfTrue="1">
      <formula>G$8=$L$5</formula>
    </cfRule>
  </conditionalFormatting>
  <conditionalFormatting sqref="D193">
    <cfRule type="expression" dxfId="1311" priority="1313" stopIfTrue="1">
      <formula>D$8=$L$5</formula>
    </cfRule>
  </conditionalFormatting>
  <conditionalFormatting sqref="E193">
    <cfRule type="expression" dxfId="1310" priority="1312" stopIfTrue="1">
      <formula>E$10=$L$5</formula>
    </cfRule>
  </conditionalFormatting>
  <conditionalFormatting sqref="F193">
    <cfRule type="expression" dxfId="1309" priority="1311" stopIfTrue="1">
      <formula>F$10=$L$5</formula>
    </cfRule>
  </conditionalFormatting>
  <conditionalFormatting sqref="C193">
    <cfRule type="expression" dxfId="1308" priority="1310" stopIfTrue="1">
      <formula>C$8=$L$5</formula>
    </cfRule>
  </conditionalFormatting>
  <conditionalFormatting sqref="G193:H193 J193:U193">
    <cfRule type="expression" dxfId="1307" priority="1309" stopIfTrue="1">
      <formula>G$8=$L$5</formula>
    </cfRule>
  </conditionalFormatting>
  <conditionalFormatting sqref="D193">
    <cfRule type="expression" dxfId="1306" priority="1308" stopIfTrue="1">
      <formula>D$8=$L$5</formula>
    </cfRule>
  </conditionalFormatting>
  <conditionalFormatting sqref="E193">
    <cfRule type="expression" dxfId="1305" priority="1307" stopIfTrue="1">
      <formula>E$10=$L$5</formula>
    </cfRule>
  </conditionalFormatting>
  <conditionalFormatting sqref="F193">
    <cfRule type="expression" dxfId="1304" priority="1306" stopIfTrue="1">
      <formula>F$10=$L$5</formula>
    </cfRule>
  </conditionalFormatting>
  <conditionalFormatting sqref="C193">
    <cfRule type="expression" dxfId="1303" priority="1305" stopIfTrue="1">
      <formula>C$8=$L$5</formula>
    </cfRule>
  </conditionalFormatting>
  <conditionalFormatting sqref="G193:H193 J193:U193">
    <cfRule type="expression" dxfId="1302" priority="1304" stopIfTrue="1">
      <formula>G$8=$L$5</formula>
    </cfRule>
  </conditionalFormatting>
  <conditionalFormatting sqref="D193">
    <cfRule type="expression" dxfId="1301" priority="1303" stopIfTrue="1">
      <formula>D$8=$L$5</formula>
    </cfRule>
  </conditionalFormatting>
  <conditionalFormatting sqref="E193">
    <cfRule type="expression" dxfId="1300" priority="1302" stopIfTrue="1">
      <formula>E$10=$L$5</formula>
    </cfRule>
  </conditionalFormatting>
  <conditionalFormatting sqref="F193">
    <cfRule type="expression" dxfId="1299" priority="1301" stopIfTrue="1">
      <formula>F$10=$L$5</formula>
    </cfRule>
  </conditionalFormatting>
  <conditionalFormatting sqref="C193">
    <cfRule type="expression" dxfId="1298" priority="1300" stopIfTrue="1">
      <formula>C$8=$L$5</formula>
    </cfRule>
  </conditionalFormatting>
  <conditionalFormatting sqref="G193:H193 J193:U193">
    <cfRule type="expression" dxfId="1297" priority="1299" stopIfTrue="1">
      <formula>G$8=$L$5</formula>
    </cfRule>
  </conditionalFormatting>
  <conditionalFormatting sqref="D193">
    <cfRule type="expression" dxfId="1296" priority="1298" stopIfTrue="1">
      <formula>D$8=$L$5</formula>
    </cfRule>
  </conditionalFormatting>
  <conditionalFormatting sqref="E193">
    <cfRule type="expression" dxfId="1295" priority="1297" stopIfTrue="1">
      <formula>E$10=$L$5</formula>
    </cfRule>
  </conditionalFormatting>
  <conditionalFormatting sqref="F193">
    <cfRule type="expression" dxfId="1294" priority="1296" stopIfTrue="1">
      <formula>F$10=$L$5</formula>
    </cfRule>
  </conditionalFormatting>
  <conditionalFormatting sqref="C192">
    <cfRule type="expression" dxfId="1293" priority="1290" stopIfTrue="1">
      <formula>C$8=$L$5</formula>
    </cfRule>
  </conditionalFormatting>
  <conditionalFormatting sqref="G192:H192 J192:U192">
    <cfRule type="expression" dxfId="1292" priority="1289" stopIfTrue="1">
      <formula>G$8=$L$5</formula>
    </cfRule>
  </conditionalFormatting>
  <conditionalFormatting sqref="D192">
    <cfRule type="expression" dxfId="1291" priority="1288" stopIfTrue="1">
      <formula>D$8=$L$5</formula>
    </cfRule>
  </conditionalFormatting>
  <conditionalFormatting sqref="E192">
    <cfRule type="expression" dxfId="1290" priority="1287" stopIfTrue="1">
      <formula>E$10=$L$5</formula>
    </cfRule>
  </conditionalFormatting>
  <conditionalFormatting sqref="F192">
    <cfRule type="expression" dxfId="1289" priority="1286" stopIfTrue="1">
      <formula>F$10=$L$5</formula>
    </cfRule>
  </conditionalFormatting>
  <conditionalFormatting sqref="C192">
    <cfRule type="expression" dxfId="1288" priority="1285" stopIfTrue="1">
      <formula>C$8=$L$5</formula>
    </cfRule>
  </conditionalFormatting>
  <conditionalFormatting sqref="G192:H192 J192:U192">
    <cfRule type="expression" dxfId="1287" priority="1284" stopIfTrue="1">
      <formula>G$8=$L$5</formula>
    </cfRule>
  </conditionalFormatting>
  <conditionalFormatting sqref="D192">
    <cfRule type="expression" dxfId="1286" priority="1283" stopIfTrue="1">
      <formula>D$8=$L$5</formula>
    </cfRule>
  </conditionalFormatting>
  <conditionalFormatting sqref="E192">
    <cfRule type="expression" dxfId="1285" priority="1282" stopIfTrue="1">
      <formula>E$10=$L$5</formula>
    </cfRule>
  </conditionalFormatting>
  <conditionalFormatting sqref="F192">
    <cfRule type="expression" dxfId="1284" priority="1281" stopIfTrue="1">
      <formula>F$10=$L$5</formula>
    </cfRule>
  </conditionalFormatting>
  <conditionalFormatting sqref="C192">
    <cfRule type="expression" dxfId="1283" priority="1280" stopIfTrue="1">
      <formula>C$8=$L$5</formula>
    </cfRule>
  </conditionalFormatting>
  <conditionalFormatting sqref="G192:H192 J192:U192">
    <cfRule type="expression" dxfId="1282" priority="1279" stopIfTrue="1">
      <formula>G$8=$L$5</formula>
    </cfRule>
  </conditionalFormatting>
  <conditionalFormatting sqref="D192">
    <cfRule type="expression" dxfId="1281" priority="1278" stopIfTrue="1">
      <formula>D$8=$L$5</formula>
    </cfRule>
  </conditionalFormatting>
  <conditionalFormatting sqref="E192">
    <cfRule type="expression" dxfId="1280" priority="1277" stopIfTrue="1">
      <formula>E$10=$L$5</formula>
    </cfRule>
  </conditionalFormatting>
  <conditionalFormatting sqref="F192">
    <cfRule type="expression" dxfId="1279" priority="1276" stopIfTrue="1">
      <formula>F$10=$L$5</formula>
    </cfRule>
  </conditionalFormatting>
  <conditionalFormatting sqref="C192">
    <cfRule type="expression" dxfId="1278" priority="1275" stopIfTrue="1">
      <formula>C$8=$L$5</formula>
    </cfRule>
  </conditionalFormatting>
  <conditionalFormatting sqref="G192:H192 J192:U192">
    <cfRule type="expression" dxfId="1277" priority="1274" stopIfTrue="1">
      <formula>G$8=$L$5</formula>
    </cfRule>
  </conditionalFormatting>
  <conditionalFormatting sqref="D192">
    <cfRule type="expression" dxfId="1276" priority="1273" stopIfTrue="1">
      <formula>D$8=$L$5</formula>
    </cfRule>
  </conditionalFormatting>
  <conditionalFormatting sqref="E192">
    <cfRule type="expression" dxfId="1275" priority="1272" stopIfTrue="1">
      <formula>E$10=$L$5</formula>
    </cfRule>
  </conditionalFormatting>
  <conditionalFormatting sqref="F192">
    <cfRule type="expression" dxfId="1274" priority="1271" stopIfTrue="1">
      <formula>F$10=$L$5</formula>
    </cfRule>
  </conditionalFormatting>
  <conditionalFormatting sqref="C192">
    <cfRule type="expression" dxfId="1273" priority="1270" stopIfTrue="1">
      <formula>C$8=$L$5</formula>
    </cfRule>
  </conditionalFormatting>
  <conditionalFormatting sqref="G192:H192 J192:U192">
    <cfRule type="expression" dxfId="1272" priority="1269" stopIfTrue="1">
      <formula>G$8=$L$5</formula>
    </cfRule>
  </conditionalFormatting>
  <conditionalFormatting sqref="D192">
    <cfRule type="expression" dxfId="1271" priority="1268" stopIfTrue="1">
      <formula>D$8=$L$5</formula>
    </cfRule>
  </conditionalFormatting>
  <conditionalFormatting sqref="E192">
    <cfRule type="expression" dxfId="1270" priority="1267" stopIfTrue="1">
      <formula>E$10=$L$5</formula>
    </cfRule>
  </conditionalFormatting>
  <conditionalFormatting sqref="F192">
    <cfRule type="expression" dxfId="1269" priority="1266" stopIfTrue="1">
      <formula>F$10=$L$5</formula>
    </cfRule>
  </conditionalFormatting>
  <conditionalFormatting sqref="C191">
    <cfRule type="expression" dxfId="1268" priority="1265" stopIfTrue="1">
      <formula>C$8=$L$5</formula>
    </cfRule>
  </conditionalFormatting>
  <conditionalFormatting sqref="G191:H191 J191:U191">
    <cfRule type="expression" dxfId="1267" priority="1264" stopIfTrue="1">
      <formula>G$8=$L$5</formula>
    </cfRule>
  </conditionalFormatting>
  <conditionalFormatting sqref="D191">
    <cfRule type="expression" dxfId="1266" priority="1263" stopIfTrue="1">
      <formula>D$8=$L$5</formula>
    </cfRule>
  </conditionalFormatting>
  <conditionalFormatting sqref="E191">
    <cfRule type="expression" dxfId="1265" priority="1262" stopIfTrue="1">
      <formula>E$10=$L$5</formula>
    </cfRule>
  </conditionalFormatting>
  <conditionalFormatting sqref="F191">
    <cfRule type="expression" dxfId="1264" priority="1261" stopIfTrue="1">
      <formula>F$10=$L$5</formula>
    </cfRule>
  </conditionalFormatting>
  <conditionalFormatting sqref="C191">
    <cfRule type="expression" dxfId="1263" priority="1260" stopIfTrue="1">
      <formula>C$8=$L$5</formula>
    </cfRule>
  </conditionalFormatting>
  <conditionalFormatting sqref="G191:H191 J191:U191">
    <cfRule type="expression" dxfId="1262" priority="1259" stopIfTrue="1">
      <formula>G$8=$L$5</formula>
    </cfRule>
  </conditionalFormatting>
  <conditionalFormatting sqref="D191">
    <cfRule type="expression" dxfId="1261" priority="1258" stopIfTrue="1">
      <formula>D$8=$L$5</formula>
    </cfRule>
  </conditionalFormatting>
  <conditionalFormatting sqref="E191">
    <cfRule type="expression" dxfId="1260" priority="1257" stopIfTrue="1">
      <formula>E$10=$L$5</formula>
    </cfRule>
  </conditionalFormatting>
  <conditionalFormatting sqref="F191">
    <cfRule type="expression" dxfId="1259" priority="1256" stopIfTrue="1">
      <formula>F$10=$L$5</formula>
    </cfRule>
  </conditionalFormatting>
  <conditionalFormatting sqref="C191">
    <cfRule type="expression" dxfId="1258" priority="1255" stopIfTrue="1">
      <formula>C$8=$L$5</formula>
    </cfRule>
  </conditionalFormatting>
  <conditionalFormatting sqref="G191:H191 J191:U191">
    <cfRule type="expression" dxfId="1257" priority="1254" stopIfTrue="1">
      <formula>G$8=$L$5</formula>
    </cfRule>
  </conditionalFormatting>
  <conditionalFormatting sqref="D191">
    <cfRule type="expression" dxfId="1256" priority="1253" stopIfTrue="1">
      <formula>D$8=$L$5</formula>
    </cfRule>
  </conditionalFormatting>
  <conditionalFormatting sqref="E191">
    <cfRule type="expression" dxfId="1255" priority="1252" stopIfTrue="1">
      <formula>E$10=$L$5</formula>
    </cfRule>
  </conditionalFormatting>
  <conditionalFormatting sqref="F191">
    <cfRule type="expression" dxfId="1254" priority="1251" stopIfTrue="1">
      <formula>F$10=$L$5</formula>
    </cfRule>
  </conditionalFormatting>
  <conditionalFormatting sqref="C191">
    <cfRule type="expression" dxfId="1253" priority="1250" stopIfTrue="1">
      <formula>C$8=$L$5</formula>
    </cfRule>
  </conditionalFormatting>
  <conditionalFormatting sqref="G191:H191 J191:U191">
    <cfRule type="expression" dxfId="1252" priority="1249" stopIfTrue="1">
      <formula>G$8=$L$5</formula>
    </cfRule>
  </conditionalFormatting>
  <conditionalFormatting sqref="D191">
    <cfRule type="expression" dxfId="1251" priority="1248" stopIfTrue="1">
      <formula>D$8=$L$5</formula>
    </cfRule>
  </conditionalFormatting>
  <conditionalFormatting sqref="E191">
    <cfRule type="expression" dxfId="1250" priority="1247" stopIfTrue="1">
      <formula>E$10=$L$5</formula>
    </cfRule>
  </conditionalFormatting>
  <conditionalFormatting sqref="F191">
    <cfRule type="expression" dxfId="1249" priority="1246" stopIfTrue="1">
      <formula>F$10=$L$5</formula>
    </cfRule>
  </conditionalFormatting>
  <conditionalFormatting sqref="C191">
    <cfRule type="expression" dxfId="1248" priority="1245" stopIfTrue="1">
      <formula>C$8=$L$5</formula>
    </cfRule>
  </conditionalFormatting>
  <conditionalFormatting sqref="G191:H191 J191:U191">
    <cfRule type="expression" dxfId="1247" priority="1244" stopIfTrue="1">
      <formula>G$8=$L$5</formula>
    </cfRule>
  </conditionalFormatting>
  <conditionalFormatting sqref="D191">
    <cfRule type="expression" dxfId="1246" priority="1243" stopIfTrue="1">
      <formula>D$8=$L$5</formula>
    </cfRule>
  </conditionalFormatting>
  <conditionalFormatting sqref="E191">
    <cfRule type="expression" dxfId="1245" priority="1242" stopIfTrue="1">
      <formula>E$10=$L$5</formula>
    </cfRule>
  </conditionalFormatting>
  <conditionalFormatting sqref="F191">
    <cfRule type="expression" dxfId="1244" priority="1241" stopIfTrue="1">
      <formula>F$10=$L$5</formula>
    </cfRule>
  </conditionalFormatting>
  <conditionalFormatting sqref="C191">
    <cfRule type="expression" dxfId="1243" priority="1240" stopIfTrue="1">
      <formula>C$8=$L$5</formula>
    </cfRule>
  </conditionalFormatting>
  <conditionalFormatting sqref="G191:H191 J191:U191">
    <cfRule type="expression" dxfId="1242" priority="1239" stopIfTrue="1">
      <formula>G$8=$L$5</formula>
    </cfRule>
  </conditionalFormatting>
  <conditionalFormatting sqref="D191">
    <cfRule type="expression" dxfId="1241" priority="1238" stopIfTrue="1">
      <formula>D$8=$L$5</formula>
    </cfRule>
  </conditionalFormatting>
  <conditionalFormatting sqref="E191">
    <cfRule type="expression" dxfId="1240" priority="1237" stopIfTrue="1">
      <formula>E$10=$L$5</formula>
    </cfRule>
  </conditionalFormatting>
  <conditionalFormatting sqref="F191">
    <cfRule type="expression" dxfId="1239" priority="1236" stopIfTrue="1">
      <formula>F$10=$L$5</formula>
    </cfRule>
  </conditionalFormatting>
  <conditionalFormatting sqref="C191">
    <cfRule type="expression" dxfId="1238" priority="1235" stopIfTrue="1">
      <formula>C$8=$L$5</formula>
    </cfRule>
  </conditionalFormatting>
  <conditionalFormatting sqref="G191:H191 J191:U191">
    <cfRule type="expression" dxfId="1237" priority="1234" stopIfTrue="1">
      <formula>G$8=$L$5</formula>
    </cfRule>
  </conditionalFormatting>
  <conditionalFormatting sqref="D191">
    <cfRule type="expression" dxfId="1236" priority="1233" stopIfTrue="1">
      <formula>D$8=$L$5</formula>
    </cfRule>
  </conditionalFormatting>
  <conditionalFormatting sqref="E191">
    <cfRule type="expression" dxfId="1235" priority="1232" stopIfTrue="1">
      <formula>E$10=$L$5</formula>
    </cfRule>
  </conditionalFormatting>
  <conditionalFormatting sqref="F191">
    <cfRule type="expression" dxfId="1234" priority="1231" stopIfTrue="1">
      <formula>F$10=$L$5</formula>
    </cfRule>
  </conditionalFormatting>
  <conditionalFormatting sqref="C191">
    <cfRule type="expression" dxfId="1233" priority="1230" stopIfTrue="1">
      <formula>C$8=$L$5</formula>
    </cfRule>
  </conditionalFormatting>
  <conditionalFormatting sqref="G191:H191 J191:U191">
    <cfRule type="expression" dxfId="1232" priority="1229" stopIfTrue="1">
      <formula>G$8=$L$5</formula>
    </cfRule>
  </conditionalFormatting>
  <conditionalFormatting sqref="D191">
    <cfRule type="expression" dxfId="1231" priority="1228" stopIfTrue="1">
      <formula>D$8=$L$5</formula>
    </cfRule>
  </conditionalFormatting>
  <conditionalFormatting sqref="E191">
    <cfRule type="expression" dxfId="1230" priority="1227" stopIfTrue="1">
      <formula>E$10=$L$5</formula>
    </cfRule>
  </conditionalFormatting>
  <conditionalFormatting sqref="F191">
    <cfRule type="expression" dxfId="1229" priority="1226" stopIfTrue="1">
      <formula>F$10=$L$5</formula>
    </cfRule>
  </conditionalFormatting>
  <conditionalFormatting sqref="C191">
    <cfRule type="expression" dxfId="1228" priority="1225" stopIfTrue="1">
      <formula>C$8=$L$5</formula>
    </cfRule>
  </conditionalFormatting>
  <conditionalFormatting sqref="G191:H191 J191:U191">
    <cfRule type="expression" dxfId="1227" priority="1224" stopIfTrue="1">
      <formula>G$8=$L$5</formula>
    </cfRule>
  </conditionalFormatting>
  <conditionalFormatting sqref="D191">
    <cfRule type="expression" dxfId="1226" priority="1223" stopIfTrue="1">
      <formula>D$8=$L$5</formula>
    </cfRule>
  </conditionalFormatting>
  <conditionalFormatting sqref="E191">
    <cfRule type="expression" dxfId="1225" priority="1222" stopIfTrue="1">
      <formula>E$10=$L$5</formula>
    </cfRule>
  </conditionalFormatting>
  <conditionalFormatting sqref="F191">
    <cfRule type="expression" dxfId="1224" priority="1221" stopIfTrue="1">
      <formula>F$10=$L$5</formula>
    </cfRule>
  </conditionalFormatting>
  <conditionalFormatting sqref="C191">
    <cfRule type="expression" dxfId="1223" priority="1220" stopIfTrue="1">
      <formula>C$8=$L$5</formula>
    </cfRule>
  </conditionalFormatting>
  <conditionalFormatting sqref="G191:H191 J191:U191">
    <cfRule type="expression" dxfId="1222" priority="1219" stopIfTrue="1">
      <formula>G$8=$L$5</formula>
    </cfRule>
  </conditionalFormatting>
  <conditionalFormatting sqref="D191">
    <cfRule type="expression" dxfId="1221" priority="1218" stopIfTrue="1">
      <formula>D$8=$L$5</formula>
    </cfRule>
  </conditionalFormatting>
  <conditionalFormatting sqref="E191">
    <cfRule type="expression" dxfId="1220" priority="1217" stopIfTrue="1">
      <formula>E$10=$L$5</formula>
    </cfRule>
  </conditionalFormatting>
  <conditionalFormatting sqref="F191">
    <cfRule type="expression" dxfId="1219" priority="1216" stopIfTrue="1">
      <formula>F$10=$L$5</formula>
    </cfRule>
  </conditionalFormatting>
  <conditionalFormatting sqref="C192">
    <cfRule type="expression" dxfId="1218" priority="1215" stopIfTrue="1">
      <formula>C$8=$L$5</formula>
    </cfRule>
  </conditionalFormatting>
  <conditionalFormatting sqref="G192:H192 J192:U192">
    <cfRule type="expression" dxfId="1217" priority="1214" stopIfTrue="1">
      <formula>G$8=$L$5</formula>
    </cfRule>
  </conditionalFormatting>
  <conditionalFormatting sqref="D192">
    <cfRule type="expression" dxfId="1216" priority="1213" stopIfTrue="1">
      <formula>D$8=$L$5</formula>
    </cfRule>
  </conditionalFormatting>
  <conditionalFormatting sqref="E192">
    <cfRule type="expression" dxfId="1215" priority="1212" stopIfTrue="1">
      <formula>E$10=$L$5</formula>
    </cfRule>
  </conditionalFormatting>
  <conditionalFormatting sqref="F192">
    <cfRule type="expression" dxfId="1214" priority="1211" stopIfTrue="1">
      <formula>F$10=$L$5</formula>
    </cfRule>
  </conditionalFormatting>
  <conditionalFormatting sqref="C192">
    <cfRule type="expression" dxfId="1213" priority="1210" stopIfTrue="1">
      <formula>C$8=$L$5</formula>
    </cfRule>
  </conditionalFormatting>
  <conditionalFormatting sqref="G192:H192 J192:U192">
    <cfRule type="expression" dxfId="1212" priority="1209" stopIfTrue="1">
      <formula>G$8=$L$5</formula>
    </cfRule>
  </conditionalFormatting>
  <conditionalFormatting sqref="D192">
    <cfRule type="expression" dxfId="1211" priority="1208" stopIfTrue="1">
      <formula>D$8=$L$5</formula>
    </cfRule>
  </conditionalFormatting>
  <conditionalFormatting sqref="E192">
    <cfRule type="expression" dxfId="1210" priority="1207" stopIfTrue="1">
      <formula>E$10=$L$5</formula>
    </cfRule>
  </conditionalFormatting>
  <conditionalFormatting sqref="F192">
    <cfRule type="expression" dxfId="1209" priority="1206" stopIfTrue="1">
      <formula>F$10=$L$5</formula>
    </cfRule>
  </conditionalFormatting>
  <conditionalFormatting sqref="C192">
    <cfRule type="expression" dxfId="1208" priority="1205" stopIfTrue="1">
      <formula>C$8=$L$5</formula>
    </cfRule>
  </conditionalFormatting>
  <conditionalFormatting sqref="G192:H192 J192:U192">
    <cfRule type="expression" dxfId="1207" priority="1204" stopIfTrue="1">
      <formula>G$8=$L$5</formula>
    </cfRule>
  </conditionalFormatting>
  <conditionalFormatting sqref="D192">
    <cfRule type="expression" dxfId="1206" priority="1203" stopIfTrue="1">
      <formula>D$8=$L$5</formula>
    </cfRule>
  </conditionalFormatting>
  <conditionalFormatting sqref="E192">
    <cfRule type="expression" dxfId="1205" priority="1202" stopIfTrue="1">
      <formula>E$10=$L$5</formula>
    </cfRule>
  </conditionalFormatting>
  <conditionalFormatting sqref="F192">
    <cfRule type="expression" dxfId="1204" priority="1201" stopIfTrue="1">
      <formula>F$10=$L$5</formula>
    </cfRule>
  </conditionalFormatting>
  <conditionalFormatting sqref="C192">
    <cfRule type="expression" dxfId="1203" priority="1200" stopIfTrue="1">
      <formula>C$8=$L$5</formula>
    </cfRule>
  </conditionalFormatting>
  <conditionalFormatting sqref="G192:H192 J192:U192">
    <cfRule type="expression" dxfId="1202" priority="1199" stopIfTrue="1">
      <formula>G$8=$L$5</formula>
    </cfRule>
  </conditionalFormatting>
  <conditionalFormatting sqref="D192">
    <cfRule type="expression" dxfId="1201" priority="1198" stopIfTrue="1">
      <formula>D$8=$L$5</formula>
    </cfRule>
  </conditionalFormatting>
  <conditionalFormatting sqref="E192">
    <cfRule type="expression" dxfId="1200" priority="1197" stopIfTrue="1">
      <formula>E$10=$L$5</formula>
    </cfRule>
  </conditionalFormatting>
  <conditionalFormatting sqref="F192">
    <cfRule type="expression" dxfId="1199" priority="1196" stopIfTrue="1">
      <formula>F$10=$L$5</formula>
    </cfRule>
  </conditionalFormatting>
  <conditionalFormatting sqref="C192">
    <cfRule type="expression" dxfId="1198" priority="1195" stopIfTrue="1">
      <formula>C$8=$L$5</formula>
    </cfRule>
  </conditionalFormatting>
  <conditionalFormatting sqref="G192:H192 J192:U192">
    <cfRule type="expression" dxfId="1197" priority="1194" stopIfTrue="1">
      <formula>G$8=$L$5</formula>
    </cfRule>
  </conditionalFormatting>
  <conditionalFormatting sqref="D192">
    <cfRule type="expression" dxfId="1196" priority="1193" stopIfTrue="1">
      <formula>D$8=$L$5</formula>
    </cfRule>
  </conditionalFormatting>
  <conditionalFormatting sqref="E192">
    <cfRule type="expression" dxfId="1195" priority="1192" stopIfTrue="1">
      <formula>E$10=$L$5</formula>
    </cfRule>
  </conditionalFormatting>
  <conditionalFormatting sqref="F192">
    <cfRule type="expression" dxfId="1194" priority="1191" stopIfTrue="1">
      <formula>F$10=$L$5</formula>
    </cfRule>
  </conditionalFormatting>
  <conditionalFormatting sqref="C190">
    <cfRule type="expression" dxfId="1193" priority="1190" stopIfTrue="1">
      <formula>C$8=$L$5</formula>
    </cfRule>
  </conditionalFormatting>
  <conditionalFormatting sqref="G190:H190 J190:U190">
    <cfRule type="expression" dxfId="1192" priority="1189" stopIfTrue="1">
      <formula>G$8=$L$5</formula>
    </cfRule>
  </conditionalFormatting>
  <conditionalFormatting sqref="D190">
    <cfRule type="expression" dxfId="1191" priority="1188" stopIfTrue="1">
      <formula>D$8=$L$5</formula>
    </cfRule>
  </conditionalFormatting>
  <conditionalFormatting sqref="E190">
    <cfRule type="expression" dxfId="1190" priority="1187" stopIfTrue="1">
      <formula>E$10=$L$5</formula>
    </cfRule>
  </conditionalFormatting>
  <conditionalFormatting sqref="F190">
    <cfRule type="expression" dxfId="1189" priority="1186" stopIfTrue="1">
      <formula>F$10=$L$5</formula>
    </cfRule>
  </conditionalFormatting>
  <conditionalFormatting sqref="C190">
    <cfRule type="expression" dxfId="1188" priority="1185" stopIfTrue="1">
      <formula>C$8=$L$5</formula>
    </cfRule>
  </conditionalFormatting>
  <conditionalFormatting sqref="G190:H190 J190:U190">
    <cfRule type="expression" dxfId="1187" priority="1184" stopIfTrue="1">
      <formula>G$8=$L$5</formula>
    </cfRule>
  </conditionalFormatting>
  <conditionalFormatting sqref="D190">
    <cfRule type="expression" dxfId="1186" priority="1183" stopIfTrue="1">
      <formula>D$8=$L$5</formula>
    </cfRule>
  </conditionalFormatting>
  <conditionalFormatting sqref="E190">
    <cfRule type="expression" dxfId="1185" priority="1182" stopIfTrue="1">
      <formula>E$10=$L$5</formula>
    </cfRule>
  </conditionalFormatting>
  <conditionalFormatting sqref="F190">
    <cfRule type="expression" dxfId="1184" priority="1181" stopIfTrue="1">
      <formula>F$10=$L$5</formula>
    </cfRule>
  </conditionalFormatting>
  <conditionalFormatting sqref="C190">
    <cfRule type="expression" dxfId="1183" priority="1180" stopIfTrue="1">
      <formula>C$8=$L$5</formula>
    </cfRule>
  </conditionalFormatting>
  <conditionalFormatting sqref="G190:H190 J190:U190">
    <cfRule type="expression" dxfId="1182" priority="1179" stopIfTrue="1">
      <formula>G$8=$L$5</formula>
    </cfRule>
  </conditionalFormatting>
  <conditionalFormatting sqref="D190">
    <cfRule type="expression" dxfId="1181" priority="1178" stopIfTrue="1">
      <formula>D$8=$L$5</formula>
    </cfRule>
  </conditionalFormatting>
  <conditionalFormatting sqref="E190">
    <cfRule type="expression" dxfId="1180" priority="1177" stopIfTrue="1">
      <formula>E$10=$L$5</formula>
    </cfRule>
  </conditionalFormatting>
  <conditionalFormatting sqref="F190">
    <cfRule type="expression" dxfId="1179" priority="1176" stopIfTrue="1">
      <formula>F$10=$L$5</formula>
    </cfRule>
  </conditionalFormatting>
  <conditionalFormatting sqref="C190">
    <cfRule type="expression" dxfId="1178" priority="1175" stopIfTrue="1">
      <formula>C$8=$L$5</formula>
    </cfRule>
  </conditionalFormatting>
  <conditionalFormatting sqref="G190:H190 J190:U190">
    <cfRule type="expression" dxfId="1177" priority="1174" stopIfTrue="1">
      <formula>G$8=$L$5</formula>
    </cfRule>
  </conditionalFormatting>
  <conditionalFormatting sqref="D190">
    <cfRule type="expression" dxfId="1176" priority="1173" stopIfTrue="1">
      <formula>D$8=$L$5</formula>
    </cfRule>
  </conditionalFormatting>
  <conditionalFormatting sqref="E190">
    <cfRule type="expression" dxfId="1175" priority="1172" stopIfTrue="1">
      <formula>E$10=$L$5</formula>
    </cfRule>
  </conditionalFormatting>
  <conditionalFormatting sqref="F190">
    <cfRule type="expression" dxfId="1174" priority="1171" stopIfTrue="1">
      <formula>F$10=$L$5</formula>
    </cfRule>
  </conditionalFormatting>
  <conditionalFormatting sqref="C190">
    <cfRule type="expression" dxfId="1173" priority="1170" stopIfTrue="1">
      <formula>C$8=$L$5</formula>
    </cfRule>
  </conditionalFormatting>
  <conditionalFormatting sqref="G190:H190 J190:U190">
    <cfRule type="expression" dxfId="1172" priority="1169" stopIfTrue="1">
      <formula>G$8=$L$5</formula>
    </cfRule>
  </conditionalFormatting>
  <conditionalFormatting sqref="D190">
    <cfRule type="expression" dxfId="1171" priority="1168" stopIfTrue="1">
      <formula>D$8=$L$5</formula>
    </cfRule>
  </conditionalFormatting>
  <conditionalFormatting sqref="E190">
    <cfRule type="expression" dxfId="1170" priority="1167" stopIfTrue="1">
      <formula>E$10=$L$5</formula>
    </cfRule>
  </conditionalFormatting>
  <conditionalFormatting sqref="F190">
    <cfRule type="expression" dxfId="1169" priority="1166" stopIfTrue="1">
      <formula>F$10=$L$5</formula>
    </cfRule>
  </conditionalFormatting>
  <conditionalFormatting sqref="C190">
    <cfRule type="expression" dxfId="1168" priority="1165" stopIfTrue="1">
      <formula>C$8=$L$5</formula>
    </cfRule>
  </conditionalFormatting>
  <conditionalFormatting sqref="G190:H190 J190:U190">
    <cfRule type="expression" dxfId="1167" priority="1164" stopIfTrue="1">
      <formula>G$8=$L$5</formula>
    </cfRule>
  </conditionalFormatting>
  <conditionalFormatting sqref="D190">
    <cfRule type="expression" dxfId="1166" priority="1163" stopIfTrue="1">
      <formula>D$8=$L$5</formula>
    </cfRule>
  </conditionalFormatting>
  <conditionalFormatting sqref="E190">
    <cfRule type="expression" dxfId="1165" priority="1162" stopIfTrue="1">
      <formula>E$10=$L$5</formula>
    </cfRule>
  </conditionalFormatting>
  <conditionalFormatting sqref="F190">
    <cfRule type="expression" dxfId="1164" priority="1161" stopIfTrue="1">
      <formula>F$10=$L$5</formula>
    </cfRule>
  </conditionalFormatting>
  <conditionalFormatting sqref="C190">
    <cfRule type="expression" dxfId="1163" priority="1160" stopIfTrue="1">
      <formula>C$8=$L$5</formula>
    </cfRule>
  </conditionalFormatting>
  <conditionalFormatting sqref="G190:H190 J190:U190">
    <cfRule type="expression" dxfId="1162" priority="1159" stopIfTrue="1">
      <formula>G$8=$L$5</formula>
    </cfRule>
  </conditionalFormatting>
  <conditionalFormatting sqref="D190">
    <cfRule type="expression" dxfId="1161" priority="1158" stopIfTrue="1">
      <formula>D$8=$L$5</formula>
    </cfRule>
  </conditionalFormatting>
  <conditionalFormatting sqref="E190">
    <cfRule type="expression" dxfId="1160" priority="1157" stopIfTrue="1">
      <formula>E$10=$L$5</formula>
    </cfRule>
  </conditionalFormatting>
  <conditionalFormatting sqref="F190">
    <cfRule type="expression" dxfId="1159" priority="1156" stopIfTrue="1">
      <formula>F$10=$L$5</formula>
    </cfRule>
  </conditionalFormatting>
  <conditionalFormatting sqref="C190">
    <cfRule type="expression" dxfId="1158" priority="1155" stopIfTrue="1">
      <formula>C$8=$L$5</formula>
    </cfRule>
  </conditionalFormatting>
  <conditionalFormatting sqref="G190:H190 J190:U190">
    <cfRule type="expression" dxfId="1157" priority="1154" stopIfTrue="1">
      <formula>G$8=$L$5</formula>
    </cfRule>
  </conditionalFormatting>
  <conditionalFormatting sqref="D190">
    <cfRule type="expression" dxfId="1156" priority="1153" stopIfTrue="1">
      <formula>D$8=$L$5</formula>
    </cfRule>
  </conditionalFormatting>
  <conditionalFormatting sqref="E190">
    <cfRule type="expression" dxfId="1155" priority="1152" stopIfTrue="1">
      <formula>E$10=$L$5</formula>
    </cfRule>
  </conditionalFormatting>
  <conditionalFormatting sqref="F190">
    <cfRule type="expression" dxfId="1154" priority="1151" stopIfTrue="1">
      <formula>F$10=$L$5</formula>
    </cfRule>
  </conditionalFormatting>
  <conditionalFormatting sqref="C190">
    <cfRule type="expression" dxfId="1153" priority="1150" stopIfTrue="1">
      <formula>C$8=$L$5</formula>
    </cfRule>
  </conditionalFormatting>
  <conditionalFormatting sqref="G190:H190 J190:U190">
    <cfRule type="expression" dxfId="1152" priority="1149" stopIfTrue="1">
      <formula>G$8=$L$5</formula>
    </cfRule>
  </conditionalFormatting>
  <conditionalFormatting sqref="D190">
    <cfRule type="expression" dxfId="1151" priority="1148" stopIfTrue="1">
      <formula>D$8=$L$5</formula>
    </cfRule>
  </conditionalFormatting>
  <conditionalFormatting sqref="E190">
    <cfRule type="expression" dxfId="1150" priority="1147" stopIfTrue="1">
      <formula>E$10=$L$5</formula>
    </cfRule>
  </conditionalFormatting>
  <conditionalFormatting sqref="F190">
    <cfRule type="expression" dxfId="1149" priority="1146" stopIfTrue="1">
      <formula>F$10=$L$5</formula>
    </cfRule>
  </conditionalFormatting>
  <conditionalFormatting sqref="C190">
    <cfRule type="expression" dxfId="1148" priority="1145" stopIfTrue="1">
      <formula>C$8=$L$5</formula>
    </cfRule>
  </conditionalFormatting>
  <conditionalFormatting sqref="G190:H190 J190:U190">
    <cfRule type="expression" dxfId="1147" priority="1144" stopIfTrue="1">
      <formula>G$8=$L$5</formula>
    </cfRule>
  </conditionalFormatting>
  <conditionalFormatting sqref="D190">
    <cfRule type="expression" dxfId="1146" priority="1143" stopIfTrue="1">
      <formula>D$8=$L$5</formula>
    </cfRule>
  </conditionalFormatting>
  <conditionalFormatting sqref="E190">
    <cfRule type="expression" dxfId="1145" priority="1142" stopIfTrue="1">
      <formula>E$10=$L$5</formula>
    </cfRule>
  </conditionalFormatting>
  <conditionalFormatting sqref="F190">
    <cfRule type="expression" dxfId="1144" priority="1141" stopIfTrue="1">
      <formula>F$10=$L$5</formula>
    </cfRule>
  </conditionalFormatting>
  <conditionalFormatting sqref="C189">
    <cfRule type="expression" dxfId="1143" priority="1140" stopIfTrue="1">
      <formula>C$8=$L$5</formula>
    </cfRule>
  </conditionalFormatting>
  <conditionalFormatting sqref="G189:H189 J189:U189">
    <cfRule type="expression" dxfId="1142" priority="1139" stopIfTrue="1">
      <formula>G$8=$L$5</formula>
    </cfRule>
  </conditionalFormatting>
  <conditionalFormatting sqref="D189">
    <cfRule type="expression" dxfId="1141" priority="1138" stopIfTrue="1">
      <formula>D$8=$L$5</formula>
    </cfRule>
  </conditionalFormatting>
  <conditionalFormatting sqref="E189">
    <cfRule type="expression" dxfId="1140" priority="1137" stopIfTrue="1">
      <formula>E$10=$L$5</formula>
    </cfRule>
  </conditionalFormatting>
  <conditionalFormatting sqref="F189">
    <cfRule type="expression" dxfId="1139" priority="1136" stopIfTrue="1">
      <formula>F$10=$L$5</formula>
    </cfRule>
  </conditionalFormatting>
  <conditionalFormatting sqref="C189">
    <cfRule type="expression" dxfId="1138" priority="1135" stopIfTrue="1">
      <formula>C$8=$L$5</formula>
    </cfRule>
  </conditionalFormatting>
  <conditionalFormatting sqref="G189:H189 J189:U189">
    <cfRule type="expression" dxfId="1137" priority="1134" stopIfTrue="1">
      <formula>G$8=$L$5</formula>
    </cfRule>
  </conditionalFormatting>
  <conditionalFormatting sqref="D189">
    <cfRule type="expression" dxfId="1136" priority="1133" stopIfTrue="1">
      <formula>D$8=$L$5</formula>
    </cfRule>
  </conditionalFormatting>
  <conditionalFormatting sqref="E189">
    <cfRule type="expression" dxfId="1135" priority="1132" stopIfTrue="1">
      <formula>E$10=$L$5</formula>
    </cfRule>
  </conditionalFormatting>
  <conditionalFormatting sqref="F189">
    <cfRule type="expression" dxfId="1134" priority="1131" stopIfTrue="1">
      <formula>F$10=$L$5</formula>
    </cfRule>
  </conditionalFormatting>
  <conditionalFormatting sqref="C189">
    <cfRule type="expression" dxfId="1133" priority="1130" stopIfTrue="1">
      <formula>C$8=$L$5</formula>
    </cfRule>
  </conditionalFormatting>
  <conditionalFormatting sqref="G189:H189 J189:U189">
    <cfRule type="expression" dxfId="1132" priority="1129" stopIfTrue="1">
      <formula>G$8=$L$5</formula>
    </cfRule>
  </conditionalFormatting>
  <conditionalFormatting sqref="D189">
    <cfRule type="expression" dxfId="1131" priority="1128" stopIfTrue="1">
      <formula>D$8=$L$5</formula>
    </cfRule>
  </conditionalFormatting>
  <conditionalFormatting sqref="E189">
    <cfRule type="expression" dxfId="1130" priority="1127" stopIfTrue="1">
      <formula>E$10=$L$5</formula>
    </cfRule>
  </conditionalFormatting>
  <conditionalFormatting sqref="F189">
    <cfRule type="expression" dxfId="1129" priority="1126" stopIfTrue="1">
      <formula>F$10=$L$5</formula>
    </cfRule>
  </conditionalFormatting>
  <conditionalFormatting sqref="C189">
    <cfRule type="expression" dxfId="1128" priority="1125" stopIfTrue="1">
      <formula>C$8=$L$5</formula>
    </cfRule>
  </conditionalFormatting>
  <conditionalFormatting sqref="G189:H189 J189:U189">
    <cfRule type="expression" dxfId="1127" priority="1124" stopIfTrue="1">
      <formula>G$8=$L$5</formula>
    </cfRule>
  </conditionalFormatting>
  <conditionalFormatting sqref="D189">
    <cfRule type="expression" dxfId="1126" priority="1123" stopIfTrue="1">
      <formula>D$8=$L$5</formula>
    </cfRule>
  </conditionalFormatting>
  <conditionalFormatting sqref="E189">
    <cfRule type="expression" dxfId="1125" priority="1122" stopIfTrue="1">
      <formula>E$10=$L$5</formula>
    </cfRule>
  </conditionalFormatting>
  <conditionalFormatting sqref="F189">
    <cfRule type="expression" dxfId="1124" priority="1121" stopIfTrue="1">
      <formula>F$10=$L$5</formula>
    </cfRule>
  </conditionalFormatting>
  <conditionalFormatting sqref="C189">
    <cfRule type="expression" dxfId="1123" priority="1120" stopIfTrue="1">
      <formula>C$8=$L$5</formula>
    </cfRule>
  </conditionalFormatting>
  <conditionalFormatting sqref="G189:H189 J189:U189">
    <cfRule type="expression" dxfId="1122" priority="1119" stopIfTrue="1">
      <formula>G$8=$L$5</formula>
    </cfRule>
  </conditionalFormatting>
  <conditionalFormatting sqref="D189">
    <cfRule type="expression" dxfId="1121" priority="1118" stopIfTrue="1">
      <formula>D$8=$L$5</formula>
    </cfRule>
  </conditionalFormatting>
  <conditionalFormatting sqref="E189">
    <cfRule type="expression" dxfId="1120" priority="1117" stopIfTrue="1">
      <formula>E$10=$L$5</formula>
    </cfRule>
  </conditionalFormatting>
  <conditionalFormatting sqref="F189">
    <cfRule type="expression" dxfId="1119" priority="1116" stopIfTrue="1">
      <formula>F$10=$L$5</formula>
    </cfRule>
  </conditionalFormatting>
  <conditionalFormatting sqref="C189">
    <cfRule type="expression" dxfId="1118" priority="1115" stopIfTrue="1">
      <formula>C$8=$L$5</formula>
    </cfRule>
  </conditionalFormatting>
  <conditionalFormatting sqref="G189:H189 J189:U189">
    <cfRule type="expression" dxfId="1117" priority="1114" stopIfTrue="1">
      <formula>G$8=$L$5</formula>
    </cfRule>
  </conditionalFormatting>
  <conditionalFormatting sqref="D189">
    <cfRule type="expression" dxfId="1116" priority="1113" stopIfTrue="1">
      <formula>D$8=$L$5</formula>
    </cfRule>
  </conditionalFormatting>
  <conditionalFormatting sqref="E189">
    <cfRule type="expression" dxfId="1115" priority="1112" stopIfTrue="1">
      <formula>E$10=$L$5</formula>
    </cfRule>
  </conditionalFormatting>
  <conditionalFormatting sqref="F189">
    <cfRule type="expression" dxfId="1114" priority="1111" stopIfTrue="1">
      <formula>F$10=$L$5</formula>
    </cfRule>
  </conditionalFormatting>
  <conditionalFormatting sqref="C189">
    <cfRule type="expression" dxfId="1113" priority="1110" stopIfTrue="1">
      <formula>C$8=$L$5</formula>
    </cfRule>
  </conditionalFormatting>
  <conditionalFormatting sqref="G189:H189 J189:U189">
    <cfRule type="expression" dxfId="1112" priority="1109" stopIfTrue="1">
      <formula>G$8=$L$5</formula>
    </cfRule>
  </conditionalFormatting>
  <conditionalFormatting sqref="D189">
    <cfRule type="expression" dxfId="1111" priority="1108" stopIfTrue="1">
      <formula>D$8=$L$5</formula>
    </cfRule>
  </conditionalFormatting>
  <conditionalFormatting sqref="E189">
    <cfRule type="expression" dxfId="1110" priority="1107" stopIfTrue="1">
      <formula>E$10=$L$5</formula>
    </cfRule>
  </conditionalFormatting>
  <conditionalFormatting sqref="F189">
    <cfRule type="expression" dxfId="1109" priority="1106" stopIfTrue="1">
      <formula>F$10=$L$5</formula>
    </cfRule>
  </conditionalFormatting>
  <conditionalFormatting sqref="C189">
    <cfRule type="expression" dxfId="1108" priority="1105" stopIfTrue="1">
      <formula>C$8=$L$5</formula>
    </cfRule>
  </conditionalFormatting>
  <conditionalFormatting sqref="G189:H189 J189:U189">
    <cfRule type="expression" dxfId="1107" priority="1104" stopIfTrue="1">
      <formula>G$8=$L$5</formula>
    </cfRule>
  </conditionalFormatting>
  <conditionalFormatting sqref="D189">
    <cfRule type="expression" dxfId="1106" priority="1103" stopIfTrue="1">
      <formula>D$8=$L$5</formula>
    </cfRule>
  </conditionalFormatting>
  <conditionalFormatting sqref="E189">
    <cfRule type="expression" dxfId="1105" priority="1102" stopIfTrue="1">
      <formula>E$10=$L$5</formula>
    </cfRule>
  </conditionalFormatting>
  <conditionalFormatting sqref="F189">
    <cfRule type="expression" dxfId="1104" priority="1101" stopIfTrue="1">
      <formula>F$10=$L$5</formula>
    </cfRule>
  </conditionalFormatting>
  <conditionalFormatting sqref="C189">
    <cfRule type="expression" dxfId="1103" priority="1100" stopIfTrue="1">
      <formula>C$8=$L$5</formula>
    </cfRule>
  </conditionalFormatting>
  <conditionalFormatting sqref="G189:H189 J189:U189">
    <cfRule type="expression" dxfId="1102" priority="1099" stopIfTrue="1">
      <formula>G$8=$L$5</formula>
    </cfRule>
  </conditionalFormatting>
  <conditionalFormatting sqref="D189">
    <cfRule type="expression" dxfId="1101" priority="1098" stopIfTrue="1">
      <formula>D$8=$L$5</formula>
    </cfRule>
  </conditionalFormatting>
  <conditionalFormatting sqref="E189">
    <cfRule type="expression" dxfId="1100" priority="1097" stopIfTrue="1">
      <formula>E$10=$L$5</formula>
    </cfRule>
  </conditionalFormatting>
  <conditionalFormatting sqref="F189">
    <cfRule type="expression" dxfId="1099" priority="1096" stopIfTrue="1">
      <formula>F$10=$L$5</formula>
    </cfRule>
  </conditionalFormatting>
  <conditionalFormatting sqref="C189">
    <cfRule type="expression" dxfId="1098" priority="1095" stopIfTrue="1">
      <formula>C$8=$L$5</formula>
    </cfRule>
  </conditionalFormatting>
  <conditionalFormatting sqref="G189:H189 J189:U189">
    <cfRule type="expression" dxfId="1097" priority="1094" stopIfTrue="1">
      <formula>G$8=$L$5</formula>
    </cfRule>
  </conditionalFormatting>
  <conditionalFormatting sqref="D189">
    <cfRule type="expression" dxfId="1096" priority="1093" stopIfTrue="1">
      <formula>D$8=$L$5</formula>
    </cfRule>
  </conditionalFormatting>
  <conditionalFormatting sqref="E189">
    <cfRule type="expression" dxfId="1095" priority="1092" stopIfTrue="1">
      <formula>E$10=$L$5</formula>
    </cfRule>
  </conditionalFormatting>
  <conditionalFormatting sqref="F189">
    <cfRule type="expression" dxfId="1094" priority="1091" stopIfTrue="1">
      <formula>F$10=$L$5</formula>
    </cfRule>
  </conditionalFormatting>
  <conditionalFormatting sqref="C186:C188">
    <cfRule type="expression" dxfId="1093" priority="1090" stopIfTrue="1">
      <formula>C$8=$L$5</formula>
    </cfRule>
  </conditionalFormatting>
  <conditionalFormatting sqref="G187:H187 J187:U187">
    <cfRule type="expression" dxfId="1092" priority="1089" stopIfTrue="1">
      <formula>G$8=$L$5</formula>
    </cfRule>
  </conditionalFormatting>
  <conditionalFormatting sqref="D186:D187">
    <cfRule type="expression" dxfId="1091" priority="1088" stopIfTrue="1">
      <formula>D$8=$L$5</formula>
    </cfRule>
  </conditionalFormatting>
  <conditionalFormatting sqref="E186:E187">
    <cfRule type="expression" dxfId="1090" priority="1087" stopIfTrue="1">
      <formula>E$10=$L$5</formula>
    </cfRule>
  </conditionalFormatting>
  <conditionalFormatting sqref="F186:F187">
    <cfRule type="expression" dxfId="1089" priority="1086" stopIfTrue="1">
      <formula>F$10=$L$5</formula>
    </cfRule>
  </conditionalFormatting>
  <conditionalFormatting sqref="C186:C188">
    <cfRule type="expression" dxfId="1088" priority="1085" stopIfTrue="1">
      <formula>C$8=$L$5</formula>
    </cfRule>
  </conditionalFormatting>
  <conditionalFormatting sqref="G187:H187 J187:U187">
    <cfRule type="expression" dxfId="1087" priority="1084" stopIfTrue="1">
      <formula>G$8=$L$5</formula>
    </cfRule>
  </conditionalFormatting>
  <conditionalFormatting sqref="D186:D187">
    <cfRule type="expression" dxfId="1086" priority="1083" stopIfTrue="1">
      <formula>D$8=$L$5</formula>
    </cfRule>
  </conditionalFormatting>
  <conditionalFormatting sqref="E186:E187">
    <cfRule type="expression" dxfId="1085" priority="1082" stopIfTrue="1">
      <formula>E$10=$L$5</formula>
    </cfRule>
  </conditionalFormatting>
  <conditionalFormatting sqref="F186:F187">
    <cfRule type="expression" dxfId="1084" priority="1081" stopIfTrue="1">
      <formula>F$10=$L$5</formula>
    </cfRule>
  </conditionalFormatting>
  <conditionalFormatting sqref="C186:C188">
    <cfRule type="expression" dxfId="1083" priority="1080" stopIfTrue="1">
      <formula>C$8=$L$5</formula>
    </cfRule>
  </conditionalFormatting>
  <conditionalFormatting sqref="G187:H187 J187:U187">
    <cfRule type="expression" dxfId="1082" priority="1079" stopIfTrue="1">
      <formula>G$8=$L$5</formula>
    </cfRule>
  </conditionalFormatting>
  <conditionalFormatting sqref="D186:D187">
    <cfRule type="expression" dxfId="1081" priority="1078" stopIfTrue="1">
      <formula>D$8=$L$5</formula>
    </cfRule>
  </conditionalFormatting>
  <conditionalFormatting sqref="E186:E187">
    <cfRule type="expression" dxfId="1080" priority="1077" stopIfTrue="1">
      <formula>E$10=$L$5</formula>
    </cfRule>
  </conditionalFormatting>
  <conditionalFormatting sqref="F186:F187">
    <cfRule type="expression" dxfId="1079" priority="1076" stopIfTrue="1">
      <formula>F$10=$L$5</formula>
    </cfRule>
  </conditionalFormatting>
  <conditionalFormatting sqref="C186:C188">
    <cfRule type="expression" dxfId="1078" priority="1075" stopIfTrue="1">
      <formula>C$8=$L$5</formula>
    </cfRule>
  </conditionalFormatting>
  <conditionalFormatting sqref="G187:H187 J187:U187">
    <cfRule type="expression" dxfId="1077" priority="1074" stopIfTrue="1">
      <formula>G$8=$L$5</formula>
    </cfRule>
  </conditionalFormatting>
  <conditionalFormatting sqref="D186:D187">
    <cfRule type="expression" dxfId="1076" priority="1073" stopIfTrue="1">
      <formula>D$8=$L$5</formula>
    </cfRule>
  </conditionalFormatting>
  <conditionalFormatting sqref="E186:E187">
    <cfRule type="expression" dxfId="1075" priority="1072" stopIfTrue="1">
      <formula>E$10=$L$5</formula>
    </cfRule>
  </conditionalFormatting>
  <conditionalFormatting sqref="F186:F187">
    <cfRule type="expression" dxfId="1074" priority="1071" stopIfTrue="1">
      <formula>F$10=$L$5</formula>
    </cfRule>
  </conditionalFormatting>
  <conditionalFormatting sqref="C186:C188">
    <cfRule type="expression" dxfId="1073" priority="1070" stopIfTrue="1">
      <formula>C$8=$L$5</formula>
    </cfRule>
  </conditionalFormatting>
  <conditionalFormatting sqref="G187:H187 J187:U187">
    <cfRule type="expression" dxfId="1072" priority="1069" stopIfTrue="1">
      <formula>G$8=$L$5</formula>
    </cfRule>
  </conditionalFormatting>
  <conditionalFormatting sqref="D186:D187">
    <cfRule type="expression" dxfId="1071" priority="1068" stopIfTrue="1">
      <formula>D$8=$L$5</formula>
    </cfRule>
  </conditionalFormatting>
  <conditionalFormatting sqref="E186:E187">
    <cfRule type="expression" dxfId="1070" priority="1067" stopIfTrue="1">
      <formula>E$10=$L$5</formula>
    </cfRule>
  </conditionalFormatting>
  <conditionalFormatting sqref="F186:F187">
    <cfRule type="expression" dxfId="1069" priority="1066" stopIfTrue="1">
      <formula>F$10=$L$5</formula>
    </cfRule>
  </conditionalFormatting>
  <conditionalFormatting sqref="C186:C188">
    <cfRule type="expression" dxfId="1068" priority="1065" stopIfTrue="1">
      <formula>C$8=$L$5</formula>
    </cfRule>
  </conditionalFormatting>
  <conditionalFormatting sqref="G187:H187 J187:U187">
    <cfRule type="expression" dxfId="1067" priority="1064" stopIfTrue="1">
      <formula>G$8=$L$5</formula>
    </cfRule>
  </conditionalFormatting>
  <conditionalFormatting sqref="D186:D187">
    <cfRule type="expression" dxfId="1066" priority="1063" stopIfTrue="1">
      <formula>D$8=$L$5</formula>
    </cfRule>
  </conditionalFormatting>
  <conditionalFormatting sqref="E186:E187">
    <cfRule type="expression" dxfId="1065" priority="1062" stopIfTrue="1">
      <formula>E$10=$L$5</formula>
    </cfRule>
  </conditionalFormatting>
  <conditionalFormatting sqref="F186:F187">
    <cfRule type="expression" dxfId="1064" priority="1061" stopIfTrue="1">
      <formula>F$10=$L$5</formula>
    </cfRule>
  </conditionalFormatting>
  <conditionalFormatting sqref="C186:C188">
    <cfRule type="expression" dxfId="1063" priority="1060" stopIfTrue="1">
      <formula>C$8=$L$5</formula>
    </cfRule>
  </conditionalFormatting>
  <conditionalFormatting sqref="G187:H187 J187:U187">
    <cfRule type="expression" dxfId="1062" priority="1059" stopIfTrue="1">
      <formula>G$8=$L$5</formula>
    </cfRule>
  </conditionalFormatting>
  <conditionalFormatting sqref="D186:D187">
    <cfRule type="expression" dxfId="1061" priority="1058" stopIfTrue="1">
      <formula>D$8=$L$5</formula>
    </cfRule>
  </conditionalFormatting>
  <conditionalFormatting sqref="E186:E187">
    <cfRule type="expression" dxfId="1060" priority="1057" stopIfTrue="1">
      <formula>E$10=$L$5</formula>
    </cfRule>
  </conditionalFormatting>
  <conditionalFormatting sqref="F186:F187">
    <cfRule type="expression" dxfId="1059" priority="1056" stopIfTrue="1">
      <formula>F$10=$L$5</formula>
    </cfRule>
  </conditionalFormatting>
  <conditionalFormatting sqref="C186:C188">
    <cfRule type="expression" dxfId="1058" priority="1055" stopIfTrue="1">
      <formula>C$8=$L$5</formula>
    </cfRule>
  </conditionalFormatting>
  <conditionalFormatting sqref="G187:H187 J187:U187">
    <cfRule type="expression" dxfId="1057" priority="1054" stopIfTrue="1">
      <formula>G$8=$L$5</formula>
    </cfRule>
  </conditionalFormatting>
  <conditionalFormatting sqref="D186:D187">
    <cfRule type="expression" dxfId="1056" priority="1053" stopIfTrue="1">
      <formula>D$8=$L$5</formula>
    </cfRule>
  </conditionalFormatting>
  <conditionalFormatting sqref="E186:E187">
    <cfRule type="expression" dxfId="1055" priority="1052" stopIfTrue="1">
      <formula>E$10=$L$5</formula>
    </cfRule>
  </conditionalFormatting>
  <conditionalFormatting sqref="F186:F187">
    <cfRule type="expression" dxfId="1054" priority="1051" stopIfTrue="1">
      <formula>F$10=$L$5</formula>
    </cfRule>
  </conditionalFormatting>
  <conditionalFormatting sqref="C186:C188">
    <cfRule type="expression" dxfId="1053" priority="1050" stopIfTrue="1">
      <formula>C$8=$L$5</formula>
    </cfRule>
  </conditionalFormatting>
  <conditionalFormatting sqref="G187:H187 J187:U187">
    <cfRule type="expression" dxfId="1052" priority="1049" stopIfTrue="1">
      <formula>G$8=$L$5</formula>
    </cfRule>
  </conditionalFormatting>
  <conditionalFormatting sqref="D186:D187">
    <cfRule type="expression" dxfId="1051" priority="1048" stopIfTrue="1">
      <formula>D$8=$L$5</formula>
    </cfRule>
  </conditionalFormatting>
  <conditionalFormatting sqref="E186:E187">
    <cfRule type="expression" dxfId="1050" priority="1047" stopIfTrue="1">
      <formula>E$10=$L$5</formula>
    </cfRule>
  </conditionalFormatting>
  <conditionalFormatting sqref="F186:F187">
    <cfRule type="expression" dxfId="1049" priority="1046" stopIfTrue="1">
      <formula>F$10=$L$5</formula>
    </cfRule>
  </conditionalFormatting>
  <conditionalFormatting sqref="C186:C188">
    <cfRule type="expression" dxfId="1048" priority="1045" stopIfTrue="1">
      <formula>C$8=$L$5</formula>
    </cfRule>
  </conditionalFormatting>
  <conditionalFormatting sqref="G187:H187 J187:U187">
    <cfRule type="expression" dxfId="1047" priority="1044" stopIfTrue="1">
      <formula>G$8=$L$5</formula>
    </cfRule>
  </conditionalFormatting>
  <conditionalFormatting sqref="D186:D187">
    <cfRule type="expression" dxfId="1046" priority="1043" stopIfTrue="1">
      <formula>D$8=$L$5</formula>
    </cfRule>
  </conditionalFormatting>
  <conditionalFormatting sqref="E186:E187">
    <cfRule type="expression" dxfId="1045" priority="1042" stopIfTrue="1">
      <formula>E$10=$L$5</formula>
    </cfRule>
  </conditionalFormatting>
  <conditionalFormatting sqref="F186:F187">
    <cfRule type="expression" dxfId="1044" priority="1041" stopIfTrue="1">
      <formula>F$10=$L$5</formula>
    </cfRule>
  </conditionalFormatting>
  <conditionalFormatting sqref="G188:H188 J188:U188">
    <cfRule type="expression" dxfId="1043" priority="1040" stopIfTrue="1">
      <formula>G$8=$L$5</formula>
    </cfRule>
  </conditionalFormatting>
  <conditionalFormatting sqref="D188">
    <cfRule type="expression" dxfId="1042" priority="1039" stopIfTrue="1">
      <formula>D$8=$L$5</formula>
    </cfRule>
  </conditionalFormatting>
  <conditionalFormatting sqref="E188">
    <cfRule type="expression" dxfId="1041" priority="1038" stopIfTrue="1">
      <formula>E$10=$L$5</formula>
    </cfRule>
  </conditionalFormatting>
  <conditionalFormatting sqref="F188">
    <cfRule type="expression" dxfId="1040" priority="1037" stopIfTrue="1">
      <formula>F$10=$L$5</formula>
    </cfRule>
  </conditionalFormatting>
  <conditionalFormatting sqref="G188:H188 J188:U188">
    <cfRule type="expression" dxfId="1039" priority="1036" stopIfTrue="1">
      <formula>G$8=$L$5</formula>
    </cfRule>
  </conditionalFormatting>
  <conditionalFormatting sqref="D188">
    <cfRule type="expression" dxfId="1038" priority="1035" stopIfTrue="1">
      <formula>D$8=$L$5</formula>
    </cfRule>
  </conditionalFormatting>
  <conditionalFormatting sqref="E188">
    <cfRule type="expression" dxfId="1037" priority="1034" stopIfTrue="1">
      <formula>E$10=$L$5</formula>
    </cfRule>
  </conditionalFormatting>
  <conditionalFormatting sqref="F188">
    <cfRule type="expression" dxfId="1036" priority="1033" stopIfTrue="1">
      <formula>F$10=$L$5</formula>
    </cfRule>
  </conditionalFormatting>
  <conditionalFormatting sqref="G188:H188 J188:U188">
    <cfRule type="expression" dxfId="1035" priority="1032" stopIfTrue="1">
      <formula>G$8=$L$5</formula>
    </cfRule>
  </conditionalFormatting>
  <conditionalFormatting sqref="D188">
    <cfRule type="expression" dxfId="1034" priority="1031" stopIfTrue="1">
      <formula>D$8=$L$5</formula>
    </cfRule>
  </conditionalFormatting>
  <conditionalFormatting sqref="E188">
    <cfRule type="expression" dxfId="1033" priority="1030" stopIfTrue="1">
      <formula>E$10=$L$5</formula>
    </cfRule>
  </conditionalFormatting>
  <conditionalFormatting sqref="F188">
    <cfRule type="expression" dxfId="1032" priority="1029" stopIfTrue="1">
      <formula>F$10=$L$5</formula>
    </cfRule>
  </conditionalFormatting>
  <conditionalFormatting sqref="G188:H188 J188:U188">
    <cfRule type="expression" dxfId="1031" priority="1028" stopIfTrue="1">
      <formula>G$8=$L$5</formula>
    </cfRule>
  </conditionalFormatting>
  <conditionalFormatting sqref="D188">
    <cfRule type="expression" dxfId="1030" priority="1027" stopIfTrue="1">
      <formula>D$8=$L$5</formula>
    </cfRule>
  </conditionalFormatting>
  <conditionalFormatting sqref="E188">
    <cfRule type="expression" dxfId="1029" priority="1026" stopIfTrue="1">
      <formula>E$10=$L$5</formula>
    </cfRule>
  </conditionalFormatting>
  <conditionalFormatting sqref="F188">
    <cfRule type="expression" dxfId="1028" priority="1025" stopIfTrue="1">
      <formula>F$10=$L$5</formula>
    </cfRule>
  </conditionalFormatting>
  <conditionalFormatting sqref="G188:H188 J188:U188">
    <cfRule type="expression" dxfId="1027" priority="1024" stopIfTrue="1">
      <formula>G$8=$L$5</formula>
    </cfRule>
  </conditionalFormatting>
  <conditionalFormatting sqref="D188">
    <cfRule type="expression" dxfId="1026" priority="1023" stopIfTrue="1">
      <formula>D$8=$L$5</formula>
    </cfRule>
  </conditionalFormatting>
  <conditionalFormatting sqref="E188">
    <cfRule type="expression" dxfId="1025" priority="1022" stopIfTrue="1">
      <formula>E$10=$L$5</formula>
    </cfRule>
  </conditionalFormatting>
  <conditionalFormatting sqref="F188">
    <cfRule type="expression" dxfId="1024" priority="1021" stopIfTrue="1">
      <formula>F$10=$L$5</formula>
    </cfRule>
  </conditionalFormatting>
  <conditionalFormatting sqref="G188:H188 J188:U188">
    <cfRule type="expression" dxfId="1023" priority="1020" stopIfTrue="1">
      <formula>G$8=$L$5</formula>
    </cfRule>
  </conditionalFormatting>
  <conditionalFormatting sqref="D188">
    <cfRule type="expression" dxfId="1022" priority="1019" stopIfTrue="1">
      <formula>D$8=$L$5</formula>
    </cfRule>
  </conditionalFormatting>
  <conditionalFormatting sqref="E188">
    <cfRule type="expression" dxfId="1021" priority="1018" stopIfTrue="1">
      <formula>E$10=$L$5</formula>
    </cfRule>
  </conditionalFormatting>
  <conditionalFormatting sqref="F188">
    <cfRule type="expression" dxfId="1020" priority="1017" stopIfTrue="1">
      <formula>F$10=$L$5</formula>
    </cfRule>
  </conditionalFormatting>
  <conditionalFormatting sqref="G188:H188 J188:U188">
    <cfRule type="expression" dxfId="1019" priority="1016" stopIfTrue="1">
      <formula>G$8=$L$5</formula>
    </cfRule>
  </conditionalFormatting>
  <conditionalFormatting sqref="D188">
    <cfRule type="expression" dxfId="1018" priority="1015" stopIfTrue="1">
      <formula>D$8=$L$5</formula>
    </cfRule>
  </conditionalFormatting>
  <conditionalFormatting sqref="E188">
    <cfRule type="expression" dxfId="1017" priority="1014" stopIfTrue="1">
      <formula>E$10=$L$5</formula>
    </cfRule>
  </conditionalFormatting>
  <conditionalFormatting sqref="F188">
    <cfRule type="expression" dxfId="1016" priority="1013" stopIfTrue="1">
      <formula>F$10=$L$5</formula>
    </cfRule>
  </conditionalFormatting>
  <conditionalFormatting sqref="G188:H188 J188:U188">
    <cfRule type="expression" dxfId="1015" priority="1012" stopIfTrue="1">
      <formula>G$8=$L$5</formula>
    </cfRule>
  </conditionalFormatting>
  <conditionalFormatting sqref="D188">
    <cfRule type="expression" dxfId="1014" priority="1011" stopIfTrue="1">
      <formula>D$8=$L$5</formula>
    </cfRule>
  </conditionalFormatting>
  <conditionalFormatting sqref="E188">
    <cfRule type="expression" dxfId="1013" priority="1010" stopIfTrue="1">
      <formula>E$10=$L$5</formula>
    </cfRule>
  </conditionalFormatting>
  <conditionalFormatting sqref="F188">
    <cfRule type="expression" dxfId="1012" priority="1009" stopIfTrue="1">
      <formula>F$10=$L$5</formula>
    </cfRule>
  </conditionalFormatting>
  <conditionalFormatting sqref="G188:H188 J188:U188">
    <cfRule type="expression" dxfId="1011" priority="1008" stopIfTrue="1">
      <formula>G$8=$L$5</formula>
    </cfRule>
  </conditionalFormatting>
  <conditionalFormatting sqref="D188">
    <cfRule type="expression" dxfId="1010" priority="1007" stopIfTrue="1">
      <formula>D$8=$L$5</formula>
    </cfRule>
  </conditionalFormatting>
  <conditionalFormatting sqref="E188">
    <cfRule type="expression" dxfId="1009" priority="1006" stopIfTrue="1">
      <formula>E$10=$L$5</formula>
    </cfRule>
  </conditionalFormatting>
  <conditionalFormatting sqref="F188">
    <cfRule type="expression" dxfId="1008" priority="1005" stopIfTrue="1">
      <formula>F$10=$L$5</formula>
    </cfRule>
  </conditionalFormatting>
  <conditionalFormatting sqref="G188:H188 J188:U188">
    <cfRule type="expression" dxfId="1007" priority="1004" stopIfTrue="1">
      <formula>G$8=$L$5</formula>
    </cfRule>
  </conditionalFormatting>
  <conditionalFormatting sqref="D188">
    <cfRule type="expression" dxfId="1006" priority="1003" stopIfTrue="1">
      <formula>D$8=$L$5</formula>
    </cfRule>
  </conditionalFormatting>
  <conditionalFormatting sqref="E188">
    <cfRule type="expression" dxfId="1005" priority="1002" stopIfTrue="1">
      <formula>E$10=$L$5</formula>
    </cfRule>
  </conditionalFormatting>
  <conditionalFormatting sqref="F188">
    <cfRule type="expression" dxfId="1004" priority="1001" stopIfTrue="1">
      <formula>F$10=$L$5</formula>
    </cfRule>
  </conditionalFormatting>
  <conditionalFormatting sqref="G186:H186 J186:U186">
    <cfRule type="expression" dxfId="1003" priority="1000" stopIfTrue="1">
      <formula>G$8=$L$5</formula>
    </cfRule>
  </conditionalFormatting>
  <conditionalFormatting sqref="G186:H186 J186:U186">
    <cfRule type="expression" dxfId="1002" priority="999" stopIfTrue="1">
      <formula>G$8=$L$5</formula>
    </cfRule>
  </conditionalFormatting>
  <conditionalFormatting sqref="G186:H186 J186:U186">
    <cfRule type="expression" dxfId="1001" priority="998" stopIfTrue="1">
      <formula>G$8=$L$5</formula>
    </cfRule>
  </conditionalFormatting>
  <conditionalFormatting sqref="G186:H186 J186:U186">
    <cfRule type="expression" dxfId="1000" priority="997" stopIfTrue="1">
      <formula>G$8=$L$5</formula>
    </cfRule>
  </conditionalFormatting>
  <conditionalFormatting sqref="G186:H186 J186:U186">
    <cfRule type="expression" dxfId="999" priority="996" stopIfTrue="1">
      <formula>G$8=$L$5</formula>
    </cfRule>
  </conditionalFormatting>
  <conditionalFormatting sqref="G186:H186 J186:U186">
    <cfRule type="expression" dxfId="998" priority="995" stopIfTrue="1">
      <formula>G$8=$L$5</formula>
    </cfRule>
  </conditionalFormatting>
  <conditionalFormatting sqref="G186:H186 J186:U186">
    <cfRule type="expression" dxfId="997" priority="994" stopIfTrue="1">
      <formula>G$8=$L$5</formula>
    </cfRule>
  </conditionalFormatting>
  <conditionalFormatting sqref="G186:H186 J186:U186">
    <cfRule type="expression" dxfId="996" priority="993" stopIfTrue="1">
      <formula>G$8=$L$5</formula>
    </cfRule>
  </conditionalFormatting>
  <conditionalFormatting sqref="G186:H186 J186:U186">
    <cfRule type="expression" dxfId="995" priority="992" stopIfTrue="1">
      <formula>G$8=$L$5</formula>
    </cfRule>
  </conditionalFormatting>
  <conditionalFormatting sqref="G186:H186 J186:U186">
    <cfRule type="expression" dxfId="994" priority="991" stopIfTrue="1">
      <formula>G$8=$L$5</formula>
    </cfRule>
  </conditionalFormatting>
  <conditionalFormatting sqref="C209:C214">
    <cfRule type="expression" dxfId="993" priority="990" stopIfTrue="1">
      <formula>C$8=$L$5</formula>
    </cfRule>
  </conditionalFormatting>
  <conditionalFormatting sqref="G209:H214 J209:U214">
    <cfRule type="expression" dxfId="992" priority="989" stopIfTrue="1">
      <formula>G$8=$L$5</formula>
    </cfRule>
  </conditionalFormatting>
  <conditionalFormatting sqref="D209:D214">
    <cfRule type="expression" dxfId="991" priority="988" stopIfTrue="1">
      <formula>D$8=$L$5</formula>
    </cfRule>
  </conditionalFormatting>
  <conditionalFormatting sqref="E209:E214">
    <cfRule type="expression" dxfId="990" priority="987" stopIfTrue="1">
      <formula>E$10=$L$5</formula>
    </cfRule>
  </conditionalFormatting>
  <conditionalFormatting sqref="F209:F214">
    <cfRule type="expression" dxfId="989" priority="986" stopIfTrue="1">
      <formula>F$10=$L$5</formula>
    </cfRule>
  </conditionalFormatting>
  <conditionalFormatting sqref="C208">
    <cfRule type="expression" dxfId="988" priority="965" stopIfTrue="1">
      <formula>C$8=$L$5</formula>
    </cfRule>
  </conditionalFormatting>
  <conditionalFormatting sqref="G208:H208 J208:U208">
    <cfRule type="expression" dxfId="987" priority="964" stopIfTrue="1">
      <formula>G$8=$L$5</formula>
    </cfRule>
  </conditionalFormatting>
  <conditionalFormatting sqref="D208">
    <cfRule type="expression" dxfId="986" priority="963" stopIfTrue="1">
      <formula>D$8=$L$5</formula>
    </cfRule>
  </conditionalFormatting>
  <conditionalFormatting sqref="E208">
    <cfRule type="expression" dxfId="985" priority="962" stopIfTrue="1">
      <formula>E$10=$L$5</formula>
    </cfRule>
  </conditionalFormatting>
  <conditionalFormatting sqref="F208">
    <cfRule type="expression" dxfId="984" priority="961" stopIfTrue="1">
      <formula>F$10=$L$5</formula>
    </cfRule>
  </conditionalFormatting>
  <conditionalFormatting sqref="C208">
    <cfRule type="expression" dxfId="983" priority="985" stopIfTrue="1">
      <formula>C$8=$L$5</formula>
    </cfRule>
  </conditionalFormatting>
  <conditionalFormatting sqref="G208:H208 J208:U208">
    <cfRule type="expression" dxfId="982" priority="984" stopIfTrue="1">
      <formula>G$8=$L$5</formula>
    </cfRule>
  </conditionalFormatting>
  <conditionalFormatting sqref="D208">
    <cfRule type="expression" dxfId="981" priority="983" stopIfTrue="1">
      <formula>D$8=$L$5</formula>
    </cfRule>
  </conditionalFormatting>
  <conditionalFormatting sqref="E208">
    <cfRule type="expression" dxfId="980" priority="982" stopIfTrue="1">
      <formula>E$10=$L$5</formula>
    </cfRule>
  </conditionalFormatting>
  <conditionalFormatting sqref="F208">
    <cfRule type="expression" dxfId="979" priority="981" stopIfTrue="1">
      <formula>F$10=$L$5</formula>
    </cfRule>
  </conditionalFormatting>
  <conditionalFormatting sqref="C208">
    <cfRule type="expression" dxfId="978" priority="980" stopIfTrue="1">
      <formula>C$8=$L$5</formula>
    </cfRule>
  </conditionalFormatting>
  <conditionalFormatting sqref="G208:H208 J208:U208">
    <cfRule type="expression" dxfId="977" priority="979" stopIfTrue="1">
      <formula>G$8=$L$5</formula>
    </cfRule>
  </conditionalFormatting>
  <conditionalFormatting sqref="D208">
    <cfRule type="expression" dxfId="976" priority="978" stopIfTrue="1">
      <formula>D$8=$L$5</formula>
    </cfRule>
  </conditionalFormatting>
  <conditionalFormatting sqref="E208">
    <cfRule type="expression" dxfId="975" priority="977" stopIfTrue="1">
      <formula>E$10=$L$5</formula>
    </cfRule>
  </conditionalFormatting>
  <conditionalFormatting sqref="F208">
    <cfRule type="expression" dxfId="974" priority="976" stopIfTrue="1">
      <formula>F$10=$L$5</formula>
    </cfRule>
  </conditionalFormatting>
  <conditionalFormatting sqref="C208">
    <cfRule type="expression" dxfId="973" priority="975" stopIfTrue="1">
      <formula>C$8=$L$5</formula>
    </cfRule>
  </conditionalFormatting>
  <conditionalFormatting sqref="G208:H208 J208:U208">
    <cfRule type="expression" dxfId="972" priority="974" stopIfTrue="1">
      <formula>G$8=$L$5</formula>
    </cfRule>
  </conditionalFormatting>
  <conditionalFormatting sqref="D208">
    <cfRule type="expression" dxfId="971" priority="973" stopIfTrue="1">
      <formula>D$8=$L$5</formula>
    </cfRule>
  </conditionalFormatting>
  <conditionalFormatting sqref="E208">
    <cfRule type="expression" dxfId="970" priority="972" stopIfTrue="1">
      <formula>E$10=$L$5</formula>
    </cfRule>
  </conditionalFormatting>
  <conditionalFormatting sqref="F208">
    <cfRule type="expression" dxfId="969" priority="971" stopIfTrue="1">
      <formula>F$10=$L$5</formula>
    </cfRule>
  </conditionalFormatting>
  <conditionalFormatting sqref="C208">
    <cfRule type="expression" dxfId="968" priority="970" stopIfTrue="1">
      <formula>C$8=$L$5</formula>
    </cfRule>
  </conditionalFormatting>
  <conditionalFormatting sqref="G208:H208 J208:U208">
    <cfRule type="expression" dxfId="967" priority="969" stopIfTrue="1">
      <formula>G$8=$L$5</formula>
    </cfRule>
  </conditionalFormatting>
  <conditionalFormatting sqref="D208">
    <cfRule type="expression" dxfId="966" priority="968" stopIfTrue="1">
      <formula>D$8=$L$5</formula>
    </cfRule>
  </conditionalFormatting>
  <conditionalFormatting sqref="E208">
    <cfRule type="expression" dxfId="965" priority="967" stopIfTrue="1">
      <formula>E$10=$L$5</formula>
    </cfRule>
  </conditionalFormatting>
  <conditionalFormatting sqref="F208">
    <cfRule type="expression" dxfId="964" priority="966" stopIfTrue="1">
      <formula>F$10=$L$5</formula>
    </cfRule>
  </conditionalFormatting>
  <conditionalFormatting sqref="C207">
    <cfRule type="expression" dxfId="963" priority="960" stopIfTrue="1">
      <formula>C$8=$L$5</formula>
    </cfRule>
  </conditionalFormatting>
  <conditionalFormatting sqref="G207:H207 J207:U207">
    <cfRule type="expression" dxfId="962" priority="959" stopIfTrue="1">
      <formula>G$8=$L$5</formula>
    </cfRule>
  </conditionalFormatting>
  <conditionalFormatting sqref="D207">
    <cfRule type="expression" dxfId="961" priority="958" stopIfTrue="1">
      <formula>D$8=$L$5</formula>
    </cfRule>
  </conditionalFormatting>
  <conditionalFormatting sqref="E207">
    <cfRule type="expression" dxfId="960" priority="957" stopIfTrue="1">
      <formula>E$10=$L$5</formula>
    </cfRule>
  </conditionalFormatting>
  <conditionalFormatting sqref="F207">
    <cfRule type="expression" dxfId="959" priority="956" stopIfTrue="1">
      <formula>F$10=$L$5</formula>
    </cfRule>
  </conditionalFormatting>
  <conditionalFormatting sqref="C207">
    <cfRule type="expression" dxfId="958" priority="955" stopIfTrue="1">
      <formula>C$8=$L$5</formula>
    </cfRule>
  </conditionalFormatting>
  <conditionalFormatting sqref="G207:H207 J207:U207">
    <cfRule type="expression" dxfId="957" priority="954" stopIfTrue="1">
      <formula>G$8=$L$5</formula>
    </cfRule>
  </conditionalFormatting>
  <conditionalFormatting sqref="D207">
    <cfRule type="expression" dxfId="956" priority="953" stopIfTrue="1">
      <formula>D$8=$L$5</formula>
    </cfRule>
  </conditionalFormatting>
  <conditionalFormatting sqref="E207">
    <cfRule type="expression" dxfId="955" priority="952" stopIfTrue="1">
      <formula>E$10=$L$5</formula>
    </cfRule>
  </conditionalFormatting>
  <conditionalFormatting sqref="F207">
    <cfRule type="expression" dxfId="954" priority="951" stopIfTrue="1">
      <formula>F$10=$L$5</formula>
    </cfRule>
  </conditionalFormatting>
  <conditionalFormatting sqref="C207">
    <cfRule type="expression" dxfId="953" priority="950" stopIfTrue="1">
      <formula>C$8=$L$5</formula>
    </cfRule>
  </conditionalFormatting>
  <conditionalFormatting sqref="G207:H207 J207:U207">
    <cfRule type="expression" dxfId="952" priority="949" stopIfTrue="1">
      <formula>G$8=$L$5</formula>
    </cfRule>
  </conditionalFormatting>
  <conditionalFormatting sqref="D207">
    <cfRule type="expression" dxfId="951" priority="948" stopIfTrue="1">
      <formula>D$8=$L$5</formula>
    </cfRule>
  </conditionalFormatting>
  <conditionalFormatting sqref="E207">
    <cfRule type="expression" dxfId="950" priority="947" stopIfTrue="1">
      <formula>E$10=$L$5</formula>
    </cfRule>
  </conditionalFormatting>
  <conditionalFormatting sqref="F207">
    <cfRule type="expression" dxfId="949" priority="946" stopIfTrue="1">
      <formula>F$10=$L$5</formula>
    </cfRule>
  </conditionalFormatting>
  <conditionalFormatting sqref="C207">
    <cfRule type="expression" dxfId="948" priority="945" stopIfTrue="1">
      <formula>C$8=$L$5</formula>
    </cfRule>
  </conditionalFormatting>
  <conditionalFormatting sqref="G207:H207 J207:U207">
    <cfRule type="expression" dxfId="947" priority="944" stopIfTrue="1">
      <formula>G$8=$L$5</formula>
    </cfRule>
  </conditionalFormatting>
  <conditionalFormatting sqref="D207">
    <cfRule type="expression" dxfId="946" priority="943" stopIfTrue="1">
      <formula>D$8=$L$5</formula>
    </cfRule>
  </conditionalFormatting>
  <conditionalFormatting sqref="E207">
    <cfRule type="expression" dxfId="945" priority="942" stopIfTrue="1">
      <formula>E$10=$L$5</formula>
    </cfRule>
  </conditionalFormatting>
  <conditionalFormatting sqref="F207">
    <cfRule type="expression" dxfId="944" priority="941" stopIfTrue="1">
      <formula>F$10=$L$5</formula>
    </cfRule>
  </conditionalFormatting>
  <conditionalFormatting sqref="C207">
    <cfRule type="expression" dxfId="943" priority="940" stopIfTrue="1">
      <formula>C$8=$L$5</formula>
    </cfRule>
  </conditionalFormatting>
  <conditionalFormatting sqref="G207:H207 J207:U207">
    <cfRule type="expression" dxfId="942" priority="939" stopIfTrue="1">
      <formula>G$8=$L$5</formula>
    </cfRule>
  </conditionalFormatting>
  <conditionalFormatting sqref="D207">
    <cfRule type="expression" dxfId="941" priority="938" stopIfTrue="1">
      <formula>D$8=$L$5</formula>
    </cfRule>
  </conditionalFormatting>
  <conditionalFormatting sqref="E207">
    <cfRule type="expression" dxfId="940" priority="937" stopIfTrue="1">
      <formula>E$10=$L$5</formula>
    </cfRule>
  </conditionalFormatting>
  <conditionalFormatting sqref="F207">
    <cfRule type="expression" dxfId="939" priority="936" stopIfTrue="1">
      <formula>F$10=$L$5</formula>
    </cfRule>
  </conditionalFormatting>
  <conditionalFormatting sqref="C206">
    <cfRule type="expression" dxfId="938" priority="935" stopIfTrue="1">
      <formula>C$8=$L$5</formula>
    </cfRule>
  </conditionalFormatting>
  <conditionalFormatting sqref="G206:H206 J206:U206">
    <cfRule type="expression" dxfId="937" priority="934" stopIfTrue="1">
      <formula>G$8=$L$5</formula>
    </cfRule>
  </conditionalFormatting>
  <conditionalFormatting sqref="D206">
    <cfRule type="expression" dxfId="936" priority="933" stopIfTrue="1">
      <formula>D$8=$L$5</formula>
    </cfRule>
  </conditionalFormatting>
  <conditionalFormatting sqref="E206">
    <cfRule type="expression" dxfId="935" priority="932" stopIfTrue="1">
      <formula>E$10=$L$5</formula>
    </cfRule>
  </conditionalFormatting>
  <conditionalFormatting sqref="F206">
    <cfRule type="expression" dxfId="934" priority="931" stopIfTrue="1">
      <formula>F$10=$L$5</formula>
    </cfRule>
  </conditionalFormatting>
  <conditionalFormatting sqref="C206">
    <cfRule type="expression" dxfId="933" priority="930" stopIfTrue="1">
      <formula>C$8=$L$5</formula>
    </cfRule>
  </conditionalFormatting>
  <conditionalFormatting sqref="G206:H206 J206:U206">
    <cfRule type="expression" dxfId="932" priority="929" stopIfTrue="1">
      <formula>G$8=$L$5</formula>
    </cfRule>
  </conditionalFormatting>
  <conditionalFormatting sqref="D206">
    <cfRule type="expression" dxfId="931" priority="928" stopIfTrue="1">
      <formula>D$8=$L$5</formula>
    </cfRule>
  </conditionalFormatting>
  <conditionalFormatting sqref="E206">
    <cfRule type="expression" dxfId="930" priority="927" stopIfTrue="1">
      <formula>E$10=$L$5</formula>
    </cfRule>
  </conditionalFormatting>
  <conditionalFormatting sqref="F206">
    <cfRule type="expression" dxfId="929" priority="926" stopIfTrue="1">
      <formula>F$10=$L$5</formula>
    </cfRule>
  </conditionalFormatting>
  <conditionalFormatting sqref="C206">
    <cfRule type="expression" dxfId="928" priority="925" stopIfTrue="1">
      <formula>C$8=$L$5</formula>
    </cfRule>
  </conditionalFormatting>
  <conditionalFormatting sqref="G206:H206 J206:U206">
    <cfRule type="expression" dxfId="927" priority="924" stopIfTrue="1">
      <formula>G$8=$L$5</formula>
    </cfRule>
  </conditionalFormatting>
  <conditionalFormatting sqref="D206">
    <cfRule type="expression" dxfId="926" priority="923" stopIfTrue="1">
      <formula>D$8=$L$5</formula>
    </cfRule>
  </conditionalFormatting>
  <conditionalFormatting sqref="E206">
    <cfRule type="expression" dxfId="925" priority="922" stopIfTrue="1">
      <formula>E$10=$L$5</formula>
    </cfRule>
  </conditionalFormatting>
  <conditionalFormatting sqref="F206">
    <cfRule type="expression" dxfId="924" priority="921" stopIfTrue="1">
      <formula>F$10=$L$5</formula>
    </cfRule>
  </conditionalFormatting>
  <conditionalFormatting sqref="C206">
    <cfRule type="expression" dxfId="923" priority="920" stopIfTrue="1">
      <formula>C$8=$L$5</formula>
    </cfRule>
  </conditionalFormatting>
  <conditionalFormatting sqref="G206:H206 J206:U206">
    <cfRule type="expression" dxfId="922" priority="919" stopIfTrue="1">
      <formula>G$8=$L$5</formula>
    </cfRule>
  </conditionalFormatting>
  <conditionalFormatting sqref="D206">
    <cfRule type="expression" dxfId="921" priority="918" stopIfTrue="1">
      <formula>D$8=$L$5</formula>
    </cfRule>
  </conditionalFormatting>
  <conditionalFormatting sqref="E206">
    <cfRule type="expression" dxfId="920" priority="917" stopIfTrue="1">
      <formula>E$10=$L$5</formula>
    </cfRule>
  </conditionalFormatting>
  <conditionalFormatting sqref="F206">
    <cfRule type="expression" dxfId="919" priority="916" stopIfTrue="1">
      <formula>F$10=$L$5</formula>
    </cfRule>
  </conditionalFormatting>
  <conditionalFormatting sqref="C206">
    <cfRule type="expression" dxfId="918" priority="915" stopIfTrue="1">
      <formula>C$8=$L$5</formula>
    </cfRule>
  </conditionalFormatting>
  <conditionalFormatting sqref="G206:H206 J206:U206">
    <cfRule type="expression" dxfId="917" priority="914" stopIfTrue="1">
      <formula>G$8=$L$5</formula>
    </cfRule>
  </conditionalFormatting>
  <conditionalFormatting sqref="D206">
    <cfRule type="expression" dxfId="916" priority="913" stopIfTrue="1">
      <formula>D$8=$L$5</formula>
    </cfRule>
  </conditionalFormatting>
  <conditionalFormatting sqref="E206">
    <cfRule type="expression" dxfId="915" priority="912" stopIfTrue="1">
      <formula>E$10=$L$5</formula>
    </cfRule>
  </conditionalFormatting>
  <conditionalFormatting sqref="F206">
    <cfRule type="expression" dxfId="914" priority="911" stopIfTrue="1">
      <formula>F$10=$L$5</formula>
    </cfRule>
  </conditionalFormatting>
  <conditionalFormatting sqref="C206">
    <cfRule type="expression" dxfId="913" priority="910" stopIfTrue="1">
      <formula>C$8=$L$5</formula>
    </cfRule>
  </conditionalFormatting>
  <conditionalFormatting sqref="G206:H206 J206:U206">
    <cfRule type="expression" dxfId="912" priority="909" stopIfTrue="1">
      <formula>G$8=$L$5</formula>
    </cfRule>
  </conditionalFormatting>
  <conditionalFormatting sqref="D206">
    <cfRule type="expression" dxfId="911" priority="908" stopIfTrue="1">
      <formula>D$8=$L$5</formula>
    </cfRule>
  </conditionalFormatting>
  <conditionalFormatting sqref="E206">
    <cfRule type="expression" dxfId="910" priority="907" stopIfTrue="1">
      <formula>E$10=$L$5</formula>
    </cfRule>
  </conditionalFormatting>
  <conditionalFormatting sqref="F206">
    <cfRule type="expression" dxfId="909" priority="906" stopIfTrue="1">
      <formula>F$10=$L$5</formula>
    </cfRule>
  </conditionalFormatting>
  <conditionalFormatting sqref="C206">
    <cfRule type="expression" dxfId="908" priority="905" stopIfTrue="1">
      <formula>C$8=$L$5</formula>
    </cfRule>
  </conditionalFormatting>
  <conditionalFormatting sqref="G206:H206 J206:U206">
    <cfRule type="expression" dxfId="907" priority="904" stopIfTrue="1">
      <formula>G$8=$L$5</formula>
    </cfRule>
  </conditionalFormatting>
  <conditionalFormatting sqref="D206">
    <cfRule type="expression" dxfId="906" priority="903" stopIfTrue="1">
      <formula>D$8=$L$5</formula>
    </cfRule>
  </conditionalFormatting>
  <conditionalFormatting sqref="E206">
    <cfRule type="expression" dxfId="905" priority="902" stopIfTrue="1">
      <formula>E$10=$L$5</formula>
    </cfRule>
  </conditionalFormatting>
  <conditionalFormatting sqref="F206">
    <cfRule type="expression" dxfId="904" priority="901" stopIfTrue="1">
      <formula>F$10=$L$5</formula>
    </cfRule>
  </conditionalFormatting>
  <conditionalFormatting sqref="C206">
    <cfRule type="expression" dxfId="903" priority="900" stopIfTrue="1">
      <formula>C$8=$L$5</formula>
    </cfRule>
  </conditionalFormatting>
  <conditionalFormatting sqref="G206:H206 J206:U206">
    <cfRule type="expression" dxfId="902" priority="899" stopIfTrue="1">
      <formula>G$8=$L$5</formula>
    </cfRule>
  </conditionalFormatting>
  <conditionalFormatting sqref="D206">
    <cfRule type="expression" dxfId="901" priority="898" stopIfTrue="1">
      <formula>D$8=$L$5</formula>
    </cfRule>
  </conditionalFormatting>
  <conditionalFormatting sqref="E206">
    <cfRule type="expression" dxfId="900" priority="897" stopIfTrue="1">
      <formula>E$10=$L$5</formula>
    </cfRule>
  </conditionalFormatting>
  <conditionalFormatting sqref="F206">
    <cfRule type="expression" dxfId="899" priority="896" stopIfTrue="1">
      <formula>F$10=$L$5</formula>
    </cfRule>
  </conditionalFormatting>
  <conditionalFormatting sqref="C206">
    <cfRule type="expression" dxfId="898" priority="895" stopIfTrue="1">
      <formula>C$8=$L$5</formula>
    </cfRule>
  </conditionalFormatting>
  <conditionalFormatting sqref="G206:H206 J206:U206">
    <cfRule type="expression" dxfId="897" priority="894" stopIfTrue="1">
      <formula>G$8=$L$5</formula>
    </cfRule>
  </conditionalFormatting>
  <conditionalFormatting sqref="D206">
    <cfRule type="expression" dxfId="896" priority="893" stopIfTrue="1">
      <formula>D$8=$L$5</formula>
    </cfRule>
  </conditionalFormatting>
  <conditionalFormatting sqref="E206">
    <cfRule type="expression" dxfId="895" priority="892" stopIfTrue="1">
      <formula>E$10=$L$5</formula>
    </cfRule>
  </conditionalFormatting>
  <conditionalFormatting sqref="F206">
    <cfRule type="expression" dxfId="894" priority="891" stopIfTrue="1">
      <formula>F$10=$L$5</formula>
    </cfRule>
  </conditionalFormatting>
  <conditionalFormatting sqref="C206">
    <cfRule type="expression" dxfId="893" priority="890" stopIfTrue="1">
      <formula>C$8=$L$5</formula>
    </cfRule>
  </conditionalFormatting>
  <conditionalFormatting sqref="G206:H206 J206:U206">
    <cfRule type="expression" dxfId="892" priority="889" stopIfTrue="1">
      <formula>G$8=$L$5</formula>
    </cfRule>
  </conditionalFormatting>
  <conditionalFormatting sqref="D206">
    <cfRule type="expression" dxfId="891" priority="888" stopIfTrue="1">
      <formula>D$8=$L$5</formula>
    </cfRule>
  </conditionalFormatting>
  <conditionalFormatting sqref="E206">
    <cfRule type="expression" dxfId="890" priority="887" stopIfTrue="1">
      <formula>E$10=$L$5</formula>
    </cfRule>
  </conditionalFormatting>
  <conditionalFormatting sqref="F206">
    <cfRule type="expression" dxfId="889" priority="886" stopIfTrue="1">
      <formula>F$10=$L$5</formula>
    </cfRule>
  </conditionalFormatting>
  <conditionalFormatting sqref="C207">
    <cfRule type="expression" dxfId="888" priority="885" stopIfTrue="1">
      <formula>C$8=$L$5</formula>
    </cfRule>
  </conditionalFormatting>
  <conditionalFormatting sqref="G207:H207 J207:U207">
    <cfRule type="expression" dxfId="887" priority="884" stopIfTrue="1">
      <formula>G$8=$L$5</formula>
    </cfRule>
  </conditionalFormatting>
  <conditionalFormatting sqref="D207">
    <cfRule type="expression" dxfId="886" priority="883" stopIfTrue="1">
      <formula>D$8=$L$5</formula>
    </cfRule>
  </conditionalFormatting>
  <conditionalFormatting sqref="E207">
    <cfRule type="expression" dxfId="885" priority="882" stopIfTrue="1">
      <formula>E$10=$L$5</formula>
    </cfRule>
  </conditionalFormatting>
  <conditionalFormatting sqref="F207">
    <cfRule type="expression" dxfId="884" priority="881" stopIfTrue="1">
      <formula>F$10=$L$5</formula>
    </cfRule>
  </conditionalFormatting>
  <conditionalFormatting sqref="C207">
    <cfRule type="expression" dxfId="883" priority="880" stopIfTrue="1">
      <formula>C$8=$L$5</formula>
    </cfRule>
  </conditionalFormatting>
  <conditionalFormatting sqref="G207:H207 J207:U207">
    <cfRule type="expression" dxfId="882" priority="879" stopIfTrue="1">
      <formula>G$8=$L$5</formula>
    </cfRule>
  </conditionalFormatting>
  <conditionalFormatting sqref="D207">
    <cfRule type="expression" dxfId="881" priority="878" stopIfTrue="1">
      <formula>D$8=$L$5</formula>
    </cfRule>
  </conditionalFormatting>
  <conditionalFormatting sqref="E207">
    <cfRule type="expression" dxfId="880" priority="877" stopIfTrue="1">
      <formula>E$10=$L$5</formula>
    </cfRule>
  </conditionalFormatting>
  <conditionalFormatting sqref="F207">
    <cfRule type="expression" dxfId="879" priority="876" stopIfTrue="1">
      <formula>F$10=$L$5</formula>
    </cfRule>
  </conditionalFormatting>
  <conditionalFormatting sqref="C207">
    <cfRule type="expression" dxfId="878" priority="875" stopIfTrue="1">
      <formula>C$8=$L$5</formula>
    </cfRule>
  </conditionalFormatting>
  <conditionalFormatting sqref="G207:H207 J207:U207">
    <cfRule type="expression" dxfId="877" priority="874" stopIfTrue="1">
      <formula>G$8=$L$5</formula>
    </cfRule>
  </conditionalFormatting>
  <conditionalFormatting sqref="D207">
    <cfRule type="expression" dxfId="876" priority="873" stopIfTrue="1">
      <formula>D$8=$L$5</formula>
    </cfRule>
  </conditionalFormatting>
  <conditionalFormatting sqref="E207">
    <cfRule type="expression" dxfId="875" priority="872" stopIfTrue="1">
      <formula>E$10=$L$5</formula>
    </cfRule>
  </conditionalFormatting>
  <conditionalFormatting sqref="F207">
    <cfRule type="expression" dxfId="874" priority="871" stopIfTrue="1">
      <formula>F$10=$L$5</formula>
    </cfRule>
  </conditionalFormatting>
  <conditionalFormatting sqref="C207">
    <cfRule type="expression" dxfId="873" priority="870" stopIfTrue="1">
      <formula>C$8=$L$5</formula>
    </cfRule>
  </conditionalFormatting>
  <conditionalFormatting sqref="G207:H207 J207:U207">
    <cfRule type="expression" dxfId="872" priority="869" stopIfTrue="1">
      <formula>G$8=$L$5</formula>
    </cfRule>
  </conditionalFormatting>
  <conditionalFormatting sqref="D207">
    <cfRule type="expression" dxfId="871" priority="868" stopIfTrue="1">
      <formula>D$8=$L$5</formula>
    </cfRule>
  </conditionalFormatting>
  <conditionalFormatting sqref="E207">
    <cfRule type="expression" dxfId="870" priority="867" stopIfTrue="1">
      <formula>E$10=$L$5</formula>
    </cfRule>
  </conditionalFormatting>
  <conditionalFormatting sqref="F207">
    <cfRule type="expression" dxfId="869" priority="866" stopIfTrue="1">
      <formula>F$10=$L$5</formula>
    </cfRule>
  </conditionalFormatting>
  <conditionalFormatting sqref="C207">
    <cfRule type="expression" dxfId="868" priority="865" stopIfTrue="1">
      <formula>C$8=$L$5</formula>
    </cfRule>
  </conditionalFormatting>
  <conditionalFormatting sqref="G207:H207 J207:U207">
    <cfRule type="expression" dxfId="867" priority="864" stopIfTrue="1">
      <formula>G$8=$L$5</formula>
    </cfRule>
  </conditionalFormatting>
  <conditionalFormatting sqref="D207">
    <cfRule type="expression" dxfId="866" priority="863" stopIfTrue="1">
      <formula>D$8=$L$5</formula>
    </cfRule>
  </conditionalFormatting>
  <conditionalFormatting sqref="E207">
    <cfRule type="expression" dxfId="865" priority="862" stopIfTrue="1">
      <formula>E$10=$L$5</formula>
    </cfRule>
  </conditionalFormatting>
  <conditionalFormatting sqref="F207">
    <cfRule type="expression" dxfId="864" priority="861" stopIfTrue="1">
      <formula>F$10=$L$5</formula>
    </cfRule>
  </conditionalFormatting>
  <conditionalFormatting sqref="C205">
    <cfRule type="expression" dxfId="863" priority="860" stopIfTrue="1">
      <formula>C$8=$L$5</formula>
    </cfRule>
  </conditionalFormatting>
  <conditionalFormatting sqref="G205:H205 J205:U205">
    <cfRule type="expression" dxfId="862" priority="859" stopIfTrue="1">
      <formula>G$8=$L$5</formula>
    </cfRule>
  </conditionalFormatting>
  <conditionalFormatting sqref="D205">
    <cfRule type="expression" dxfId="861" priority="858" stopIfTrue="1">
      <formula>D$8=$L$5</formula>
    </cfRule>
  </conditionalFormatting>
  <conditionalFormatting sqref="E205">
    <cfRule type="expression" dxfId="860" priority="857" stopIfTrue="1">
      <formula>E$10=$L$5</formula>
    </cfRule>
  </conditionalFormatting>
  <conditionalFormatting sqref="F205">
    <cfRule type="expression" dxfId="859" priority="856" stopIfTrue="1">
      <formula>F$10=$L$5</formula>
    </cfRule>
  </conditionalFormatting>
  <conditionalFormatting sqref="C205">
    <cfRule type="expression" dxfId="858" priority="855" stopIfTrue="1">
      <formula>C$8=$L$5</formula>
    </cfRule>
  </conditionalFormatting>
  <conditionalFormatting sqref="G205:H205 J205:U205">
    <cfRule type="expression" dxfId="857" priority="854" stopIfTrue="1">
      <formula>G$8=$L$5</formula>
    </cfRule>
  </conditionalFormatting>
  <conditionalFormatting sqref="D205">
    <cfRule type="expression" dxfId="856" priority="853" stopIfTrue="1">
      <formula>D$8=$L$5</formula>
    </cfRule>
  </conditionalFormatting>
  <conditionalFormatting sqref="E205">
    <cfRule type="expression" dxfId="855" priority="852" stopIfTrue="1">
      <formula>E$10=$L$5</formula>
    </cfRule>
  </conditionalFormatting>
  <conditionalFormatting sqref="F205">
    <cfRule type="expression" dxfId="854" priority="851" stopIfTrue="1">
      <formula>F$10=$L$5</formula>
    </cfRule>
  </conditionalFormatting>
  <conditionalFormatting sqref="C205">
    <cfRule type="expression" dxfId="853" priority="850" stopIfTrue="1">
      <formula>C$8=$L$5</formula>
    </cfRule>
  </conditionalFormatting>
  <conditionalFormatting sqref="G205:H205 J205:U205">
    <cfRule type="expression" dxfId="852" priority="849" stopIfTrue="1">
      <formula>G$8=$L$5</formula>
    </cfRule>
  </conditionalFormatting>
  <conditionalFormatting sqref="D205">
    <cfRule type="expression" dxfId="851" priority="848" stopIfTrue="1">
      <formula>D$8=$L$5</formula>
    </cfRule>
  </conditionalFormatting>
  <conditionalFormatting sqref="E205">
    <cfRule type="expression" dxfId="850" priority="847" stopIfTrue="1">
      <formula>E$10=$L$5</formula>
    </cfRule>
  </conditionalFormatting>
  <conditionalFormatting sqref="F205">
    <cfRule type="expression" dxfId="849" priority="846" stopIfTrue="1">
      <formula>F$10=$L$5</formula>
    </cfRule>
  </conditionalFormatting>
  <conditionalFormatting sqref="C205">
    <cfRule type="expression" dxfId="848" priority="845" stopIfTrue="1">
      <formula>C$8=$L$5</formula>
    </cfRule>
  </conditionalFormatting>
  <conditionalFormatting sqref="G205:H205 J205:U205">
    <cfRule type="expression" dxfId="847" priority="844" stopIfTrue="1">
      <formula>G$8=$L$5</formula>
    </cfRule>
  </conditionalFormatting>
  <conditionalFormatting sqref="D205">
    <cfRule type="expression" dxfId="846" priority="843" stopIfTrue="1">
      <formula>D$8=$L$5</formula>
    </cfRule>
  </conditionalFormatting>
  <conditionalFormatting sqref="E205">
    <cfRule type="expression" dxfId="845" priority="842" stopIfTrue="1">
      <formula>E$10=$L$5</formula>
    </cfRule>
  </conditionalFormatting>
  <conditionalFormatting sqref="F205">
    <cfRule type="expression" dxfId="844" priority="841" stopIfTrue="1">
      <formula>F$10=$L$5</formula>
    </cfRule>
  </conditionalFormatting>
  <conditionalFormatting sqref="C205">
    <cfRule type="expression" dxfId="843" priority="840" stopIfTrue="1">
      <formula>C$8=$L$5</formula>
    </cfRule>
  </conditionalFormatting>
  <conditionalFormatting sqref="G205:H205 J205:U205">
    <cfRule type="expression" dxfId="842" priority="839" stopIfTrue="1">
      <formula>G$8=$L$5</formula>
    </cfRule>
  </conditionalFormatting>
  <conditionalFormatting sqref="D205">
    <cfRule type="expression" dxfId="841" priority="838" stopIfTrue="1">
      <formula>D$8=$L$5</formula>
    </cfRule>
  </conditionalFormatting>
  <conditionalFormatting sqref="E205">
    <cfRule type="expression" dxfId="840" priority="837" stopIfTrue="1">
      <formula>E$10=$L$5</formula>
    </cfRule>
  </conditionalFormatting>
  <conditionalFormatting sqref="F205">
    <cfRule type="expression" dxfId="839" priority="836" stopIfTrue="1">
      <formula>F$10=$L$5</formula>
    </cfRule>
  </conditionalFormatting>
  <conditionalFormatting sqref="C205">
    <cfRule type="expression" dxfId="838" priority="835" stopIfTrue="1">
      <formula>C$8=$L$5</formula>
    </cfRule>
  </conditionalFormatting>
  <conditionalFormatting sqref="G205:H205 J205:U205">
    <cfRule type="expression" dxfId="837" priority="834" stopIfTrue="1">
      <formula>G$8=$L$5</formula>
    </cfRule>
  </conditionalFormatting>
  <conditionalFormatting sqref="D205">
    <cfRule type="expression" dxfId="836" priority="833" stopIfTrue="1">
      <formula>D$8=$L$5</formula>
    </cfRule>
  </conditionalFormatting>
  <conditionalFormatting sqref="E205">
    <cfRule type="expression" dxfId="835" priority="832" stopIfTrue="1">
      <formula>E$10=$L$5</formula>
    </cfRule>
  </conditionalFormatting>
  <conditionalFormatting sqref="F205">
    <cfRule type="expression" dxfId="834" priority="831" stopIfTrue="1">
      <formula>F$10=$L$5</formula>
    </cfRule>
  </conditionalFormatting>
  <conditionalFormatting sqref="C205">
    <cfRule type="expression" dxfId="833" priority="830" stopIfTrue="1">
      <formula>C$8=$L$5</formula>
    </cfRule>
  </conditionalFormatting>
  <conditionalFormatting sqref="G205:H205 J205:U205">
    <cfRule type="expression" dxfId="832" priority="829" stopIfTrue="1">
      <formula>G$8=$L$5</formula>
    </cfRule>
  </conditionalFormatting>
  <conditionalFormatting sqref="D205">
    <cfRule type="expression" dxfId="831" priority="828" stopIfTrue="1">
      <formula>D$8=$L$5</formula>
    </cfRule>
  </conditionalFormatting>
  <conditionalFormatting sqref="E205">
    <cfRule type="expression" dxfId="830" priority="827" stopIfTrue="1">
      <formula>E$10=$L$5</formula>
    </cfRule>
  </conditionalFormatting>
  <conditionalFormatting sqref="F205">
    <cfRule type="expression" dxfId="829" priority="826" stopIfTrue="1">
      <formula>F$10=$L$5</formula>
    </cfRule>
  </conditionalFormatting>
  <conditionalFormatting sqref="C205">
    <cfRule type="expression" dxfId="828" priority="825" stopIfTrue="1">
      <formula>C$8=$L$5</formula>
    </cfRule>
  </conditionalFormatting>
  <conditionalFormatting sqref="G205:H205 J205:U205">
    <cfRule type="expression" dxfId="827" priority="824" stopIfTrue="1">
      <formula>G$8=$L$5</formula>
    </cfRule>
  </conditionalFormatting>
  <conditionalFormatting sqref="D205">
    <cfRule type="expression" dxfId="826" priority="823" stopIfTrue="1">
      <formula>D$8=$L$5</formula>
    </cfRule>
  </conditionalFormatting>
  <conditionalFormatting sqref="E205">
    <cfRule type="expression" dxfId="825" priority="822" stopIfTrue="1">
      <formula>E$10=$L$5</formula>
    </cfRule>
  </conditionalFormatting>
  <conditionalFormatting sqref="F205">
    <cfRule type="expression" dxfId="824" priority="821" stopIfTrue="1">
      <formula>F$10=$L$5</formula>
    </cfRule>
  </conditionalFormatting>
  <conditionalFormatting sqref="C205">
    <cfRule type="expression" dxfId="823" priority="820" stopIfTrue="1">
      <formula>C$8=$L$5</formula>
    </cfRule>
  </conditionalFormatting>
  <conditionalFormatting sqref="G205:H205 J205:U205">
    <cfRule type="expression" dxfId="822" priority="819" stopIfTrue="1">
      <formula>G$8=$L$5</formula>
    </cfRule>
  </conditionalFormatting>
  <conditionalFormatting sqref="D205">
    <cfRule type="expression" dxfId="821" priority="818" stopIfTrue="1">
      <formula>D$8=$L$5</formula>
    </cfRule>
  </conditionalFormatting>
  <conditionalFormatting sqref="E205">
    <cfRule type="expression" dxfId="820" priority="817" stopIfTrue="1">
      <formula>E$10=$L$5</formula>
    </cfRule>
  </conditionalFormatting>
  <conditionalFormatting sqref="F205">
    <cfRule type="expression" dxfId="819" priority="816" stopIfTrue="1">
      <formula>F$10=$L$5</formula>
    </cfRule>
  </conditionalFormatting>
  <conditionalFormatting sqref="C205">
    <cfRule type="expression" dxfId="818" priority="815" stopIfTrue="1">
      <formula>C$8=$L$5</formula>
    </cfRule>
  </conditionalFormatting>
  <conditionalFormatting sqref="G205:H205 J205:U205">
    <cfRule type="expression" dxfId="817" priority="814" stopIfTrue="1">
      <formula>G$8=$L$5</formula>
    </cfRule>
  </conditionalFormatting>
  <conditionalFormatting sqref="D205">
    <cfRule type="expression" dxfId="816" priority="813" stopIfTrue="1">
      <formula>D$8=$L$5</formula>
    </cfRule>
  </conditionalFormatting>
  <conditionalFormatting sqref="E205">
    <cfRule type="expression" dxfId="815" priority="812" stopIfTrue="1">
      <formula>E$10=$L$5</formula>
    </cfRule>
  </conditionalFormatting>
  <conditionalFormatting sqref="F205">
    <cfRule type="expression" dxfId="814" priority="811" stopIfTrue="1">
      <formula>F$10=$L$5</formula>
    </cfRule>
  </conditionalFormatting>
  <conditionalFormatting sqref="C204">
    <cfRule type="expression" dxfId="813" priority="810" stopIfTrue="1">
      <formula>C$8=$L$5</formula>
    </cfRule>
  </conditionalFormatting>
  <conditionalFormatting sqref="G204:H204 J204:U204">
    <cfRule type="expression" dxfId="812" priority="809" stopIfTrue="1">
      <formula>G$8=$L$5</formula>
    </cfRule>
  </conditionalFormatting>
  <conditionalFormatting sqref="D204">
    <cfRule type="expression" dxfId="811" priority="808" stopIfTrue="1">
      <formula>D$8=$L$5</formula>
    </cfRule>
  </conditionalFormatting>
  <conditionalFormatting sqref="E204">
    <cfRule type="expression" dxfId="810" priority="807" stopIfTrue="1">
      <formula>E$10=$L$5</formula>
    </cfRule>
  </conditionalFormatting>
  <conditionalFormatting sqref="F204">
    <cfRule type="expression" dxfId="809" priority="806" stopIfTrue="1">
      <formula>F$10=$L$5</formula>
    </cfRule>
  </conditionalFormatting>
  <conditionalFormatting sqref="C204">
    <cfRule type="expression" dxfId="808" priority="805" stopIfTrue="1">
      <formula>C$8=$L$5</formula>
    </cfRule>
  </conditionalFormatting>
  <conditionalFormatting sqref="G204:H204 J204:U204">
    <cfRule type="expression" dxfId="807" priority="804" stopIfTrue="1">
      <formula>G$8=$L$5</formula>
    </cfRule>
  </conditionalFormatting>
  <conditionalFormatting sqref="D204">
    <cfRule type="expression" dxfId="806" priority="803" stopIfTrue="1">
      <formula>D$8=$L$5</formula>
    </cfRule>
  </conditionalFormatting>
  <conditionalFormatting sqref="E204">
    <cfRule type="expression" dxfId="805" priority="802" stopIfTrue="1">
      <formula>E$10=$L$5</formula>
    </cfRule>
  </conditionalFormatting>
  <conditionalFormatting sqref="F204">
    <cfRule type="expression" dxfId="804" priority="801" stopIfTrue="1">
      <formula>F$10=$L$5</formula>
    </cfRule>
  </conditionalFormatting>
  <conditionalFormatting sqref="C204">
    <cfRule type="expression" dxfId="803" priority="800" stopIfTrue="1">
      <formula>C$8=$L$5</formula>
    </cfRule>
  </conditionalFormatting>
  <conditionalFormatting sqref="G204:H204 J204:U204">
    <cfRule type="expression" dxfId="802" priority="799" stopIfTrue="1">
      <formula>G$8=$L$5</formula>
    </cfRule>
  </conditionalFormatting>
  <conditionalFormatting sqref="D204">
    <cfRule type="expression" dxfId="801" priority="798" stopIfTrue="1">
      <formula>D$8=$L$5</formula>
    </cfRule>
  </conditionalFormatting>
  <conditionalFormatting sqref="E204">
    <cfRule type="expression" dxfId="800" priority="797" stopIfTrue="1">
      <formula>E$10=$L$5</formula>
    </cfRule>
  </conditionalFormatting>
  <conditionalFormatting sqref="F204">
    <cfRule type="expression" dxfId="799" priority="796" stopIfTrue="1">
      <formula>F$10=$L$5</formula>
    </cfRule>
  </conditionalFormatting>
  <conditionalFormatting sqref="C204">
    <cfRule type="expression" dxfId="798" priority="795" stopIfTrue="1">
      <formula>C$8=$L$5</formula>
    </cfRule>
  </conditionalFormatting>
  <conditionalFormatting sqref="G204:H204 J204:U204">
    <cfRule type="expression" dxfId="797" priority="794" stopIfTrue="1">
      <formula>G$8=$L$5</formula>
    </cfRule>
  </conditionalFormatting>
  <conditionalFormatting sqref="D204">
    <cfRule type="expression" dxfId="796" priority="793" stopIfTrue="1">
      <formula>D$8=$L$5</formula>
    </cfRule>
  </conditionalFormatting>
  <conditionalFormatting sqref="E204">
    <cfRule type="expression" dxfId="795" priority="792" stopIfTrue="1">
      <formula>E$10=$L$5</formula>
    </cfRule>
  </conditionalFormatting>
  <conditionalFormatting sqref="F204">
    <cfRule type="expression" dxfId="794" priority="791" stopIfTrue="1">
      <formula>F$10=$L$5</formula>
    </cfRule>
  </conditionalFormatting>
  <conditionalFormatting sqref="C204">
    <cfRule type="expression" dxfId="793" priority="790" stopIfTrue="1">
      <formula>C$8=$L$5</formula>
    </cfRule>
  </conditionalFormatting>
  <conditionalFormatting sqref="G204:H204 J204:U204">
    <cfRule type="expression" dxfId="792" priority="789" stopIfTrue="1">
      <formula>G$8=$L$5</formula>
    </cfRule>
  </conditionalFormatting>
  <conditionalFormatting sqref="D204">
    <cfRule type="expression" dxfId="791" priority="788" stopIfTrue="1">
      <formula>D$8=$L$5</formula>
    </cfRule>
  </conditionalFormatting>
  <conditionalFormatting sqref="E204">
    <cfRule type="expression" dxfId="790" priority="787" stopIfTrue="1">
      <formula>E$10=$L$5</formula>
    </cfRule>
  </conditionalFormatting>
  <conditionalFormatting sqref="F204">
    <cfRule type="expression" dxfId="789" priority="786" stopIfTrue="1">
      <formula>F$10=$L$5</formula>
    </cfRule>
  </conditionalFormatting>
  <conditionalFormatting sqref="C204">
    <cfRule type="expression" dxfId="788" priority="785" stopIfTrue="1">
      <formula>C$8=$L$5</formula>
    </cfRule>
  </conditionalFormatting>
  <conditionalFormatting sqref="G204:H204 J204:U204">
    <cfRule type="expression" dxfId="787" priority="784" stopIfTrue="1">
      <formula>G$8=$L$5</formula>
    </cfRule>
  </conditionalFormatting>
  <conditionalFormatting sqref="D204">
    <cfRule type="expression" dxfId="786" priority="783" stopIfTrue="1">
      <formula>D$8=$L$5</formula>
    </cfRule>
  </conditionalFormatting>
  <conditionalFormatting sqref="E204">
    <cfRule type="expression" dxfId="785" priority="782" stopIfTrue="1">
      <formula>E$10=$L$5</formula>
    </cfRule>
  </conditionalFormatting>
  <conditionalFormatting sqref="F204">
    <cfRule type="expression" dxfId="784" priority="781" stopIfTrue="1">
      <formula>F$10=$L$5</formula>
    </cfRule>
  </conditionalFormatting>
  <conditionalFormatting sqref="C204">
    <cfRule type="expression" dxfId="783" priority="780" stopIfTrue="1">
      <formula>C$8=$L$5</formula>
    </cfRule>
  </conditionalFormatting>
  <conditionalFormatting sqref="G204:H204 J204:U204">
    <cfRule type="expression" dxfId="782" priority="779" stopIfTrue="1">
      <formula>G$8=$L$5</formula>
    </cfRule>
  </conditionalFormatting>
  <conditionalFormatting sqref="D204">
    <cfRule type="expression" dxfId="781" priority="778" stopIfTrue="1">
      <formula>D$8=$L$5</formula>
    </cfRule>
  </conditionalFormatting>
  <conditionalFormatting sqref="E204">
    <cfRule type="expression" dxfId="780" priority="777" stopIfTrue="1">
      <formula>E$10=$L$5</formula>
    </cfRule>
  </conditionalFormatting>
  <conditionalFormatting sqref="F204">
    <cfRule type="expression" dxfId="779" priority="776" stopIfTrue="1">
      <formula>F$10=$L$5</formula>
    </cfRule>
  </conditionalFormatting>
  <conditionalFormatting sqref="C204">
    <cfRule type="expression" dxfId="778" priority="775" stopIfTrue="1">
      <formula>C$8=$L$5</formula>
    </cfRule>
  </conditionalFormatting>
  <conditionalFormatting sqref="G204:H204 J204:U204">
    <cfRule type="expression" dxfId="777" priority="774" stopIfTrue="1">
      <formula>G$8=$L$5</formula>
    </cfRule>
  </conditionalFormatting>
  <conditionalFormatting sqref="D204">
    <cfRule type="expression" dxfId="776" priority="773" stopIfTrue="1">
      <formula>D$8=$L$5</formula>
    </cfRule>
  </conditionalFormatting>
  <conditionalFormatting sqref="E204">
    <cfRule type="expression" dxfId="775" priority="772" stopIfTrue="1">
      <formula>E$10=$L$5</formula>
    </cfRule>
  </conditionalFormatting>
  <conditionalFormatting sqref="F204">
    <cfRule type="expression" dxfId="774" priority="771" stopIfTrue="1">
      <formula>F$10=$L$5</formula>
    </cfRule>
  </conditionalFormatting>
  <conditionalFormatting sqref="C204">
    <cfRule type="expression" dxfId="773" priority="770" stopIfTrue="1">
      <formula>C$8=$L$5</formula>
    </cfRule>
  </conditionalFormatting>
  <conditionalFormatting sqref="G204:H204 J204:U204">
    <cfRule type="expression" dxfId="772" priority="769" stopIfTrue="1">
      <formula>G$8=$L$5</formula>
    </cfRule>
  </conditionalFormatting>
  <conditionalFormatting sqref="D204">
    <cfRule type="expression" dxfId="771" priority="768" stopIfTrue="1">
      <formula>D$8=$L$5</formula>
    </cfRule>
  </conditionalFormatting>
  <conditionalFormatting sqref="E204">
    <cfRule type="expression" dxfId="770" priority="767" stopIfTrue="1">
      <formula>E$10=$L$5</formula>
    </cfRule>
  </conditionalFormatting>
  <conditionalFormatting sqref="F204">
    <cfRule type="expression" dxfId="769" priority="766" stopIfTrue="1">
      <formula>F$10=$L$5</formula>
    </cfRule>
  </conditionalFormatting>
  <conditionalFormatting sqref="C204">
    <cfRule type="expression" dxfId="768" priority="765" stopIfTrue="1">
      <formula>C$8=$L$5</formula>
    </cfRule>
  </conditionalFormatting>
  <conditionalFormatting sqref="G204:H204 J204:U204">
    <cfRule type="expression" dxfId="767" priority="764" stopIfTrue="1">
      <formula>G$8=$L$5</formula>
    </cfRule>
  </conditionalFormatting>
  <conditionalFormatting sqref="D204">
    <cfRule type="expression" dxfId="766" priority="763" stopIfTrue="1">
      <formula>D$8=$L$5</formula>
    </cfRule>
  </conditionalFormatting>
  <conditionalFormatting sqref="E204">
    <cfRule type="expression" dxfId="765" priority="762" stopIfTrue="1">
      <formula>E$10=$L$5</formula>
    </cfRule>
  </conditionalFormatting>
  <conditionalFormatting sqref="F204">
    <cfRule type="expression" dxfId="764" priority="761" stopIfTrue="1">
      <formula>F$10=$L$5</formula>
    </cfRule>
  </conditionalFormatting>
  <conditionalFormatting sqref="C201:C203">
    <cfRule type="expression" dxfId="763" priority="760" stopIfTrue="1">
      <formula>C$8=$L$5</formula>
    </cfRule>
  </conditionalFormatting>
  <conditionalFormatting sqref="G202:H202 J202:U202">
    <cfRule type="expression" dxfId="762" priority="759" stopIfTrue="1">
      <formula>G$8=$L$5</formula>
    </cfRule>
  </conditionalFormatting>
  <conditionalFormatting sqref="D201:D202">
    <cfRule type="expression" dxfId="761" priority="758" stopIfTrue="1">
      <formula>D$8=$L$5</formula>
    </cfRule>
  </conditionalFormatting>
  <conditionalFormatting sqref="E201:E202">
    <cfRule type="expression" dxfId="760" priority="757" stopIfTrue="1">
      <formula>E$10=$L$5</formula>
    </cfRule>
  </conditionalFormatting>
  <conditionalFormatting sqref="F201:F202">
    <cfRule type="expression" dxfId="759" priority="756" stopIfTrue="1">
      <formula>F$10=$L$5</formula>
    </cfRule>
  </conditionalFormatting>
  <conditionalFormatting sqref="C201:C203">
    <cfRule type="expression" dxfId="758" priority="755" stopIfTrue="1">
      <formula>C$8=$L$5</formula>
    </cfRule>
  </conditionalFormatting>
  <conditionalFormatting sqref="G202:H202 J202:U202">
    <cfRule type="expression" dxfId="757" priority="754" stopIfTrue="1">
      <formula>G$8=$L$5</formula>
    </cfRule>
  </conditionalFormatting>
  <conditionalFormatting sqref="D201:D202">
    <cfRule type="expression" dxfId="756" priority="753" stopIfTrue="1">
      <formula>D$8=$L$5</formula>
    </cfRule>
  </conditionalFormatting>
  <conditionalFormatting sqref="E201:E202">
    <cfRule type="expression" dxfId="755" priority="752" stopIfTrue="1">
      <formula>E$10=$L$5</formula>
    </cfRule>
  </conditionalFormatting>
  <conditionalFormatting sqref="F201:F202">
    <cfRule type="expression" dxfId="754" priority="751" stopIfTrue="1">
      <formula>F$10=$L$5</formula>
    </cfRule>
  </conditionalFormatting>
  <conditionalFormatting sqref="C201:C203">
    <cfRule type="expression" dxfId="753" priority="750" stopIfTrue="1">
      <formula>C$8=$L$5</formula>
    </cfRule>
  </conditionalFormatting>
  <conditionalFormatting sqref="G202:H202 J202:U202">
    <cfRule type="expression" dxfId="752" priority="749" stopIfTrue="1">
      <formula>G$8=$L$5</formula>
    </cfRule>
  </conditionalFormatting>
  <conditionalFormatting sqref="D201:D202">
    <cfRule type="expression" dxfId="751" priority="748" stopIfTrue="1">
      <formula>D$8=$L$5</formula>
    </cfRule>
  </conditionalFormatting>
  <conditionalFormatting sqref="E201:E202">
    <cfRule type="expression" dxfId="750" priority="747" stopIfTrue="1">
      <formula>E$10=$L$5</formula>
    </cfRule>
  </conditionalFormatting>
  <conditionalFormatting sqref="F201:F202">
    <cfRule type="expression" dxfId="749" priority="746" stopIfTrue="1">
      <formula>F$10=$L$5</formula>
    </cfRule>
  </conditionalFormatting>
  <conditionalFormatting sqref="C201:C203">
    <cfRule type="expression" dxfId="748" priority="745" stopIfTrue="1">
      <formula>C$8=$L$5</formula>
    </cfRule>
  </conditionalFormatting>
  <conditionalFormatting sqref="G202:H202 J202:U202">
    <cfRule type="expression" dxfId="747" priority="744" stopIfTrue="1">
      <formula>G$8=$L$5</formula>
    </cfRule>
  </conditionalFormatting>
  <conditionalFormatting sqref="D201:D202">
    <cfRule type="expression" dxfId="746" priority="743" stopIfTrue="1">
      <formula>D$8=$L$5</formula>
    </cfRule>
  </conditionalFormatting>
  <conditionalFormatting sqref="E201:E202">
    <cfRule type="expression" dxfId="745" priority="742" stopIfTrue="1">
      <formula>E$10=$L$5</formula>
    </cfRule>
  </conditionalFormatting>
  <conditionalFormatting sqref="F201:F202">
    <cfRule type="expression" dxfId="744" priority="741" stopIfTrue="1">
      <formula>F$10=$L$5</formula>
    </cfRule>
  </conditionalFormatting>
  <conditionalFormatting sqref="C201:C203">
    <cfRule type="expression" dxfId="743" priority="740" stopIfTrue="1">
      <formula>C$8=$L$5</formula>
    </cfRule>
  </conditionalFormatting>
  <conditionalFormatting sqref="G202:H202 J202:U202">
    <cfRule type="expression" dxfId="742" priority="739" stopIfTrue="1">
      <formula>G$8=$L$5</formula>
    </cfRule>
  </conditionalFormatting>
  <conditionalFormatting sqref="D201:D202">
    <cfRule type="expression" dxfId="741" priority="738" stopIfTrue="1">
      <formula>D$8=$L$5</formula>
    </cfRule>
  </conditionalFormatting>
  <conditionalFormatting sqref="E201:E202">
    <cfRule type="expression" dxfId="740" priority="737" stopIfTrue="1">
      <formula>E$10=$L$5</formula>
    </cfRule>
  </conditionalFormatting>
  <conditionalFormatting sqref="F201:F202">
    <cfRule type="expression" dxfId="739" priority="736" stopIfTrue="1">
      <formula>F$10=$L$5</formula>
    </cfRule>
  </conditionalFormatting>
  <conditionalFormatting sqref="C201:C203">
    <cfRule type="expression" dxfId="738" priority="735" stopIfTrue="1">
      <formula>C$8=$L$5</formula>
    </cfRule>
  </conditionalFormatting>
  <conditionalFormatting sqref="G202:H202 J202:U202">
    <cfRule type="expression" dxfId="737" priority="734" stopIfTrue="1">
      <formula>G$8=$L$5</formula>
    </cfRule>
  </conditionalFormatting>
  <conditionalFormatting sqref="D201:D202">
    <cfRule type="expression" dxfId="736" priority="733" stopIfTrue="1">
      <formula>D$8=$L$5</formula>
    </cfRule>
  </conditionalFormatting>
  <conditionalFormatting sqref="E201:E202">
    <cfRule type="expression" dxfId="735" priority="732" stopIfTrue="1">
      <formula>E$10=$L$5</formula>
    </cfRule>
  </conditionalFormatting>
  <conditionalFormatting sqref="F201:F202">
    <cfRule type="expression" dxfId="734" priority="731" stopIfTrue="1">
      <formula>F$10=$L$5</formula>
    </cfRule>
  </conditionalFormatting>
  <conditionalFormatting sqref="C201:C203">
    <cfRule type="expression" dxfId="733" priority="730" stopIfTrue="1">
      <formula>C$8=$L$5</formula>
    </cfRule>
  </conditionalFormatting>
  <conditionalFormatting sqref="G202:H202 J202:U202">
    <cfRule type="expression" dxfId="732" priority="729" stopIfTrue="1">
      <formula>G$8=$L$5</formula>
    </cfRule>
  </conditionalFormatting>
  <conditionalFormatting sqref="D201:D202">
    <cfRule type="expression" dxfId="731" priority="728" stopIfTrue="1">
      <formula>D$8=$L$5</formula>
    </cfRule>
  </conditionalFormatting>
  <conditionalFormatting sqref="E201:E202">
    <cfRule type="expression" dxfId="730" priority="727" stopIfTrue="1">
      <formula>E$10=$L$5</formula>
    </cfRule>
  </conditionalFormatting>
  <conditionalFormatting sqref="F201:F202">
    <cfRule type="expression" dxfId="729" priority="726" stopIfTrue="1">
      <formula>F$10=$L$5</formula>
    </cfRule>
  </conditionalFormatting>
  <conditionalFormatting sqref="C201:C203">
    <cfRule type="expression" dxfId="728" priority="725" stopIfTrue="1">
      <formula>C$8=$L$5</formula>
    </cfRule>
  </conditionalFormatting>
  <conditionalFormatting sqref="G202:H202 J202:U202">
    <cfRule type="expression" dxfId="727" priority="724" stopIfTrue="1">
      <formula>G$8=$L$5</formula>
    </cfRule>
  </conditionalFormatting>
  <conditionalFormatting sqref="D201:D202">
    <cfRule type="expression" dxfId="726" priority="723" stopIfTrue="1">
      <formula>D$8=$L$5</formula>
    </cfRule>
  </conditionalFormatting>
  <conditionalFormatting sqref="E201:E202">
    <cfRule type="expression" dxfId="725" priority="722" stopIfTrue="1">
      <formula>E$10=$L$5</formula>
    </cfRule>
  </conditionalFormatting>
  <conditionalFormatting sqref="F201:F202">
    <cfRule type="expression" dxfId="724" priority="721" stopIfTrue="1">
      <formula>F$10=$L$5</formula>
    </cfRule>
  </conditionalFormatting>
  <conditionalFormatting sqref="C201:C203">
    <cfRule type="expression" dxfId="723" priority="720" stopIfTrue="1">
      <formula>C$8=$L$5</formula>
    </cfRule>
  </conditionalFormatting>
  <conditionalFormatting sqref="G202:H202 J202:U202">
    <cfRule type="expression" dxfId="722" priority="719" stopIfTrue="1">
      <formula>G$8=$L$5</formula>
    </cfRule>
  </conditionalFormatting>
  <conditionalFormatting sqref="D201:D202">
    <cfRule type="expression" dxfId="721" priority="718" stopIfTrue="1">
      <formula>D$8=$L$5</formula>
    </cfRule>
  </conditionalFormatting>
  <conditionalFormatting sqref="E201:E202">
    <cfRule type="expression" dxfId="720" priority="717" stopIfTrue="1">
      <formula>E$10=$L$5</formula>
    </cfRule>
  </conditionalFormatting>
  <conditionalFormatting sqref="F201:F202">
    <cfRule type="expression" dxfId="719" priority="716" stopIfTrue="1">
      <formula>F$10=$L$5</formula>
    </cfRule>
  </conditionalFormatting>
  <conditionalFormatting sqref="C201:C203">
    <cfRule type="expression" dxfId="718" priority="715" stopIfTrue="1">
      <formula>C$8=$L$5</formula>
    </cfRule>
  </conditionalFormatting>
  <conditionalFormatting sqref="G202:H202 J202:U202">
    <cfRule type="expression" dxfId="717" priority="714" stopIfTrue="1">
      <formula>G$8=$L$5</formula>
    </cfRule>
  </conditionalFormatting>
  <conditionalFormatting sqref="D201:D202">
    <cfRule type="expression" dxfId="716" priority="713" stopIfTrue="1">
      <formula>D$8=$L$5</formula>
    </cfRule>
  </conditionalFormatting>
  <conditionalFormatting sqref="E201:E202">
    <cfRule type="expression" dxfId="715" priority="712" stopIfTrue="1">
      <formula>E$10=$L$5</formula>
    </cfRule>
  </conditionalFormatting>
  <conditionalFormatting sqref="F201:F202">
    <cfRule type="expression" dxfId="714" priority="711" stopIfTrue="1">
      <formula>F$10=$L$5</formula>
    </cfRule>
  </conditionalFormatting>
  <conditionalFormatting sqref="G203:H203 J203:U203">
    <cfRule type="expression" dxfId="713" priority="710" stopIfTrue="1">
      <formula>G$8=$L$5</formula>
    </cfRule>
  </conditionalFormatting>
  <conditionalFormatting sqref="D203">
    <cfRule type="expression" dxfId="712" priority="709" stopIfTrue="1">
      <formula>D$8=$L$5</formula>
    </cfRule>
  </conditionalFormatting>
  <conditionalFormatting sqref="E203">
    <cfRule type="expression" dxfId="711" priority="708" stopIfTrue="1">
      <formula>E$10=$L$5</formula>
    </cfRule>
  </conditionalFormatting>
  <conditionalFormatting sqref="F203">
    <cfRule type="expression" dxfId="710" priority="707" stopIfTrue="1">
      <formula>F$10=$L$5</formula>
    </cfRule>
  </conditionalFormatting>
  <conditionalFormatting sqref="G203:H203 J203:U203">
    <cfRule type="expression" dxfId="709" priority="706" stopIfTrue="1">
      <formula>G$8=$L$5</formula>
    </cfRule>
  </conditionalFormatting>
  <conditionalFormatting sqref="D203">
    <cfRule type="expression" dxfId="708" priority="705" stopIfTrue="1">
      <formula>D$8=$L$5</formula>
    </cfRule>
  </conditionalFormatting>
  <conditionalFormatting sqref="E203">
    <cfRule type="expression" dxfId="707" priority="704" stopIfTrue="1">
      <formula>E$10=$L$5</formula>
    </cfRule>
  </conditionalFormatting>
  <conditionalFormatting sqref="F203">
    <cfRule type="expression" dxfId="706" priority="703" stopIfTrue="1">
      <formula>F$10=$L$5</formula>
    </cfRule>
  </conditionalFormatting>
  <conditionalFormatting sqref="G203:H203 J203:U203">
    <cfRule type="expression" dxfId="705" priority="702" stopIfTrue="1">
      <formula>G$8=$L$5</formula>
    </cfRule>
  </conditionalFormatting>
  <conditionalFormatting sqref="D203">
    <cfRule type="expression" dxfId="704" priority="701" stopIfTrue="1">
      <formula>D$8=$L$5</formula>
    </cfRule>
  </conditionalFormatting>
  <conditionalFormatting sqref="E203">
    <cfRule type="expression" dxfId="703" priority="700" stopIfTrue="1">
      <formula>E$10=$L$5</formula>
    </cfRule>
  </conditionalFormatting>
  <conditionalFormatting sqref="F203">
    <cfRule type="expression" dxfId="702" priority="699" stopIfTrue="1">
      <formula>F$10=$L$5</formula>
    </cfRule>
  </conditionalFormatting>
  <conditionalFormatting sqref="G203:H203 J203:U203">
    <cfRule type="expression" dxfId="701" priority="698" stopIfTrue="1">
      <formula>G$8=$L$5</formula>
    </cfRule>
  </conditionalFormatting>
  <conditionalFormatting sqref="D203">
    <cfRule type="expression" dxfId="700" priority="697" stopIfTrue="1">
      <formula>D$8=$L$5</formula>
    </cfRule>
  </conditionalFormatting>
  <conditionalFormatting sqref="E203">
    <cfRule type="expression" dxfId="699" priority="696" stopIfTrue="1">
      <formula>E$10=$L$5</formula>
    </cfRule>
  </conditionalFormatting>
  <conditionalFormatting sqref="F203">
    <cfRule type="expression" dxfId="698" priority="695" stopIfTrue="1">
      <formula>F$10=$L$5</formula>
    </cfRule>
  </conditionalFormatting>
  <conditionalFormatting sqref="G203:H203 J203:U203">
    <cfRule type="expression" dxfId="697" priority="694" stopIfTrue="1">
      <formula>G$8=$L$5</formula>
    </cfRule>
  </conditionalFormatting>
  <conditionalFormatting sqref="D203">
    <cfRule type="expression" dxfId="696" priority="693" stopIfTrue="1">
      <formula>D$8=$L$5</formula>
    </cfRule>
  </conditionalFormatting>
  <conditionalFormatting sqref="E203">
    <cfRule type="expression" dxfId="695" priority="692" stopIfTrue="1">
      <formula>E$10=$L$5</formula>
    </cfRule>
  </conditionalFormatting>
  <conditionalFormatting sqref="F203">
    <cfRule type="expression" dxfId="694" priority="691" stopIfTrue="1">
      <formula>F$10=$L$5</formula>
    </cfRule>
  </conditionalFormatting>
  <conditionalFormatting sqref="G203:H203 J203:U203">
    <cfRule type="expression" dxfId="693" priority="690" stopIfTrue="1">
      <formula>G$8=$L$5</formula>
    </cfRule>
  </conditionalFormatting>
  <conditionalFormatting sqref="D203">
    <cfRule type="expression" dxfId="692" priority="689" stopIfTrue="1">
      <formula>D$8=$L$5</formula>
    </cfRule>
  </conditionalFormatting>
  <conditionalFormatting sqref="E203">
    <cfRule type="expression" dxfId="691" priority="688" stopIfTrue="1">
      <formula>E$10=$L$5</formula>
    </cfRule>
  </conditionalFormatting>
  <conditionalFormatting sqref="F203">
    <cfRule type="expression" dxfId="690" priority="687" stopIfTrue="1">
      <formula>F$10=$L$5</formula>
    </cfRule>
  </conditionalFormatting>
  <conditionalFormatting sqref="G203:H203 J203:U203">
    <cfRule type="expression" dxfId="689" priority="686" stopIfTrue="1">
      <formula>G$8=$L$5</formula>
    </cfRule>
  </conditionalFormatting>
  <conditionalFormatting sqref="D203">
    <cfRule type="expression" dxfId="688" priority="685" stopIfTrue="1">
      <formula>D$8=$L$5</formula>
    </cfRule>
  </conditionalFormatting>
  <conditionalFormatting sqref="E203">
    <cfRule type="expression" dxfId="687" priority="684" stopIfTrue="1">
      <formula>E$10=$L$5</formula>
    </cfRule>
  </conditionalFormatting>
  <conditionalFormatting sqref="F203">
    <cfRule type="expression" dxfId="686" priority="683" stopIfTrue="1">
      <formula>F$10=$L$5</formula>
    </cfRule>
  </conditionalFormatting>
  <conditionalFormatting sqref="G203:H203 J203:U203">
    <cfRule type="expression" dxfId="685" priority="682" stopIfTrue="1">
      <formula>G$8=$L$5</formula>
    </cfRule>
  </conditionalFormatting>
  <conditionalFormatting sqref="D203">
    <cfRule type="expression" dxfId="684" priority="681" stopIfTrue="1">
      <formula>D$8=$L$5</formula>
    </cfRule>
  </conditionalFormatting>
  <conditionalFormatting sqref="E203">
    <cfRule type="expression" dxfId="683" priority="680" stopIfTrue="1">
      <formula>E$10=$L$5</formula>
    </cfRule>
  </conditionalFormatting>
  <conditionalFormatting sqref="F203">
    <cfRule type="expression" dxfId="682" priority="679" stopIfTrue="1">
      <formula>F$10=$L$5</formula>
    </cfRule>
  </conditionalFormatting>
  <conditionalFormatting sqref="G203:H203 J203:U203">
    <cfRule type="expression" dxfId="681" priority="678" stopIfTrue="1">
      <formula>G$8=$L$5</formula>
    </cfRule>
  </conditionalFormatting>
  <conditionalFormatting sqref="D203">
    <cfRule type="expression" dxfId="680" priority="677" stopIfTrue="1">
      <formula>D$8=$L$5</formula>
    </cfRule>
  </conditionalFormatting>
  <conditionalFormatting sqref="E203">
    <cfRule type="expression" dxfId="679" priority="676" stopIfTrue="1">
      <formula>E$10=$L$5</formula>
    </cfRule>
  </conditionalFormatting>
  <conditionalFormatting sqref="F203">
    <cfRule type="expression" dxfId="678" priority="675" stopIfTrue="1">
      <formula>F$10=$L$5</formula>
    </cfRule>
  </conditionalFormatting>
  <conditionalFormatting sqref="G203:H203 J203:U203">
    <cfRule type="expression" dxfId="677" priority="674" stopIfTrue="1">
      <formula>G$8=$L$5</formula>
    </cfRule>
  </conditionalFormatting>
  <conditionalFormatting sqref="D203">
    <cfRule type="expression" dxfId="676" priority="673" stopIfTrue="1">
      <formula>D$8=$L$5</formula>
    </cfRule>
  </conditionalFormatting>
  <conditionalFormatting sqref="E203">
    <cfRule type="expression" dxfId="675" priority="672" stopIfTrue="1">
      <formula>E$10=$L$5</formula>
    </cfRule>
  </conditionalFormatting>
  <conditionalFormatting sqref="F203">
    <cfRule type="expression" dxfId="674" priority="671" stopIfTrue="1">
      <formula>F$10=$L$5</formula>
    </cfRule>
  </conditionalFormatting>
  <conditionalFormatting sqref="G201:H201 J201:U201">
    <cfRule type="expression" dxfId="673" priority="670" stopIfTrue="1">
      <formula>G$8=$L$5</formula>
    </cfRule>
  </conditionalFormatting>
  <conditionalFormatting sqref="G201:H201 J201:U201">
    <cfRule type="expression" dxfId="672" priority="669" stopIfTrue="1">
      <formula>G$8=$L$5</formula>
    </cfRule>
  </conditionalFormatting>
  <conditionalFormatting sqref="G201:H201 J201:U201">
    <cfRule type="expression" dxfId="671" priority="668" stopIfTrue="1">
      <formula>G$8=$L$5</formula>
    </cfRule>
  </conditionalFormatting>
  <conditionalFormatting sqref="G201:H201 J201:U201">
    <cfRule type="expression" dxfId="670" priority="667" stopIfTrue="1">
      <formula>G$8=$L$5</formula>
    </cfRule>
  </conditionalFormatting>
  <conditionalFormatting sqref="G201:H201 J201:U201">
    <cfRule type="expression" dxfId="669" priority="666" stopIfTrue="1">
      <formula>G$8=$L$5</formula>
    </cfRule>
  </conditionalFormatting>
  <conditionalFormatting sqref="G201:H201 J201:U201">
    <cfRule type="expression" dxfId="668" priority="665" stopIfTrue="1">
      <formula>G$8=$L$5</formula>
    </cfRule>
  </conditionalFormatting>
  <conditionalFormatting sqref="G201:H201 J201:U201">
    <cfRule type="expression" dxfId="667" priority="664" stopIfTrue="1">
      <formula>G$8=$L$5</formula>
    </cfRule>
  </conditionalFormatting>
  <conditionalFormatting sqref="G201:H201 J201:U201">
    <cfRule type="expression" dxfId="666" priority="663" stopIfTrue="1">
      <formula>G$8=$L$5</formula>
    </cfRule>
  </conditionalFormatting>
  <conditionalFormatting sqref="G201:H201 J201:U201">
    <cfRule type="expression" dxfId="665" priority="662" stopIfTrue="1">
      <formula>G$8=$L$5</formula>
    </cfRule>
  </conditionalFormatting>
  <conditionalFormatting sqref="G201:H201 J201:U201">
    <cfRule type="expression" dxfId="664" priority="661" stopIfTrue="1">
      <formula>G$8=$L$5</formula>
    </cfRule>
  </conditionalFormatting>
  <conditionalFormatting sqref="C465:C470">
    <cfRule type="expression" dxfId="663" priority="660" stopIfTrue="1">
      <formula>C$8=$L$5</formula>
    </cfRule>
  </conditionalFormatting>
  <conditionalFormatting sqref="G465:H470 J465:U470">
    <cfRule type="expression" dxfId="662" priority="659" stopIfTrue="1">
      <formula>G$8=$L$5</formula>
    </cfRule>
  </conditionalFormatting>
  <conditionalFormatting sqref="D465:D470">
    <cfRule type="expression" dxfId="661" priority="658" stopIfTrue="1">
      <formula>D$8=$L$5</formula>
    </cfRule>
  </conditionalFormatting>
  <conditionalFormatting sqref="E465:E470">
    <cfRule type="expression" dxfId="660" priority="657" stopIfTrue="1">
      <formula>E$10=$L$5</formula>
    </cfRule>
  </conditionalFormatting>
  <conditionalFormatting sqref="F465:F470">
    <cfRule type="expression" dxfId="659" priority="656" stopIfTrue="1">
      <formula>F$10=$L$5</formula>
    </cfRule>
  </conditionalFormatting>
  <conditionalFormatting sqref="C464">
    <cfRule type="expression" dxfId="658" priority="635" stopIfTrue="1">
      <formula>C$8=$L$5</formula>
    </cfRule>
  </conditionalFormatting>
  <conditionalFormatting sqref="G464:H464 J464:U464">
    <cfRule type="expression" dxfId="657" priority="634" stopIfTrue="1">
      <formula>G$8=$L$5</formula>
    </cfRule>
  </conditionalFormatting>
  <conditionalFormatting sqref="D464">
    <cfRule type="expression" dxfId="656" priority="633" stopIfTrue="1">
      <formula>D$8=$L$5</formula>
    </cfRule>
  </conditionalFormatting>
  <conditionalFormatting sqref="E464">
    <cfRule type="expression" dxfId="655" priority="632" stopIfTrue="1">
      <formula>E$10=$L$5</formula>
    </cfRule>
  </conditionalFormatting>
  <conditionalFormatting sqref="F464">
    <cfRule type="expression" dxfId="654" priority="631" stopIfTrue="1">
      <formula>F$10=$L$5</formula>
    </cfRule>
  </conditionalFormatting>
  <conditionalFormatting sqref="C464">
    <cfRule type="expression" dxfId="653" priority="655" stopIfTrue="1">
      <formula>C$8=$L$5</formula>
    </cfRule>
  </conditionalFormatting>
  <conditionalFormatting sqref="G464:H464 J464:U464">
    <cfRule type="expression" dxfId="652" priority="654" stopIfTrue="1">
      <formula>G$8=$L$5</formula>
    </cfRule>
  </conditionalFormatting>
  <conditionalFormatting sqref="D464">
    <cfRule type="expression" dxfId="651" priority="653" stopIfTrue="1">
      <formula>D$8=$L$5</formula>
    </cfRule>
  </conditionalFormatting>
  <conditionalFormatting sqref="E464">
    <cfRule type="expression" dxfId="650" priority="652" stopIfTrue="1">
      <formula>E$10=$L$5</formula>
    </cfRule>
  </conditionalFormatting>
  <conditionalFormatting sqref="F464">
    <cfRule type="expression" dxfId="649" priority="651" stopIfTrue="1">
      <formula>F$10=$L$5</formula>
    </cfRule>
  </conditionalFormatting>
  <conditionalFormatting sqref="C464">
    <cfRule type="expression" dxfId="648" priority="650" stopIfTrue="1">
      <formula>C$8=$L$5</formula>
    </cfRule>
  </conditionalFormatting>
  <conditionalFormatting sqref="G464:H464 J464:U464">
    <cfRule type="expression" dxfId="647" priority="649" stopIfTrue="1">
      <formula>G$8=$L$5</formula>
    </cfRule>
  </conditionalFormatting>
  <conditionalFormatting sqref="D464">
    <cfRule type="expression" dxfId="646" priority="648" stopIfTrue="1">
      <formula>D$8=$L$5</formula>
    </cfRule>
  </conditionalFormatting>
  <conditionalFormatting sqref="E464">
    <cfRule type="expression" dxfId="645" priority="647" stopIfTrue="1">
      <formula>E$10=$L$5</formula>
    </cfRule>
  </conditionalFormatting>
  <conditionalFormatting sqref="F464">
    <cfRule type="expression" dxfId="644" priority="646" stopIfTrue="1">
      <formula>F$10=$L$5</formula>
    </cfRule>
  </conditionalFormatting>
  <conditionalFormatting sqref="C464">
    <cfRule type="expression" dxfId="643" priority="645" stopIfTrue="1">
      <formula>C$8=$L$5</formula>
    </cfRule>
  </conditionalFormatting>
  <conditionalFormatting sqref="G464:H464 J464:U464">
    <cfRule type="expression" dxfId="642" priority="644" stopIfTrue="1">
      <formula>G$8=$L$5</formula>
    </cfRule>
  </conditionalFormatting>
  <conditionalFormatting sqref="D464">
    <cfRule type="expression" dxfId="641" priority="643" stopIfTrue="1">
      <formula>D$8=$L$5</formula>
    </cfRule>
  </conditionalFormatting>
  <conditionalFormatting sqref="E464">
    <cfRule type="expression" dxfId="640" priority="642" stopIfTrue="1">
      <formula>E$10=$L$5</formula>
    </cfRule>
  </conditionalFormatting>
  <conditionalFormatting sqref="F464">
    <cfRule type="expression" dxfId="639" priority="641" stopIfTrue="1">
      <formula>F$10=$L$5</formula>
    </cfRule>
  </conditionalFormatting>
  <conditionalFormatting sqref="C464">
    <cfRule type="expression" dxfId="638" priority="640" stopIfTrue="1">
      <formula>C$8=$L$5</formula>
    </cfRule>
  </conditionalFormatting>
  <conditionalFormatting sqref="G464:H464 J464:U464">
    <cfRule type="expression" dxfId="637" priority="639" stopIfTrue="1">
      <formula>G$8=$L$5</formula>
    </cfRule>
  </conditionalFormatting>
  <conditionalFormatting sqref="D464">
    <cfRule type="expression" dxfId="636" priority="638" stopIfTrue="1">
      <formula>D$8=$L$5</formula>
    </cfRule>
  </conditionalFormatting>
  <conditionalFormatting sqref="E464">
    <cfRule type="expression" dxfId="635" priority="637" stopIfTrue="1">
      <formula>E$10=$L$5</formula>
    </cfRule>
  </conditionalFormatting>
  <conditionalFormatting sqref="F464">
    <cfRule type="expression" dxfId="634" priority="636" stopIfTrue="1">
      <formula>F$10=$L$5</formula>
    </cfRule>
  </conditionalFormatting>
  <conditionalFormatting sqref="C463">
    <cfRule type="expression" dxfId="633" priority="630" stopIfTrue="1">
      <formula>C$8=$L$5</formula>
    </cfRule>
  </conditionalFormatting>
  <conditionalFormatting sqref="G463:H463 J463:U463">
    <cfRule type="expression" dxfId="632" priority="629" stopIfTrue="1">
      <formula>G$8=$L$5</formula>
    </cfRule>
  </conditionalFormatting>
  <conditionalFormatting sqref="D463">
    <cfRule type="expression" dxfId="631" priority="628" stopIfTrue="1">
      <formula>D$8=$L$5</formula>
    </cfRule>
  </conditionalFormatting>
  <conditionalFormatting sqref="E463">
    <cfRule type="expression" dxfId="630" priority="627" stopIfTrue="1">
      <formula>E$10=$L$5</formula>
    </cfRule>
  </conditionalFormatting>
  <conditionalFormatting sqref="F463">
    <cfRule type="expression" dxfId="629" priority="626" stopIfTrue="1">
      <formula>F$10=$L$5</formula>
    </cfRule>
  </conditionalFormatting>
  <conditionalFormatting sqref="C463">
    <cfRule type="expression" dxfId="628" priority="625" stopIfTrue="1">
      <formula>C$8=$L$5</formula>
    </cfRule>
  </conditionalFormatting>
  <conditionalFormatting sqref="G463:H463 J463:U463">
    <cfRule type="expression" dxfId="627" priority="624" stopIfTrue="1">
      <formula>G$8=$L$5</formula>
    </cfRule>
  </conditionalFormatting>
  <conditionalFormatting sqref="D463">
    <cfRule type="expression" dxfId="626" priority="623" stopIfTrue="1">
      <formula>D$8=$L$5</formula>
    </cfRule>
  </conditionalFormatting>
  <conditionalFormatting sqref="E463">
    <cfRule type="expression" dxfId="625" priority="622" stopIfTrue="1">
      <formula>E$10=$L$5</formula>
    </cfRule>
  </conditionalFormatting>
  <conditionalFormatting sqref="F463">
    <cfRule type="expression" dxfId="624" priority="621" stopIfTrue="1">
      <formula>F$10=$L$5</formula>
    </cfRule>
  </conditionalFormatting>
  <conditionalFormatting sqref="C463">
    <cfRule type="expression" dxfId="623" priority="620" stopIfTrue="1">
      <formula>C$8=$L$5</formula>
    </cfRule>
  </conditionalFormatting>
  <conditionalFormatting sqref="G463:H463 J463:U463">
    <cfRule type="expression" dxfId="622" priority="619" stopIfTrue="1">
      <formula>G$8=$L$5</formula>
    </cfRule>
  </conditionalFormatting>
  <conditionalFormatting sqref="D463">
    <cfRule type="expression" dxfId="621" priority="618" stopIfTrue="1">
      <formula>D$8=$L$5</formula>
    </cfRule>
  </conditionalFormatting>
  <conditionalFormatting sqref="E463">
    <cfRule type="expression" dxfId="620" priority="617" stopIfTrue="1">
      <formula>E$10=$L$5</formula>
    </cfRule>
  </conditionalFormatting>
  <conditionalFormatting sqref="F463">
    <cfRule type="expression" dxfId="619" priority="616" stopIfTrue="1">
      <formula>F$10=$L$5</formula>
    </cfRule>
  </conditionalFormatting>
  <conditionalFormatting sqref="C463">
    <cfRule type="expression" dxfId="618" priority="615" stopIfTrue="1">
      <formula>C$8=$L$5</formula>
    </cfRule>
  </conditionalFormatting>
  <conditionalFormatting sqref="G463:H463 J463:U463">
    <cfRule type="expression" dxfId="617" priority="614" stopIfTrue="1">
      <formula>G$8=$L$5</formula>
    </cfRule>
  </conditionalFormatting>
  <conditionalFormatting sqref="D463">
    <cfRule type="expression" dxfId="616" priority="613" stopIfTrue="1">
      <formula>D$8=$L$5</formula>
    </cfRule>
  </conditionalFormatting>
  <conditionalFormatting sqref="E463">
    <cfRule type="expression" dxfId="615" priority="612" stopIfTrue="1">
      <formula>E$10=$L$5</formula>
    </cfRule>
  </conditionalFormatting>
  <conditionalFormatting sqref="F463">
    <cfRule type="expression" dxfId="614" priority="611" stopIfTrue="1">
      <formula>F$10=$L$5</formula>
    </cfRule>
  </conditionalFormatting>
  <conditionalFormatting sqref="C463">
    <cfRule type="expression" dxfId="613" priority="610" stopIfTrue="1">
      <formula>C$8=$L$5</formula>
    </cfRule>
  </conditionalFormatting>
  <conditionalFormatting sqref="G463:H463 J463:U463">
    <cfRule type="expression" dxfId="612" priority="609" stopIfTrue="1">
      <formula>G$8=$L$5</formula>
    </cfRule>
  </conditionalFormatting>
  <conditionalFormatting sqref="D463">
    <cfRule type="expression" dxfId="611" priority="608" stopIfTrue="1">
      <formula>D$8=$L$5</formula>
    </cfRule>
  </conditionalFormatting>
  <conditionalFormatting sqref="E463">
    <cfRule type="expression" dxfId="610" priority="607" stopIfTrue="1">
      <formula>E$10=$L$5</formula>
    </cfRule>
  </conditionalFormatting>
  <conditionalFormatting sqref="F463">
    <cfRule type="expression" dxfId="609" priority="606" stopIfTrue="1">
      <formula>F$10=$L$5</formula>
    </cfRule>
  </conditionalFormatting>
  <conditionalFormatting sqref="C462">
    <cfRule type="expression" dxfId="608" priority="605" stopIfTrue="1">
      <formula>C$8=$L$5</formula>
    </cfRule>
  </conditionalFormatting>
  <conditionalFormatting sqref="G462:H462 J462:U462">
    <cfRule type="expression" dxfId="607" priority="604" stopIfTrue="1">
      <formula>G$8=$L$5</formula>
    </cfRule>
  </conditionalFormatting>
  <conditionalFormatting sqref="D462">
    <cfRule type="expression" dxfId="606" priority="603" stopIfTrue="1">
      <formula>D$8=$L$5</formula>
    </cfRule>
  </conditionalFormatting>
  <conditionalFormatting sqref="E462">
    <cfRule type="expression" dxfId="605" priority="602" stopIfTrue="1">
      <formula>E$10=$L$5</formula>
    </cfRule>
  </conditionalFormatting>
  <conditionalFormatting sqref="F462">
    <cfRule type="expression" dxfId="604" priority="601" stopIfTrue="1">
      <formula>F$10=$L$5</formula>
    </cfRule>
  </conditionalFormatting>
  <conditionalFormatting sqref="C462">
    <cfRule type="expression" dxfId="603" priority="600" stopIfTrue="1">
      <formula>C$8=$L$5</formula>
    </cfRule>
  </conditionalFormatting>
  <conditionalFormatting sqref="G462:H462 J462:U462">
    <cfRule type="expression" dxfId="602" priority="599" stopIfTrue="1">
      <formula>G$8=$L$5</formula>
    </cfRule>
  </conditionalFormatting>
  <conditionalFormatting sqref="D462">
    <cfRule type="expression" dxfId="601" priority="598" stopIfTrue="1">
      <formula>D$8=$L$5</formula>
    </cfRule>
  </conditionalFormatting>
  <conditionalFormatting sqref="E462">
    <cfRule type="expression" dxfId="600" priority="597" stopIfTrue="1">
      <formula>E$10=$L$5</formula>
    </cfRule>
  </conditionalFormatting>
  <conditionalFormatting sqref="F462">
    <cfRule type="expression" dxfId="599" priority="596" stopIfTrue="1">
      <formula>F$10=$L$5</formula>
    </cfRule>
  </conditionalFormatting>
  <conditionalFormatting sqref="C462">
    <cfRule type="expression" dxfId="598" priority="595" stopIfTrue="1">
      <formula>C$8=$L$5</formula>
    </cfRule>
  </conditionalFormatting>
  <conditionalFormatting sqref="G462:H462 J462:U462">
    <cfRule type="expression" dxfId="597" priority="594" stopIfTrue="1">
      <formula>G$8=$L$5</formula>
    </cfRule>
  </conditionalFormatting>
  <conditionalFormatting sqref="D462">
    <cfRule type="expression" dxfId="596" priority="593" stopIfTrue="1">
      <formula>D$8=$L$5</formula>
    </cfRule>
  </conditionalFormatting>
  <conditionalFormatting sqref="E462">
    <cfRule type="expression" dxfId="595" priority="592" stopIfTrue="1">
      <formula>E$10=$L$5</formula>
    </cfRule>
  </conditionalFormatting>
  <conditionalFormatting sqref="F462">
    <cfRule type="expression" dxfId="594" priority="591" stopIfTrue="1">
      <formula>F$10=$L$5</formula>
    </cfRule>
  </conditionalFormatting>
  <conditionalFormatting sqref="C462">
    <cfRule type="expression" dxfId="593" priority="590" stopIfTrue="1">
      <formula>C$8=$L$5</formula>
    </cfRule>
  </conditionalFormatting>
  <conditionalFormatting sqref="G462:H462 J462:U462">
    <cfRule type="expression" dxfId="592" priority="589" stopIfTrue="1">
      <formula>G$8=$L$5</formula>
    </cfRule>
  </conditionalFormatting>
  <conditionalFormatting sqref="D462">
    <cfRule type="expression" dxfId="591" priority="588" stopIfTrue="1">
      <formula>D$8=$L$5</formula>
    </cfRule>
  </conditionalFormatting>
  <conditionalFormatting sqref="E462">
    <cfRule type="expression" dxfId="590" priority="587" stopIfTrue="1">
      <formula>E$10=$L$5</formula>
    </cfRule>
  </conditionalFormatting>
  <conditionalFormatting sqref="F462">
    <cfRule type="expression" dxfId="589" priority="586" stopIfTrue="1">
      <formula>F$10=$L$5</formula>
    </cfRule>
  </conditionalFormatting>
  <conditionalFormatting sqref="C462">
    <cfRule type="expression" dxfId="588" priority="585" stopIfTrue="1">
      <formula>C$8=$L$5</formula>
    </cfRule>
  </conditionalFormatting>
  <conditionalFormatting sqref="G462:H462 J462:U462">
    <cfRule type="expression" dxfId="587" priority="584" stopIfTrue="1">
      <formula>G$8=$L$5</formula>
    </cfRule>
  </conditionalFormatting>
  <conditionalFormatting sqref="D462">
    <cfRule type="expression" dxfId="586" priority="583" stopIfTrue="1">
      <formula>D$8=$L$5</formula>
    </cfRule>
  </conditionalFormatting>
  <conditionalFormatting sqref="E462">
    <cfRule type="expression" dxfId="585" priority="582" stopIfTrue="1">
      <formula>E$10=$L$5</formula>
    </cfRule>
  </conditionalFormatting>
  <conditionalFormatting sqref="F462">
    <cfRule type="expression" dxfId="584" priority="581" stopIfTrue="1">
      <formula>F$10=$L$5</formula>
    </cfRule>
  </conditionalFormatting>
  <conditionalFormatting sqref="C462">
    <cfRule type="expression" dxfId="583" priority="580" stopIfTrue="1">
      <formula>C$8=$L$5</formula>
    </cfRule>
  </conditionalFormatting>
  <conditionalFormatting sqref="G462:H462 J462:U462">
    <cfRule type="expression" dxfId="582" priority="579" stopIfTrue="1">
      <formula>G$8=$L$5</formula>
    </cfRule>
  </conditionalFormatting>
  <conditionalFormatting sqref="D462">
    <cfRule type="expression" dxfId="581" priority="578" stopIfTrue="1">
      <formula>D$8=$L$5</formula>
    </cfRule>
  </conditionalFormatting>
  <conditionalFormatting sqref="E462">
    <cfRule type="expression" dxfId="580" priority="577" stopIfTrue="1">
      <formula>E$10=$L$5</formula>
    </cfRule>
  </conditionalFormatting>
  <conditionalFormatting sqref="F462">
    <cfRule type="expression" dxfId="579" priority="576" stopIfTrue="1">
      <formula>F$10=$L$5</formula>
    </cfRule>
  </conditionalFormatting>
  <conditionalFormatting sqref="C462">
    <cfRule type="expression" dxfId="578" priority="575" stopIfTrue="1">
      <formula>C$8=$L$5</formula>
    </cfRule>
  </conditionalFormatting>
  <conditionalFormatting sqref="G462:H462 J462:U462">
    <cfRule type="expression" dxfId="577" priority="574" stopIfTrue="1">
      <formula>G$8=$L$5</formula>
    </cfRule>
  </conditionalFormatting>
  <conditionalFormatting sqref="D462">
    <cfRule type="expression" dxfId="576" priority="573" stopIfTrue="1">
      <formula>D$8=$L$5</formula>
    </cfRule>
  </conditionalFormatting>
  <conditionalFormatting sqref="E462">
    <cfRule type="expression" dxfId="575" priority="572" stopIfTrue="1">
      <formula>E$10=$L$5</formula>
    </cfRule>
  </conditionalFormatting>
  <conditionalFormatting sqref="F462">
    <cfRule type="expression" dxfId="574" priority="571" stopIfTrue="1">
      <formula>F$10=$L$5</formula>
    </cfRule>
  </conditionalFormatting>
  <conditionalFormatting sqref="C462">
    <cfRule type="expression" dxfId="573" priority="570" stopIfTrue="1">
      <formula>C$8=$L$5</formula>
    </cfRule>
  </conditionalFormatting>
  <conditionalFormatting sqref="G462:H462 J462:U462">
    <cfRule type="expression" dxfId="572" priority="569" stopIfTrue="1">
      <formula>G$8=$L$5</formula>
    </cfRule>
  </conditionalFormatting>
  <conditionalFormatting sqref="D462">
    <cfRule type="expression" dxfId="571" priority="568" stopIfTrue="1">
      <formula>D$8=$L$5</formula>
    </cfRule>
  </conditionalFormatting>
  <conditionalFormatting sqref="E462">
    <cfRule type="expression" dxfId="570" priority="567" stopIfTrue="1">
      <formula>E$10=$L$5</formula>
    </cfRule>
  </conditionalFormatting>
  <conditionalFormatting sqref="F462">
    <cfRule type="expression" dxfId="569" priority="566" stopIfTrue="1">
      <formula>F$10=$L$5</formula>
    </cfRule>
  </conditionalFormatting>
  <conditionalFormatting sqref="C462">
    <cfRule type="expression" dxfId="568" priority="565" stopIfTrue="1">
      <formula>C$8=$L$5</formula>
    </cfRule>
  </conditionalFormatting>
  <conditionalFormatting sqref="G462:H462 J462:U462">
    <cfRule type="expression" dxfId="567" priority="564" stopIfTrue="1">
      <formula>G$8=$L$5</formula>
    </cfRule>
  </conditionalFormatting>
  <conditionalFormatting sqref="D462">
    <cfRule type="expression" dxfId="566" priority="563" stopIfTrue="1">
      <formula>D$8=$L$5</formula>
    </cfRule>
  </conditionalFormatting>
  <conditionalFormatting sqref="E462">
    <cfRule type="expression" dxfId="565" priority="562" stopIfTrue="1">
      <formula>E$10=$L$5</formula>
    </cfRule>
  </conditionalFormatting>
  <conditionalFormatting sqref="F462">
    <cfRule type="expression" dxfId="564" priority="561" stopIfTrue="1">
      <formula>F$10=$L$5</formula>
    </cfRule>
  </conditionalFormatting>
  <conditionalFormatting sqref="C462">
    <cfRule type="expression" dxfId="563" priority="560" stopIfTrue="1">
      <formula>C$8=$L$5</formula>
    </cfRule>
  </conditionalFormatting>
  <conditionalFormatting sqref="G462:H462 J462:U462">
    <cfRule type="expression" dxfId="562" priority="559" stopIfTrue="1">
      <formula>G$8=$L$5</formula>
    </cfRule>
  </conditionalFormatting>
  <conditionalFormatting sqref="D462">
    <cfRule type="expression" dxfId="561" priority="558" stopIfTrue="1">
      <formula>D$8=$L$5</formula>
    </cfRule>
  </conditionalFormatting>
  <conditionalFormatting sqref="E462">
    <cfRule type="expression" dxfId="560" priority="557" stopIfTrue="1">
      <formula>E$10=$L$5</formula>
    </cfRule>
  </conditionalFormatting>
  <conditionalFormatting sqref="F462">
    <cfRule type="expression" dxfId="559" priority="556" stopIfTrue="1">
      <formula>F$10=$L$5</formula>
    </cfRule>
  </conditionalFormatting>
  <conditionalFormatting sqref="C463">
    <cfRule type="expression" dxfId="558" priority="555" stopIfTrue="1">
      <formula>C$8=$L$5</formula>
    </cfRule>
  </conditionalFormatting>
  <conditionalFormatting sqref="G463:H463 J463:U463">
    <cfRule type="expression" dxfId="557" priority="554" stopIfTrue="1">
      <formula>G$8=$L$5</formula>
    </cfRule>
  </conditionalFormatting>
  <conditionalFormatting sqref="D463">
    <cfRule type="expression" dxfId="556" priority="553" stopIfTrue="1">
      <formula>D$8=$L$5</formula>
    </cfRule>
  </conditionalFormatting>
  <conditionalFormatting sqref="E463">
    <cfRule type="expression" dxfId="555" priority="552" stopIfTrue="1">
      <formula>E$10=$L$5</formula>
    </cfRule>
  </conditionalFormatting>
  <conditionalFormatting sqref="F463">
    <cfRule type="expression" dxfId="554" priority="551" stopIfTrue="1">
      <formula>F$10=$L$5</formula>
    </cfRule>
  </conditionalFormatting>
  <conditionalFormatting sqref="C463">
    <cfRule type="expression" dxfId="553" priority="550" stopIfTrue="1">
      <formula>C$8=$L$5</formula>
    </cfRule>
  </conditionalFormatting>
  <conditionalFormatting sqref="G463:H463 J463:U463">
    <cfRule type="expression" dxfId="552" priority="549" stopIfTrue="1">
      <formula>G$8=$L$5</formula>
    </cfRule>
  </conditionalFormatting>
  <conditionalFormatting sqref="D463">
    <cfRule type="expression" dxfId="551" priority="548" stopIfTrue="1">
      <formula>D$8=$L$5</formula>
    </cfRule>
  </conditionalFormatting>
  <conditionalFormatting sqref="E463">
    <cfRule type="expression" dxfId="550" priority="547" stopIfTrue="1">
      <formula>E$10=$L$5</formula>
    </cfRule>
  </conditionalFormatting>
  <conditionalFormatting sqref="F463">
    <cfRule type="expression" dxfId="549" priority="546" stopIfTrue="1">
      <formula>F$10=$L$5</formula>
    </cfRule>
  </conditionalFormatting>
  <conditionalFormatting sqref="C463">
    <cfRule type="expression" dxfId="548" priority="545" stopIfTrue="1">
      <formula>C$8=$L$5</formula>
    </cfRule>
  </conditionalFormatting>
  <conditionalFormatting sqref="G463:H463 J463:U463">
    <cfRule type="expression" dxfId="547" priority="544" stopIfTrue="1">
      <formula>G$8=$L$5</formula>
    </cfRule>
  </conditionalFormatting>
  <conditionalFormatting sqref="D463">
    <cfRule type="expression" dxfId="546" priority="543" stopIfTrue="1">
      <formula>D$8=$L$5</formula>
    </cfRule>
  </conditionalFormatting>
  <conditionalFormatting sqref="E463">
    <cfRule type="expression" dxfId="545" priority="542" stopIfTrue="1">
      <formula>E$10=$L$5</formula>
    </cfRule>
  </conditionalFormatting>
  <conditionalFormatting sqref="F463">
    <cfRule type="expression" dxfId="544" priority="541" stopIfTrue="1">
      <formula>F$10=$L$5</formula>
    </cfRule>
  </conditionalFormatting>
  <conditionalFormatting sqref="C463">
    <cfRule type="expression" dxfId="543" priority="540" stopIfTrue="1">
      <formula>C$8=$L$5</formula>
    </cfRule>
  </conditionalFormatting>
  <conditionalFormatting sqref="G463:H463 J463:U463">
    <cfRule type="expression" dxfId="542" priority="539" stopIfTrue="1">
      <formula>G$8=$L$5</formula>
    </cfRule>
  </conditionalFormatting>
  <conditionalFormatting sqref="D463">
    <cfRule type="expression" dxfId="541" priority="538" stopIfTrue="1">
      <formula>D$8=$L$5</formula>
    </cfRule>
  </conditionalFormatting>
  <conditionalFormatting sqref="E463">
    <cfRule type="expression" dxfId="540" priority="537" stopIfTrue="1">
      <formula>E$10=$L$5</formula>
    </cfRule>
  </conditionalFormatting>
  <conditionalFormatting sqref="F463">
    <cfRule type="expression" dxfId="539" priority="536" stopIfTrue="1">
      <formula>F$10=$L$5</formula>
    </cfRule>
  </conditionalFormatting>
  <conditionalFormatting sqref="C463">
    <cfRule type="expression" dxfId="538" priority="535" stopIfTrue="1">
      <formula>C$8=$L$5</formula>
    </cfRule>
  </conditionalFormatting>
  <conditionalFormatting sqref="G463:H463 J463:U463">
    <cfRule type="expression" dxfId="537" priority="534" stopIfTrue="1">
      <formula>G$8=$L$5</formula>
    </cfRule>
  </conditionalFormatting>
  <conditionalFormatting sqref="D463">
    <cfRule type="expression" dxfId="536" priority="533" stopIfTrue="1">
      <formula>D$8=$L$5</formula>
    </cfRule>
  </conditionalFormatting>
  <conditionalFormatting sqref="E463">
    <cfRule type="expression" dxfId="535" priority="532" stopIfTrue="1">
      <formula>E$10=$L$5</formula>
    </cfRule>
  </conditionalFormatting>
  <conditionalFormatting sqref="F463">
    <cfRule type="expression" dxfId="534" priority="531" stopIfTrue="1">
      <formula>F$10=$L$5</formula>
    </cfRule>
  </conditionalFormatting>
  <conditionalFormatting sqref="C461">
    <cfRule type="expression" dxfId="533" priority="530" stopIfTrue="1">
      <formula>C$8=$L$5</formula>
    </cfRule>
  </conditionalFormatting>
  <conditionalFormatting sqref="G461:H461 J461:U461">
    <cfRule type="expression" dxfId="532" priority="529" stopIfTrue="1">
      <formula>G$8=$L$5</formula>
    </cfRule>
  </conditionalFormatting>
  <conditionalFormatting sqref="D461">
    <cfRule type="expression" dxfId="531" priority="528" stopIfTrue="1">
      <formula>D$8=$L$5</formula>
    </cfRule>
  </conditionalFormatting>
  <conditionalFormatting sqref="E461">
    <cfRule type="expression" dxfId="530" priority="527" stopIfTrue="1">
      <formula>E$10=$L$5</formula>
    </cfRule>
  </conditionalFormatting>
  <conditionalFormatting sqref="F461">
    <cfRule type="expression" dxfId="529" priority="526" stopIfTrue="1">
      <formula>F$10=$L$5</formula>
    </cfRule>
  </conditionalFormatting>
  <conditionalFormatting sqref="C461">
    <cfRule type="expression" dxfId="528" priority="525" stopIfTrue="1">
      <formula>C$8=$L$5</formula>
    </cfRule>
  </conditionalFormatting>
  <conditionalFormatting sqref="G461:H461 J461:U461">
    <cfRule type="expression" dxfId="527" priority="524" stopIfTrue="1">
      <formula>G$8=$L$5</formula>
    </cfRule>
  </conditionalFormatting>
  <conditionalFormatting sqref="D461">
    <cfRule type="expression" dxfId="526" priority="523" stopIfTrue="1">
      <formula>D$8=$L$5</formula>
    </cfRule>
  </conditionalFormatting>
  <conditionalFormatting sqref="E461">
    <cfRule type="expression" dxfId="525" priority="522" stopIfTrue="1">
      <formula>E$10=$L$5</formula>
    </cfRule>
  </conditionalFormatting>
  <conditionalFormatting sqref="F461">
    <cfRule type="expression" dxfId="524" priority="521" stopIfTrue="1">
      <formula>F$10=$L$5</formula>
    </cfRule>
  </conditionalFormatting>
  <conditionalFormatting sqref="C461">
    <cfRule type="expression" dxfId="523" priority="520" stopIfTrue="1">
      <formula>C$8=$L$5</formula>
    </cfRule>
  </conditionalFormatting>
  <conditionalFormatting sqref="G461:H461 J461:U461">
    <cfRule type="expression" dxfId="522" priority="519" stopIfTrue="1">
      <formula>G$8=$L$5</formula>
    </cfRule>
  </conditionalFormatting>
  <conditionalFormatting sqref="D461">
    <cfRule type="expression" dxfId="521" priority="518" stopIfTrue="1">
      <formula>D$8=$L$5</formula>
    </cfRule>
  </conditionalFormatting>
  <conditionalFormatting sqref="E461">
    <cfRule type="expression" dxfId="520" priority="517" stopIfTrue="1">
      <formula>E$10=$L$5</formula>
    </cfRule>
  </conditionalFormatting>
  <conditionalFormatting sqref="F461">
    <cfRule type="expression" dxfId="519" priority="516" stopIfTrue="1">
      <formula>F$10=$L$5</formula>
    </cfRule>
  </conditionalFormatting>
  <conditionalFormatting sqref="C461">
    <cfRule type="expression" dxfId="518" priority="515" stopIfTrue="1">
      <formula>C$8=$L$5</formula>
    </cfRule>
  </conditionalFormatting>
  <conditionalFormatting sqref="G461:H461 J461:U461">
    <cfRule type="expression" dxfId="517" priority="514" stopIfTrue="1">
      <formula>G$8=$L$5</formula>
    </cfRule>
  </conditionalFormatting>
  <conditionalFormatting sqref="D461">
    <cfRule type="expression" dxfId="516" priority="513" stopIfTrue="1">
      <formula>D$8=$L$5</formula>
    </cfRule>
  </conditionalFormatting>
  <conditionalFormatting sqref="E461">
    <cfRule type="expression" dxfId="515" priority="512" stopIfTrue="1">
      <formula>E$10=$L$5</formula>
    </cfRule>
  </conditionalFormatting>
  <conditionalFormatting sqref="F461">
    <cfRule type="expression" dxfId="514" priority="511" stopIfTrue="1">
      <formula>F$10=$L$5</formula>
    </cfRule>
  </conditionalFormatting>
  <conditionalFormatting sqref="C461">
    <cfRule type="expression" dxfId="513" priority="510" stopIfTrue="1">
      <formula>C$8=$L$5</formula>
    </cfRule>
  </conditionalFormatting>
  <conditionalFormatting sqref="G461:H461 J461:U461">
    <cfRule type="expression" dxfId="512" priority="509" stopIfTrue="1">
      <formula>G$8=$L$5</formula>
    </cfRule>
  </conditionalFormatting>
  <conditionalFormatting sqref="D461">
    <cfRule type="expression" dxfId="511" priority="508" stopIfTrue="1">
      <formula>D$8=$L$5</formula>
    </cfRule>
  </conditionalFormatting>
  <conditionalFormatting sqref="E461">
    <cfRule type="expression" dxfId="510" priority="507" stopIfTrue="1">
      <formula>E$10=$L$5</formula>
    </cfRule>
  </conditionalFormatting>
  <conditionalFormatting sqref="F461">
    <cfRule type="expression" dxfId="509" priority="506" stopIfTrue="1">
      <formula>F$10=$L$5</formula>
    </cfRule>
  </conditionalFormatting>
  <conditionalFormatting sqref="C461">
    <cfRule type="expression" dxfId="508" priority="505" stopIfTrue="1">
      <formula>C$8=$L$5</formula>
    </cfRule>
  </conditionalFormatting>
  <conditionalFormatting sqref="G461:H461 J461:U461">
    <cfRule type="expression" dxfId="507" priority="504" stopIfTrue="1">
      <formula>G$8=$L$5</formula>
    </cfRule>
  </conditionalFormatting>
  <conditionalFormatting sqref="D461">
    <cfRule type="expression" dxfId="506" priority="503" stopIfTrue="1">
      <formula>D$8=$L$5</formula>
    </cfRule>
  </conditionalFormatting>
  <conditionalFormatting sqref="E461">
    <cfRule type="expression" dxfId="505" priority="502" stopIfTrue="1">
      <formula>E$10=$L$5</formula>
    </cfRule>
  </conditionalFormatting>
  <conditionalFormatting sqref="F461">
    <cfRule type="expression" dxfId="504" priority="501" stopIfTrue="1">
      <formula>F$10=$L$5</formula>
    </cfRule>
  </conditionalFormatting>
  <conditionalFormatting sqref="C461">
    <cfRule type="expression" dxfId="503" priority="500" stopIfTrue="1">
      <formula>C$8=$L$5</formula>
    </cfRule>
  </conditionalFormatting>
  <conditionalFormatting sqref="G461:H461 J461:U461">
    <cfRule type="expression" dxfId="502" priority="499" stopIfTrue="1">
      <formula>G$8=$L$5</formula>
    </cfRule>
  </conditionalFormatting>
  <conditionalFormatting sqref="D461">
    <cfRule type="expression" dxfId="501" priority="498" stopIfTrue="1">
      <formula>D$8=$L$5</formula>
    </cfRule>
  </conditionalFormatting>
  <conditionalFormatting sqref="E461">
    <cfRule type="expression" dxfId="500" priority="497" stopIfTrue="1">
      <formula>E$10=$L$5</formula>
    </cfRule>
  </conditionalFormatting>
  <conditionalFormatting sqref="F461">
    <cfRule type="expression" dxfId="499" priority="496" stopIfTrue="1">
      <formula>F$10=$L$5</formula>
    </cfRule>
  </conditionalFormatting>
  <conditionalFormatting sqref="C461">
    <cfRule type="expression" dxfId="498" priority="495" stopIfTrue="1">
      <formula>C$8=$L$5</formula>
    </cfRule>
  </conditionalFormatting>
  <conditionalFormatting sqref="G461:H461 J461:U461">
    <cfRule type="expression" dxfId="497" priority="494" stopIfTrue="1">
      <formula>G$8=$L$5</formula>
    </cfRule>
  </conditionalFormatting>
  <conditionalFormatting sqref="D461">
    <cfRule type="expression" dxfId="496" priority="493" stopIfTrue="1">
      <formula>D$8=$L$5</formula>
    </cfRule>
  </conditionalFormatting>
  <conditionalFormatting sqref="E461">
    <cfRule type="expression" dxfId="495" priority="492" stopIfTrue="1">
      <formula>E$10=$L$5</formula>
    </cfRule>
  </conditionalFormatting>
  <conditionalFormatting sqref="F461">
    <cfRule type="expression" dxfId="494" priority="491" stopIfTrue="1">
      <formula>F$10=$L$5</formula>
    </cfRule>
  </conditionalFormatting>
  <conditionalFormatting sqref="C461">
    <cfRule type="expression" dxfId="493" priority="490" stopIfTrue="1">
      <formula>C$8=$L$5</formula>
    </cfRule>
  </conditionalFormatting>
  <conditionalFormatting sqref="G461:H461 J461:U461">
    <cfRule type="expression" dxfId="492" priority="489" stopIfTrue="1">
      <formula>G$8=$L$5</formula>
    </cfRule>
  </conditionalFormatting>
  <conditionalFormatting sqref="D461">
    <cfRule type="expression" dxfId="491" priority="488" stopIfTrue="1">
      <formula>D$8=$L$5</formula>
    </cfRule>
  </conditionalFormatting>
  <conditionalFormatting sqref="E461">
    <cfRule type="expression" dxfId="490" priority="487" stopIfTrue="1">
      <formula>E$10=$L$5</formula>
    </cfRule>
  </conditionalFormatting>
  <conditionalFormatting sqref="F461">
    <cfRule type="expression" dxfId="489" priority="486" stopIfTrue="1">
      <formula>F$10=$L$5</formula>
    </cfRule>
  </conditionalFormatting>
  <conditionalFormatting sqref="C461">
    <cfRule type="expression" dxfId="488" priority="485" stopIfTrue="1">
      <formula>C$8=$L$5</formula>
    </cfRule>
  </conditionalFormatting>
  <conditionalFormatting sqref="G461:H461 J461:U461">
    <cfRule type="expression" dxfId="487" priority="484" stopIfTrue="1">
      <formula>G$8=$L$5</formula>
    </cfRule>
  </conditionalFormatting>
  <conditionalFormatting sqref="D461">
    <cfRule type="expression" dxfId="486" priority="483" stopIfTrue="1">
      <formula>D$8=$L$5</formula>
    </cfRule>
  </conditionalFormatting>
  <conditionalFormatting sqref="E461">
    <cfRule type="expression" dxfId="485" priority="482" stopIfTrue="1">
      <formula>E$10=$L$5</formula>
    </cfRule>
  </conditionalFormatting>
  <conditionalFormatting sqref="F461">
    <cfRule type="expression" dxfId="484" priority="481" stopIfTrue="1">
      <formula>F$10=$L$5</formula>
    </cfRule>
  </conditionalFormatting>
  <conditionalFormatting sqref="C460">
    <cfRule type="expression" dxfId="483" priority="480" stopIfTrue="1">
      <formula>C$8=$L$5</formula>
    </cfRule>
  </conditionalFormatting>
  <conditionalFormatting sqref="G460:H460 J460:U460">
    <cfRule type="expression" dxfId="482" priority="479" stopIfTrue="1">
      <formula>G$8=$L$5</formula>
    </cfRule>
  </conditionalFormatting>
  <conditionalFormatting sqref="D460">
    <cfRule type="expression" dxfId="481" priority="478" stopIfTrue="1">
      <formula>D$8=$L$5</formula>
    </cfRule>
  </conditionalFormatting>
  <conditionalFormatting sqref="E460">
    <cfRule type="expression" dxfId="480" priority="477" stopIfTrue="1">
      <formula>E$10=$L$5</formula>
    </cfRule>
  </conditionalFormatting>
  <conditionalFormatting sqref="F460">
    <cfRule type="expression" dxfId="479" priority="476" stopIfTrue="1">
      <formula>F$10=$L$5</formula>
    </cfRule>
  </conditionalFormatting>
  <conditionalFormatting sqref="C460">
    <cfRule type="expression" dxfId="478" priority="475" stopIfTrue="1">
      <formula>C$8=$L$5</formula>
    </cfRule>
  </conditionalFormatting>
  <conditionalFormatting sqref="G460:H460 J460:U460">
    <cfRule type="expression" dxfId="477" priority="474" stopIfTrue="1">
      <formula>G$8=$L$5</formula>
    </cfRule>
  </conditionalFormatting>
  <conditionalFormatting sqref="D460">
    <cfRule type="expression" dxfId="476" priority="473" stopIfTrue="1">
      <formula>D$8=$L$5</formula>
    </cfRule>
  </conditionalFormatting>
  <conditionalFormatting sqref="E460">
    <cfRule type="expression" dxfId="475" priority="472" stopIfTrue="1">
      <formula>E$10=$L$5</formula>
    </cfRule>
  </conditionalFormatting>
  <conditionalFormatting sqref="F460">
    <cfRule type="expression" dxfId="474" priority="471" stopIfTrue="1">
      <formula>F$10=$L$5</formula>
    </cfRule>
  </conditionalFormatting>
  <conditionalFormatting sqref="C460">
    <cfRule type="expression" dxfId="473" priority="470" stopIfTrue="1">
      <formula>C$8=$L$5</formula>
    </cfRule>
  </conditionalFormatting>
  <conditionalFormatting sqref="G460:H460 J460:U460">
    <cfRule type="expression" dxfId="472" priority="469" stopIfTrue="1">
      <formula>G$8=$L$5</formula>
    </cfRule>
  </conditionalFormatting>
  <conditionalFormatting sqref="D460">
    <cfRule type="expression" dxfId="471" priority="468" stopIfTrue="1">
      <formula>D$8=$L$5</formula>
    </cfRule>
  </conditionalFormatting>
  <conditionalFormatting sqref="E460">
    <cfRule type="expression" dxfId="470" priority="467" stopIfTrue="1">
      <formula>E$10=$L$5</formula>
    </cfRule>
  </conditionalFormatting>
  <conditionalFormatting sqref="F460">
    <cfRule type="expression" dxfId="469" priority="466" stopIfTrue="1">
      <formula>F$10=$L$5</formula>
    </cfRule>
  </conditionalFormatting>
  <conditionalFormatting sqref="C460">
    <cfRule type="expression" dxfId="468" priority="465" stopIfTrue="1">
      <formula>C$8=$L$5</formula>
    </cfRule>
  </conditionalFormatting>
  <conditionalFormatting sqref="G460:H460 J460:U460">
    <cfRule type="expression" dxfId="467" priority="464" stopIfTrue="1">
      <formula>G$8=$L$5</formula>
    </cfRule>
  </conditionalFormatting>
  <conditionalFormatting sqref="D460">
    <cfRule type="expression" dxfId="466" priority="463" stopIfTrue="1">
      <formula>D$8=$L$5</formula>
    </cfRule>
  </conditionalFormatting>
  <conditionalFormatting sqref="E460">
    <cfRule type="expression" dxfId="465" priority="462" stopIfTrue="1">
      <formula>E$10=$L$5</formula>
    </cfRule>
  </conditionalFormatting>
  <conditionalFormatting sqref="F460">
    <cfRule type="expression" dxfId="464" priority="461" stopIfTrue="1">
      <formula>F$10=$L$5</formula>
    </cfRule>
  </conditionalFormatting>
  <conditionalFormatting sqref="C460">
    <cfRule type="expression" dxfId="463" priority="460" stopIfTrue="1">
      <formula>C$8=$L$5</formula>
    </cfRule>
  </conditionalFormatting>
  <conditionalFormatting sqref="G460:H460 J460:U460">
    <cfRule type="expression" dxfId="462" priority="459" stopIfTrue="1">
      <formula>G$8=$L$5</formula>
    </cfRule>
  </conditionalFormatting>
  <conditionalFormatting sqref="D460">
    <cfRule type="expression" dxfId="461" priority="458" stopIfTrue="1">
      <formula>D$8=$L$5</formula>
    </cfRule>
  </conditionalFormatting>
  <conditionalFormatting sqref="E460">
    <cfRule type="expression" dxfId="460" priority="457" stopIfTrue="1">
      <formula>E$10=$L$5</formula>
    </cfRule>
  </conditionalFormatting>
  <conditionalFormatting sqref="F460">
    <cfRule type="expression" dxfId="459" priority="456" stopIfTrue="1">
      <formula>F$10=$L$5</formula>
    </cfRule>
  </conditionalFormatting>
  <conditionalFormatting sqref="C460">
    <cfRule type="expression" dxfId="458" priority="455" stopIfTrue="1">
      <formula>C$8=$L$5</formula>
    </cfRule>
  </conditionalFormatting>
  <conditionalFormatting sqref="G460:H460 J460:U460">
    <cfRule type="expression" dxfId="457" priority="454" stopIfTrue="1">
      <formula>G$8=$L$5</formula>
    </cfRule>
  </conditionalFormatting>
  <conditionalFormatting sqref="D460">
    <cfRule type="expression" dxfId="456" priority="453" stopIfTrue="1">
      <formula>D$8=$L$5</formula>
    </cfRule>
  </conditionalFormatting>
  <conditionalFormatting sqref="E460">
    <cfRule type="expression" dxfId="455" priority="452" stopIfTrue="1">
      <formula>E$10=$L$5</formula>
    </cfRule>
  </conditionalFormatting>
  <conditionalFormatting sqref="F460">
    <cfRule type="expression" dxfId="454" priority="451" stopIfTrue="1">
      <formula>F$10=$L$5</formula>
    </cfRule>
  </conditionalFormatting>
  <conditionalFormatting sqref="C460">
    <cfRule type="expression" dxfId="453" priority="450" stopIfTrue="1">
      <formula>C$8=$L$5</formula>
    </cfRule>
  </conditionalFormatting>
  <conditionalFormatting sqref="G460:H460 J460:U460">
    <cfRule type="expression" dxfId="452" priority="449" stopIfTrue="1">
      <formula>G$8=$L$5</formula>
    </cfRule>
  </conditionalFormatting>
  <conditionalFormatting sqref="D460">
    <cfRule type="expression" dxfId="451" priority="448" stopIfTrue="1">
      <formula>D$8=$L$5</formula>
    </cfRule>
  </conditionalFormatting>
  <conditionalFormatting sqref="E460">
    <cfRule type="expression" dxfId="450" priority="447" stopIfTrue="1">
      <formula>E$10=$L$5</formula>
    </cfRule>
  </conditionalFormatting>
  <conditionalFormatting sqref="F460">
    <cfRule type="expression" dxfId="449" priority="446" stopIfTrue="1">
      <formula>F$10=$L$5</formula>
    </cfRule>
  </conditionalFormatting>
  <conditionalFormatting sqref="C460">
    <cfRule type="expression" dxfId="448" priority="445" stopIfTrue="1">
      <formula>C$8=$L$5</formula>
    </cfRule>
  </conditionalFormatting>
  <conditionalFormatting sqref="G460:H460 J460:U460">
    <cfRule type="expression" dxfId="447" priority="444" stopIfTrue="1">
      <formula>G$8=$L$5</formula>
    </cfRule>
  </conditionalFormatting>
  <conditionalFormatting sqref="D460">
    <cfRule type="expression" dxfId="446" priority="443" stopIfTrue="1">
      <formula>D$8=$L$5</formula>
    </cfRule>
  </conditionalFormatting>
  <conditionalFormatting sqref="E460">
    <cfRule type="expression" dxfId="445" priority="442" stopIfTrue="1">
      <formula>E$10=$L$5</formula>
    </cfRule>
  </conditionalFormatting>
  <conditionalFormatting sqref="F460">
    <cfRule type="expression" dxfId="444" priority="441" stopIfTrue="1">
      <formula>F$10=$L$5</formula>
    </cfRule>
  </conditionalFormatting>
  <conditionalFormatting sqref="C460">
    <cfRule type="expression" dxfId="443" priority="440" stopIfTrue="1">
      <formula>C$8=$L$5</formula>
    </cfRule>
  </conditionalFormatting>
  <conditionalFormatting sqref="G460:H460 J460:U460">
    <cfRule type="expression" dxfId="442" priority="439" stopIfTrue="1">
      <formula>G$8=$L$5</formula>
    </cfRule>
  </conditionalFormatting>
  <conditionalFormatting sqref="D460">
    <cfRule type="expression" dxfId="441" priority="438" stopIfTrue="1">
      <formula>D$8=$L$5</formula>
    </cfRule>
  </conditionalFormatting>
  <conditionalFormatting sqref="E460">
    <cfRule type="expression" dxfId="440" priority="437" stopIfTrue="1">
      <formula>E$10=$L$5</formula>
    </cfRule>
  </conditionalFormatting>
  <conditionalFormatting sqref="F460">
    <cfRule type="expression" dxfId="439" priority="436" stopIfTrue="1">
      <formula>F$10=$L$5</formula>
    </cfRule>
  </conditionalFormatting>
  <conditionalFormatting sqref="C460">
    <cfRule type="expression" dxfId="438" priority="435" stopIfTrue="1">
      <formula>C$8=$L$5</formula>
    </cfRule>
  </conditionalFormatting>
  <conditionalFormatting sqref="G460:H460 J460:U460">
    <cfRule type="expression" dxfId="437" priority="434" stopIfTrue="1">
      <formula>G$8=$L$5</formula>
    </cfRule>
  </conditionalFormatting>
  <conditionalFormatting sqref="D460">
    <cfRule type="expression" dxfId="436" priority="433" stopIfTrue="1">
      <formula>D$8=$L$5</formula>
    </cfRule>
  </conditionalFormatting>
  <conditionalFormatting sqref="E460">
    <cfRule type="expression" dxfId="435" priority="432" stopIfTrue="1">
      <formula>E$10=$L$5</formula>
    </cfRule>
  </conditionalFormatting>
  <conditionalFormatting sqref="F460">
    <cfRule type="expression" dxfId="434" priority="431" stopIfTrue="1">
      <formula>F$10=$L$5</formula>
    </cfRule>
  </conditionalFormatting>
  <conditionalFormatting sqref="C457:C459">
    <cfRule type="expression" dxfId="433" priority="430" stopIfTrue="1">
      <formula>C$8=$L$5</formula>
    </cfRule>
  </conditionalFormatting>
  <conditionalFormatting sqref="G458:H458 J458:U458">
    <cfRule type="expression" dxfId="432" priority="429" stopIfTrue="1">
      <formula>G$8=$L$5</formula>
    </cfRule>
  </conditionalFormatting>
  <conditionalFormatting sqref="D457:D458">
    <cfRule type="expression" dxfId="431" priority="428" stopIfTrue="1">
      <formula>D$8=$L$5</formula>
    </cfRule>
  </conditionalFormatting>
  <conditionalFormatting sqref="E457:E458">
    <cfRule type="expression" dxfId="430" priority="427" stopIfTrue="1">
      <formula>E$10=$L$5</formula>
    </cfRule>
  </conditionalFormatting>
  <conditionalFormatting sqref="F457:F458">
    <cfRule type="expression" dxfId="429" priority="426" stopIfTrue="1">
      <formula>F$10=$L$5</formula>
    </cfRule>
  </conditionalFormatting>
  <conditionalFormatting sqref="C457:C459">
    <cfRule type="expression" dxfId="428" priority="425" stopIfTrue="1">
      <formula>C$8=$L$5</formula>
    </cfRule>
  </conditionalFormatting>
  <conditionalFormatting sqref="G458:H458 J458:U458">
    <cfRule type="expression" dxfId="427" priority="424" stopIfTrue="1">
      <formula>G$8=$L$5</formula>
    </cfRule>
  </conditionalFormatting>
  <conditionalFormatting sqref="D457:D458">
    <cfRule type="expression" dxfId="426" priority="423" stopIfTrue="1">
      <formula>D$8=$L$5</formula>
    </cfRule>
  </conditionalFormatting>
  <conditionalFormatting sqref="E457:E458">
    <cfRule type="expression" dxfId="425" priority="422" stopIfTrue="1">
      <formula>E$10=$L$5</formula>
    </cfRule>
  </conditionalFormatting>
  <conditionalFormatting sqref="F457:F458">
    <cfRule type="expression" dxfId="424" priority="421" stopIfTrue="1">
      <formula>F$10=$L$5</formula>
    </cfRule>
  </conditionalFormatting>
  <conditionalFormatting sqref="C457:C459">
    <cfRule type="expression" dxfId="423" priority="420" stopIfTrue="1">
      <formula>C$8=$L$5</formula>
    </cfRule>
  </conditionalFormatting>
  <conditionalFormatting sqref="G458:H458 J458:U458">
    <cfRule type="expression" dxfId="422" priority="419" stopIfTrue="1">
      <formula>G$8=$L$5</formula>
    </cfRule>
  </conditionalFormatting>
  <conditionalFormatting sqref="D457:D458">
    <cfRule type="expression" dxfId="421" priority="418" stopIfTrue="1">
      <formula>D$8=$L$5</formula>
    </cfRule>
  </conditionalFormatting>
  <conditionalFormatting sqref="E457:E458">
    <cfRule type="expression" dxfId="420" priority="417" stopIfTrue="1">
      <formula>E$10=$L$5</formula>
    </cfRule>
  </conditionalFormatting>
  <conditionalFormatting sqref="F457:F458">
    <cfRule type="expression" dxfId="419" priority="416" stopIfTrue="1">
      <formula>F$10=$L$5</formula>
    </cfRule>
  </conditionalFormatting>
  <conditionalFormatting sqref="C457:C459">
    <cfRule type="expression" dxfId="418" priority="415" stopIfTrue="1">
      <formula>C$8=$L$5</formula>
    </cfRule>
  </conditionalFormatting>
  <conditionalFormatting sqref="G458:H458 J458:U458">
    <cfRule type="expression" dxfId="417" priority="414" stopIfTrue="1">
      <formula>G$8=$L$5</formula>
    </cfRule>
  </conditionalFormatting>
  <conditionalFormatting sqref="D457:D458">
    <cfRule type="expression" dxfId="416" priority="413" stopIfTrue="1">
      <formula>D$8=$L$5</formula>
    </cfRule>
  </conditionalFormatting>
  <conditionalFormatting sqref="E457:E458">
    <cfRule type="expression" dxfId="415" priority="412" stopIfTrue="1">
      <formula>E$10=$L$5</formula>
    </cfRule>
  </conditionalFormatting>
  <conditionalFormatting sqref="F457:F458">
    <cfRule type="expression" dxfId="414" priority="411" stopIfTrue="1">
      <formula>F$10=$L$5</formula>
    </cfRule>
  </conditionalFormatting>
  <conditionalFormatting sqref="C457:C459">
    <cfRule type="expression" dxfId="413" priority="410" stopIfTrue="1">
      <formula>C$8=$L$5</formula>
    </cfRule>
  </conditionalFormatting>
  <conditionalFormatting sqref="G458:H458 J458:U458">
    <cfRule type="expression" dxfId="412" priority="409" stopIfTrue="1">
      <formula>G$8=$L$5</formula>
    </cfRule>
  </conditionalFormatting>
  <conditionalFormatting sqref="D457:D458">
    <cfRule type="expression" dxfId="411" priority="408" stopIfTrue="1">
      <formula>D$8=$L$5</formula>
    </cfRule>
  </conditionalFormatting>
  <conditionalFormatting sqref="E457:E458">
    <cfRule type="expression" dxfId="410" priority="407" stopIfTrue="1">
      <formula>E$10=$L$5</formula>
    </cfRule>
  </conditionalFormatting>
  <conditionalFormatting sqref="F457:F458">
    <cfRule type="expression" dxfId="409" priority="406" stopIfTrue="1">
      <formula>F$10=$L$5</formula>
    </cfRule>
  </conditionalFormatting>
  <conditionalFormatting sqref="C457:C459">
    <cfRule type="expression" dxfId="408" priority="405" stopIfTrue="1">
      <formula>C$8=$L$5</formula>
    </cfRule>
  </conditionalFormatting>
  <conditionalFormatting sqref="G458:H458 J458:U458">
    <cfRule type="expression" dxfId="407" priority="404" stopIfTrue="1">
      <formula>G$8=$L$5</formula>
    </cfRule>
  </conditionalFormatting>
  <conditionalFormatting sqref="D457:D458">
    <cfRule type="expression" dxfId="406" priority="403" stopIfTrue="1">
      <formula>D$8=$L$5</formula>
    </cfRule>
  </conditionalFormatting>
  <conditionalFormatting sqref="E457:E458">
    <cfRule type="expression" dxfId="405" priority="402" stopIfTrue="1">
      <formula>E$10=$L$5</formula>
    </cfRule>
  </conditionalFormatting>
  <conditionalFormatting sqref="F457:F458">
    <cfRule type="expression" dxfId="404" priority="401" stopIfTrue="1">
      <formula>F$10=$L$5</formula>
    </cfRule>
  </conditionalFormatting>
  <conditionalFormatting sqref="C457:C459">
    <cfRule type="expression" dxfId="403" priority="400" stopIfTrue="1">
      <formula>C$8=$L$5</formula>
    </cfRule>
  </conditionalFormatting>
  <conditionalFormatting sqref="G458:H458 J458:U458">
    <cfRule type="expression" dxfId="402" priority="399" stopIfTrue="1">
      <formula>G$8=$L$5</formula>
    </cfRule>
  </conditionalFormatting>
  <conditionalFormatting sqref="D457:D458">
    <cfRule type="expression" dxfId="401" priority="398" stopIfTrue="1">
      <formula>D$8=$L$5</formula>
    </cfRule>
  </conditionalFormatting>
  <conditionalFormatting sqref="E457:E458">
    <cfRule type="expression" dxfId="400" priority="397" stopIfTrue="1">
      <formula>E$10=$L$5</formula>
    </cfRule>
  </conditionalFormatting>
  <conditionalFormatting sqref="F457:F458">
    <cfRule type="expression" dxfId="399" priority="396" stopIfTrue="1">
      <formula>F$10=$L$5</formula>
    </cfRule>
  </conditionalFormatting>
  <conditionalFormatting sqref="C457:C459">
    <cfRule type="expression" dxfId="398" priority="395" stopIfTrue="1">
      <formula>C$8=$L$5</formula>
    </cfRule>
  </conditionalFormatting>
  <conditionalFormatting sqref="G458:H458 J458:U458">
    <cfRule type="expression" dxfId="397" priority="394" stopIfTrue="1">
      <formula>G$8=$L$5</formula>
    </cfRule>
  </conditionalFormatting>
  <conditionalFormatting sqref="D457:D458">
    <cfRule type="expression" dxfId="396" priority="393" stopIfTrue="1">
      <formula>D$8=$L$5</formula>
    </cfRule>
  </conditionalFormatting>
  <conditionalFormatting sqref="E457:E458">
    <cfRule type="expression" dxfId="395" priority="392" stopIfTrue="1">
      <formula>E$10=$L$5</formula>
    </cfRule>
  </conditionalFormatting>
  <conditionalFormatting sqref="F457:F458">
    <cfRule type="expression" dxfId="394" priority="391" stopIfTrue="1">
      <formula>F$10=$L$5</formula>
    </cfRule>
  </conditionalFormatting>
  <conditionalFormatting sqref="C457:C459">
    <cfRule type="expression" dxfId="393" priority="390" stopIfTrue="1">
      <formula>C$8=$L$5</formula>
    </cfRule>
  </conditionalFormatting>
  <conditionalFormatting sqref="G458:H458 J458:U458">
    <cfRule type="expression" dxfId="392" priority="389" stopIfTrue="1">
      <formula>G$8=$L$5</formula>
    </cfRule>
  </conditionalFormatting>
  <conditionalFormatting sqref="D457:D458">
    <cfRule type="expression" dxfId="391" priority="388" stopIfTrue="1">
      <formula>D$8=$L$5</formula>
    </cfRule>
  </conditionalFormatting>
  <conditionalFormatting sqref="E457:E458">
    <cfRule type="expression" dxfId="390" priority="387" stopIfTrue="1">
      <formula>E$10=$L$5</formula>
    </cfRule>
  </conditionalFormatting>
  <conditionalFormatting sqref="F457:F458">
    <cfRule type="expression" dxfId="389" priority="386" stopIfTrue="1">
      <formula>F$10=$L$5</formula>
    </cfRule>
  </conditionalFormatting>
  <conditionalFormatting sqref="C457:C459">
    <cfRule type="expression" dxfId="388" priority="385" stopIfTrue="1">
      <formula>C$8=$L$5</formula>
    </cfRule>
  </conditionalFormatting>
  <conditionalFormatting sqref="G458:H458 J458:U458">
    <cfRule type="expression" dxfId="387" priority="384" stopIfTrue="1">
      <formula>G$8=$L$5</formula>
    </cfRule>
  </conditionalFormatting>
  <conditionalFormatting sqref="D457:D458">
    <cfRule type="expression" dxfId="386" priority="383" stopIfTrue="1">
      <formula>D$8=$L$5</formula>
    </cfRule>
  </conditionalFormatting>
  <conditionalFormatting sqref="E457:E458">
    <cfRule type="expression" dxfId="385" priority="382" stopIfTrue="1">
      <formula>E$10=$L$5</formula>
    </cfRule>
  </conditionalFormatting>
  <conditionalFormatting sqref="F457:F458">
    <cfRule type="expression" dxfId="384" priority="381" stopIfTrue="1">
      <formula>F$10=$L$5</formula>
    </cfRule>
  </conditionalFormatting>
  <conditionalFormatting sqref="G459:H459 J459:U459">
    <cfRule type="expression" dxfId="383" priority="380" stopIfTrue="1">
      <formula>G$8=$L$5</formula>
    </cfRule>
  </conditionalFormatting>
  <conditionalFormatting sqref="D459">
    <cfRule type="expression" dxfId="382" priority="379" stopIfTrue="1">
      <formula>D$8=$L$5</formula>
    </cfRule>
  </conditionalFormatting>
  <conditionalFormatting sqref="E459">
    <cfRule type="expression" dxfId="381" priority="378" stopIfTrue="1">
      <formula>E$10=$L$5</formula>
    </cfRule>
  </conditionalFormatting>
  <conditionalFormatting sqref="F459">
    <cfRule type="expression" dxfId="380" priority="377" stopIfTrue="1">
      <formula>F$10=$L$5</formula>
    </cfRule>
  </conditionalFormatting>
  <conditionalFormatting sqref="G459:H459 J459:U459">
    <cfRule type="expression" dxfId="379" priority="376" stopIfTrue="1">
      <formula>G$8=$L$5</formula>
    </cfRule>
  </conditionalFormatting>
  <conditionalFormatting sqref="D459">
    <cfRule type="expression" dxfId="378" priority="375" stopIfTrue="1">
      <formula>D$8=$L$5</formula>
    </cfRule>
  </conditionalFormatting>
  <conditionalFormatting sqref="E459">
    <cfRule type="expression" dxfId="377" priority="374" stopIfTrue="1">
      <formula>E$10=$L$5</formula>
    </cfRule>
  </conditionalFormatting>
  <conditionalFormatting sqref="F459">
    <cfRule type="expression" dxfId="376" priority="373" stopIfTrue="1">
      <formula>F$10=$L$5</formula>
    </cfRule>
  </conditionalFormatting>
  <conditionalFormatting sqref="G459:H459 J459:U459">
    <cfRule type="expression" dxfId="375" priority="372" stopIfTrue="1">
      <formula>G$8=$L$5</formula>
    </cfRule>
  </conditionalFormatting>
  <conditionalFormatting sqref="D459">
    <cfRule type="expression" dxfId="374" priority="371" stopIfTrue="1">
      <formula>D$8=$L$5</formula>
    </cfRule>
  </conditionalFormatting>
  <conditionalFormatting sqref="E459">
    <cfRule type="expression" dxfId="373" priority="370" stopIfTrue="1">
      <formula>E$10=$L$5</formula>
    </cfRule>
  </conditionalFormatting>
  <conditionalFormatting sqref="F459">
    <cfRule type="expression" dxfId="372" priority="369" stopIfTrue="1">
      <formula>F$10=$L$5</formula>
    </cfRule>
  </conditionalFormatting>
  <conditionalFormatting sqref="G459:H459 J459:U459">
    <cfRule type="expression" dxfId="371" priority="368" stopIfTrue="1">
      <formula>G$8=$L$5</formula>
    </cfRule>
  </conditionalFormatting>
  <conditionalFormatting sqref="D459">
    <cfRule type="expression" dxfId="370" priority="367" stopIfTrue="1">
      <formula>D$8=$L$5</formula>
    </cfRule>
  </conditionalFormatting>
  <conditionalFormatting sqref="E459">
    <cfRule type="expression" dxfId="369" priority="366" stopIfTrue="1">
      <formula>E$10=$L$5</formula>
    </cfRule>
  </conditionalFormatting>
  <conditionalFormatting sqref="F459">
    <cfRule type="expression" dxfId="368" priority="365" stopIfTrue="1">
      <formula>F$10=$L$5</formula>
    </cfRule>
  </conditionalFormatting>
  <conditionalFormatting sqref="G459:H459 J459:U459">
    <cfRule type="expression" dxfId="367" priority="364" stopIfTrue="1">
      <formula>G$8=$L$5</formula>
    </cfRule>
  </conditionalFormatting>
  <conditionalFormatting sqref="D459">
    <cfRule type="expression" dxfId="366" priority="363" stopIfTrue="1">
      <formula>D$8=$L$5</formula>
    </cfRule>
  </conditionalFormatting>
  <conditionalFormatting sqref="E459">
    <cfRule type="expression" dxfId="365" priority="362" stopIfTrue="1">
      <formula>E$10=$L$5</formula>
    </cfRule>
  </conditionalFormatting>
  <conditionalFormatting sqref="F459">
    <cfRule type="expression" dxfId="364" priority="361" stopIfTrue="1">
      <formula>F$10=$L$5</formula>
    </cfRule>
  </conditionalFormatting>
  <conditionalFormatting sqref="G459:H459 J459:U459">
    <cfRule type="expression" dxfId="363" priority="360" stopIfTrue="1">
      <formula>G$8=$L$5</formula>
    </cfRule>
  </conditionalFormatting>
  <conditionalFormatting sqref="D459">
    <cfRule type="expression" dxfId="362" priority="359" stopIfTrue="1">
      <formula>D$8=$L$5</formula>
    </cfRule>
  </conditionalFormatting>
  <conditionalFormatting sqref="E459">
    <cfRule type="expression" dxfId="361" priority="358" stopIfTrue="1">
      <formula>E$10=$L$5</formula>
    </cfRule>
  </conditionalFormatting>
  <conditionalFormatting sqref="F459">
    <cfRule type="expression" dxfId="360" priority="357" stopIfTrue="1">
      <formula>F$10=$L$5</formula>
    </cfRule>
  </conditionalFormatting>
  <conditionalFormatting sqref="G459:H459 J459:U459">
    <cfRule type="expression" dxfId="359" priority="356" stopIfTrue="1">
      <formula>G$8=$L$5</formula>
    </cfRule>
  </conditionalFormatting>
  <conditionalFormatting sqref="D459">
    <cfRule type="expression" dxfId="358" priority="355" stopIfTrue="1">
      <formula>D$8=$L$5</formula>
    </cfRule>
  </conditionalFormatting>
  <conditionalFormatting sqref="E459">
    <cfRule type="expression" dxfId="357" priority="354" stopIfTrue="1">
      <formula>E$10=$L$5</formula>
    </cfRule>
  </conditionalFormatting>
  <conditionalFormatting sqref="F459">
    <cfRule type="expression" dxfId="356" priority="353" stopIfTrue="1">
      <formula>F$10=$L$5</formula>
    </cfRule>
  </conditionalFormatting>
  <conditionalFormatting sqref="G459:H459 J459:U459">
    <cfRule type="expression" dxfId="355" priority="352" stopIfTrue="1">
      <formula>G$8=$L$5</formula>
    </cfRule>
  </conditionalFormatting>
  <conditionalFormatting sqref="D459">
    <cfRule type="expression" dxfId="354" priority="351" stopIfTrue="1">
      <formula>D$8=$L$5</formula>
    </cfRule>
  </conditionalFormatting>
  <conditionalFormatting sqref="E459">
    <cfRule type="expression" dxfId="353" priority="350" stopIfTrue="1">
      <formula>E$10=$L$5</formula>
    </cfRule>
  </conditionalFormatting>
  <conditionalFormatting sqref="F459">
    <cfRule type="expression" dxfId="352" priority="349" stopIfTrue="1">
      <formula>F$10=$L$5</formula>
    </cfRule>
  </conditionalFormatting>
  <conditionalFormatting sqref="G459:H459 J459:U459">
    <cfRule type="expression" dxfId="351" priority="348" stopIfTrue="1">
      <formula>G$8=$L$5</formula>
    </cfRule>
  </conditionalFormatting>
  <conditionalFormatting sqref="D459">
    <cfRule type="expression" dxfId="350" priority="347" stopIfTrue="1">
      <formula>D$8=$L$5</formula>
    </cfRule>
  </conditionalFormatting>
  <conditionalFormatting sqref="E459">
    <cfRule type="expression" dxfId="349" priority="346" stopIfTrue="1">
      <formula>E$10=$L$5</formula>
    </cfRule>
  </conditionalFormatting>
  <conditionalFormatting sqref="F459">
    <cfRule type="expression" dxfId="348" priority="345" stopIfTrue="1">
      <formula>F$10=$L$5</formula>
    </cfRule>
  </conditionalFormatting>
  <conditionalFormatting sqref="G459:H459 J459:U459">
    <cfRule type="expression" dxfId="347" priority="344" stopIfTrue="1">
      <formula>G$8=$L$5</formula>
    </cfRule>
  </conditionalFormatting>
  <conditionalFormatting sqref="D459">
    <cfRule type="expression" dxfId="346" priority="343" stopIfTrue="1">
      <formula>D$8=$L$5</formula>
    </cfRule>
  </conditionalFormatting>
  <conditionalFormatting sqref="E459">
    <cfRule type="expression" dxfId="345" priority="342" stopIfTrue="1">
      <formula>E$10=$L$5</formula>
    </cfRule>
  </conditionalFormatting>
  <conditionalFormatting sqref="F459">
    <cfRule type="expression" dxfId="344" priority="341" stopIfTrue="1">
      <formula>F$10=$L$5</formula>
    </cfRule>
  </conditionalFormatting>
  <conditionalFormatting sqref="G457:H457 J457:U457">
    <cfRule type="expression" dxfId="343" priority="340" stopIfTrue="1">
      <formula>G$8=$L$5</formula>
    </cfRule>
  </conditionalFormatting>
  <conditionalFormatting sqref="G457:H457 J457:U457">
    <cfRule type="expression" dxfId="342" priority="339" stopIfTrue="1">
      <formula>G$8=$L$5</formula>
    </cfRule>
  </conditionalFormatting>
  <conditionalFormatting sqref="G457:H457 J457:U457">
    <cfRule type="expression" dxfId="341" priority="338" stopIfTrue="1">
      <formula>G$8=$L$5</formula>
    </cfRule>
  </conditionalFormatting>
  <conditionalFormatting sqref="G457:H457 J457:U457">
    <cfRule type="expression" dxfId="340" priority="337" stopIfTrue="1">
      <formula>G$8=$L$5</formula>
    </cfRule>
  </conditionalFormatting>
  <conditionalFormatting sqref="G457:H457 J457:U457">
    <cfRule type="expression" dxfId="339" priority="336" stopIfTrue="1">
      <formula>G$8=$L$5</formula>
    </cfRule>
  </conditionalFormatting>
  <conditionalFormatting sqref="G457:H457 J457:U457">
    <cfRule type="expression" dxfId="338" priority="335" stopIfTrue="1">
      <formula>G$8=$L$5</formula>
    </cfRule>
  </conditionalFormatting>
  <conditionalFormatting sqref="G457:H457 J457:U457">
    <cfRule type="expression" dxfId="337" priority="334" stopIfTrue="1">
      <formula>G$8=$L$5</formula>
    </cfRule>
  </conditionalFormatting>
  <conditionalFormatting sqref="G457:H457 J457:U457">
    <cfRule type="expression" dxfId="336" priority="333" stopIfTrue="1">
      <formula>G$8=$L$5</formula>
    </cfRule>
  </conditionalFormatting>
  <conditionalFormatting sqref="G457:H457 J457:U457">
    <cfRule type="expression" dxfId="335" priority="332" stopIfTrue="1">
      <formula>G$8=$L$5</formula>
    </cfRule>
  </conditionalFormatting>
  <conditionalFormatting sqref="G457:H457 J457:U457">
    <cfRule type="expression" dxfId="334" priority="331" stopIfTrue="1">
      <formula>G$8=$L$5</formula>
    </cfRule>
  </conditionalFormatting>
  <conditionalFormatting sqref="C480:C485">
    <cfRule type="expression" dxfId="333" priority="330" stopIfTrue="1">
      <formula>C$8=$L$5</formula>
    </cfRule>
  </conditionalFormatting>
  <conditionalFormatting sqref="G480:H485 J480:U485">
    <cfRule type="expression" dxfId="332" priority="329" stopIfTrue="1">
      <formula>G$8=$L$5</formula>
    </cfRule>
  </conditionalFormatting>
  <conditionalFormatting sqref="D480:D485">
    <cfRule type="expression" dxfId="331" priority="328" stopIfTrue="1">
      <formula>D$8=$L$5</formula>
    </cfRule>
  </conditionalFormatting>
  <conditionalFormatting sqref="E480:E485">
    <cfRule type="expression" dxfId="330" priority="327" stopIfTrue="1">
      <formula>E$10=$L$5</formula>
    </cfRule>
  </conditionalFormatting>
  <conditionalFormatting sqref="F480:F485">
    <cfRule type="expression" dxfId="329" priority="326" stopIfTrue="1">
      <formula>F$10=$L$5</formula>
    </cfRule>
  </conditionalFormatting>
  <conditionalFormatting sqref="C479">
    <cfRule type="expression" dxfId="328" priority="305" stopIfTrue="1">
      <formula>C$8=$L$5</formula>
    </cfRule>
  </conditionalFormatting>
  <conditionalFormatting sqref="G479:H479 J479:U479">
    <cfRule type="expression" dxfId="327" priority="304" stopIfTrue="1">
      <formula>G$8=$L$5</formula>
    </cfRule>
  </conditionalFormatting>
  <conditionalFormatting sqref="D479">
    <cfRule type="expression" dxfId="326" priority="303" stopIfTrue="1">
      <formula>D$8=$L$5</formula>
    </cfRule>
  </conditionalFormatting>
  <conditionalFormatting sqref="E479">
    <cfRule type="expression" dxfId="325" priority="302" stopIfTrue="1">
      <formula>E$10=$L$5</formula>
    </cfRule>
  </conditionalFormatting>
  <conditionalFormatting sqref="F479">
    <cfRule type="expression" dxfId="324" priority="301" stopIfTrue="1">
      <formula>F$10=$L$5</formula>
    </cfRule>
  </conditionalFormatting>
  <conditionalFormatting sqref="C479">
    <cfRule type="expression" dxfId="323" priority="325" stopIfTrue="1">
      <formula>C$8=$L$5</formula>
    </cfRule>
  </conditionalFormatting>
  <conditionalFormatting sqref="G479:H479 J479:U479">
    <cfRule type="expression" dxfId="322" priority="324" stopIfTrue="1">
      <formula>G$8=$L$5</formula>
    </cfRule>
  </conditionalFormatting>
  <conditionalFormatting sqref="D479">
    <cfRule type="expression" dxfId="321" priority="323" stopIfTrue="1">
      <formula>D$8=$L$5</formula>
    </cfRule>
  </conditionalFormatting>
  <conditionalFormatting sqref="E479">
    <cfRule type="expression" dxfId="320" priority="322" stopIfTrue="1">
      <formula>E$10=$L$5</formula>
    </cfRule>
  </conditionalFormatting>
  <conditionalFormatting sqref="F479">
    <cfRule type="expression" dxfId="319" priority="321" stopIfTrue="1">
      <formula>F$10=$L$5</formula>
    </cfRule>
  </conditionalFormatting>
  <conditionalFormatting sqref="C479">
    <cfRule type="expression" dxfId="318" priority="320" stopIfTrue="1">
      <formula>C$8=$L$5</formula>
    </cfRule>
  </conditionalFormatting>
  <conditionalFormatting sqref="G479:H479 J479:U479">
    <cfRule type="expression" dxfId="317" priority="319" stopIfTrue="1">
      <formula>G$8=$L$5</formula>
    </cfRule>
  </conditionalFormatting>
  <conditionalFormatting sqref="D479">
    <cfRule type="expression" dxfId="316" priority="318" stopIfTrue="1">
      <formula>D$8=$L$5</formula>
    </cfRule>
  </conditionalFormatting>
  <conditionalFormatting sqref="E479">
    <cfRule type="expression" dxfId="315" priority="317" stopIfTrue="1">
      <formula>E$10=$L$5</formula>
    </cfRule>
  </conditionalFormatting>
  <conditionalFormatting sqref="F479">
    <cfRule type="expression" dxfId="314" priority="316" stopIfTrue="1">
      <formula>F$10=$L$5</formula>
    </cfRule>
  </conditionalFormatting>
  <conditionalFormatting sqref="C479">
    <cfRule type="expression" dxfId="313" priority="315" stopIfTrue="1">
      <formula>C$8=$L$5</formula>
    </cfRule>
  </conditionalFormatting>
  <conditionalFormatting sqref="G479:H479 J479:U479">
    <cfRule type="expression" dxfId="312" priority="314" stopIfTrue="1">
      <formula>G$8=$L$5</formula>
    </cfRule>
  </conditionalFormatting>
  <conditionalFormatting sqref="D479">
    <cfRule type="expression" dxfId="311" priority="313" stopIfTrue="1">
      <formula>D$8=$L$5</formula>
    </cfRule>
  </conditionalFormatting>
  <conditionalFormatting sqref="E479">
    <cfRule type="expression" dxfId="310" priority="312" stopIfTrue="1">
      <formula>E$10=$L$5</formula>
    </cfRule>
  </conditionalFormatting>
  <conditionalFormatting sqref="F479">
    <cfRule type="expression" dxfId="309" priority="311" stopIfTrue="1">
      <formula>F$10=$L$5</formula>
    </cfRule>
  </conditionalFormatting>
  <conditionalFormatting sqref="C479">
    <cfRule type="expression" dxfId="308" priority="310" stopIfTrue="1">
      <formula>C$8=$L$5</formula>
    </cfRule>
  </conditionalFormatting>
  <conditionalFormatting sqref="G479:H479 J479:U479">
    <cfRule type="expression" dxfId="307" priority="309" stopIfTrue="1">
      <formula>G$8=$L$5</formula>
    </cfRule>
  </conditionalFormatting>
  <conditionalFormatting sqref="D479">
    <cfRule type="expression" dxfId="306" priority="308" stopIfTrue="1">
      <formula>D$8=$L$5</formula>
    </cfRule>
  </conditionalFormatting>
  <conditionalFormatting sqref="E479">
    <cfRule type="expression" dxfId="305" priority="307" stopIfTrue="1">
      <formula>E$10=$L$5</formula>
    </cfRule>
  </conditionalFormatting>
  <conditionalFormatting sqref="F479">
    <cfRule type="expression" dxfId="304" priority="306" stopIfTrue="1">
      <formula>F$10=$L$5</formula>
    </cfRule>
  </conditionalFormatting>
  <conditionalFormatting sqref="C478">
    <cfRule type="expression" dxfId="303" priority="300" stopIfTrue="1">
      <formula>C$8=$L$5</formula>
    </cfRule>
  </conditionalFormatting>
  <conditionalFormatting sqref="G478:H478 J478:U478">
    <cfRule type="expression" dxfId="302" priority="299" stopIfTrue="1">
      <formula>G$8=$L$5</formula>
    </cfRule>
  </conditionalFormatting>
  <conditionalFormatting sqref="D478">
    <cfRule type="expression" dxfId="301" priority="298" stopIfTrue="1">
      <formula>D$8=$L$5</formula>
    </cfRule>
  </conditionalFormatting>
  <conditionalFormatting sqref="E478">
    <cfRule type="expression" dxfId="300" priority="297" stopIfTrue="1">
      <formula>E$10=$L$5</formula>
    </cfRule>
  </conditionalFormatting>
  <conditionalFormatting sqref="F478">
    <cfRule type="expression" dxfId="299" priority="296" stopIfTrue="1">
      <formula>F$10=$L$5</formula>
    </cfRule>
  </conditionalFormatting>
  <conditionalFormatting sqref="C478">
    <cfRule type="expression" dxfId="298" priority="295" stopIfTrue="1">
      <formula>C$8=$L$5</formula>
    </cfRule>
  </conditionalFormatting>
  <conditionalFormatting sqref="G478:H478 J478:U478">
    <cfRule type="expression" dxfId="297" priority="294" stopIfTrue="1">
      <formula>G$8=$L$5</formula>
    </cfRule>
  </conditionalFormatting>
  <conditionalFormatting sqref="D478">
    <cfRule type="expression" dxfId="296" priority="293" stopIfTrue="1">
      <formula>D$8=$L$5</formula>
    </cfRule>
  </conditionalFormatting>
  <conditionalFormatting sqref="E478">
    <cfRule type="expression" dxfId="295" priority="292" stopIfTrue="1">
      <formula>E$10=$L$5</formula>
    </cfRule>
  </conditionalFormatting>
  <conditionalFormatting sqref="F478">
    <cfRule type="expression" dxfId="294" priority="291" stopIfTrue="1">
      <formula>F$10=$L$5</formula>
    </cfRule>
  </conditionalFormatting>
  <conditionalFormatting sqref="C478">
    <cfRule type="expression" dxfId="293" priority="290" stopIfTrue="1">
      <formula>C$8=$L$5</formula>
    </cfRule>
  </conditionalFormatting>
  <conditionalFormatting sqref="G478:H478 J478:U478">
    <cfRule type="expression" dxfId="292" priority="289" stopIfTrue="1">
      <formula>G$8=$L$5</formula>
    </cfRule>
  </conditionalFormatting>
  <conditionalFormatting sqref="D478">
    <cfRule type="expression" dxfId="291" priority="288" stopIfTrue="1">
      <formula>D$8=$L$5</formula>
    </cfRule>
  </conditionalFormatting>
  <conditionalFormatting sqref="E478">
    <cfRule type="expression" dxfId="290" priority="287" stopIfTrue="1">
      <formula>E$10=$L$5</formula>
    </cfRule>
  </conditionalFormatting>
  <conditionalFormatting sqref="F478">
    <cfRule type="expression" dxfId="289" priority="286" stopIfTrue="1">
      <formula>F$10=$L$5</formula>
    </cfRule>
  </conditionalFormatting>
  <conditionalFormatting sqref="C478">
    <cfRule type="expression" dxfId="288" priority="285" stopIfTrue="1">
      <formula>C$8=$L$5</formula>
    </cfRule>
  </conditionalFormatting>
  <conditionalFormatting sqref="G478:H478 J478:U478">
    <cfRule type="expression" dxfId="287" priority="284" stopIfTrue="1">
      <formula>G$8=$L$5</formula>
    </cfRule>
  </conditionalFormatting>
  <conditionalFormatting sqref="D478">
    <cfRule type="expression" dxfId="286" priority="283" stopIfTrue="1">
      <formula>D$8=$L$5</formula>
    </cfRule>
  </conditionalFormatting>
  <conditionalFormatting sqref="E478">
    <cfRule type="expression" dxfId="285" priority="282" stopIfTrue="1">
      <formula>E$10=$L$5</formula>
    </cfRule>
  </conditionalFormatting>
  <conditionalFormatting sqref="F478">
    <cfRule type="expression" dxfId="284" priority="281" stopIfTrue="1">
      <formula>F$10=$L$5</formula>
    </cfRule>
  </conditionalFormatting>
  <conditionalFormatting sqref="C478">
    <cfRule type="expression" dxfId="283" priority="280" stopIfTrue="1">
      <formula>C$8=$L$5</formula>
    </cfRule>
  </conditionalFormatting>
  <conditionalFormatting sqref="G478:H478 J478:U478">
    <cfRule type="expression" dxfId="282" priority="279" stopIfTrue="1">
      <formula>G$8=$L$5</formula>
    </cfRule>
  </conditionalFormatting>
  <conditionalFormatting sqref="D478">
    <cfRule type="expression" dxfId="281" priority="278" stopIfTrue="1">
      <formula>D$8=$L$5</formula>
    </cfRule>
  </conditionalFormatting>
  <conditionalFormatting sqref="E478">
    <cfRule type="expression" dxfId="280" priority="277" stopIfTrue="1">
      <formula>E$10=$L$5</formula>
    </cfRule>
  </conditionalFormatting>
  <conditionalFormatting sqref="F478">
    <cfRule type="expression" dxfId="279" priority="276" stopIfTrue="1">
      <formula>F$10=$L$5</formula>
    </cfRule>
  </conditionalFormatting>
  <conditionalFormatting sqref="C477">
    <cfRule type="expression" dxfId="278" priority="275" stopIfTrue="1">
      <formula>C$8=$L$5</formula>
    </cfRule>
  </conditionalFormatting>
  <conditionalFormatting sqref="G477:H477 J477:U477">
    <cfRule type="expression" dxfId="277" priority="274" stopIfTrue="1">
      <formula>G$8=$L$5</formula>
    </cfRule>
  </conditionalFormatting>
  <conditionalFormatting sqref="D477">
    <cfRule type="expression" dxfId="276" priority="273" stopIfTrue="1">
      <formula>D$8=$L$5</formula>
    </cfRule>
  </conditionalFormatting>
  <conditionalFormatting sqref="E477">
    <cfRule type="expression" dxfId="275" priority="272" stopIfTrue="1">
      <formula>E$10=$L$5</formula>
    </cfRule>
  </conditionalFormatting>
  <conditionalFormatting sqref="F477">
    <cfRule type="expression" dxfId="274" priority="271" stopIfTrue="1">
      <formula>F$10=$L$5</formula>
    </cfRule>
  </conditionalFormatting>
  <conditionalFormatting sqref="C477">
    <cfRule type="expression" dxfId="273" priority="270" stopIfTrue="1">
      <formula>C$8=$L$5</formula>
    </cfRule>
  </conditionalFormatting>
  <conditionalFormatting sqref="G477:H477 J477:U477">
    <cfRule type="expression" dxfId="272" priority="269" stopIfTrue="1">
      <formula>G$8=$L$5</formula>
    </cfRule>
  </conditionalFormatting>
  <conditionalFormatting sqref="D477">
    <cfRule type="expression" dxfId="271" priority="268" stopIfTrue="1">
      <formula>D$8=$L$5</formula>
    </cfRule>
  </conditionalFormatting>
  <conditionalFormatting sqref="E477">
    <cfRule type="expression" dxfId="270" priority="267" stopIfTrue="1">
      <formula>E$10=$L$5</formula>
    </cfRule>
  </conditionalFormatting>
  <conditionalFormatting sqref="F477">
    <cfRule type="expression" dxfId="269" priority="266" stopIfTrue="1">
      <formula>F$10=$L$5</formula>
    </cfRule>
  </conditionalFormatting>
  <conditionalFormatting sqref="C477">
    <cfRule type="expression" dxfId="268" priority="265" stopIfTrue="1">
      <formula>C$8=$L$5</formula>
    </cfRule>
  </conditionalFormatting>
  <conditionalFormatting sqref="G477:H477 J477:U477">
    <cfRule type="expression" dxfId="267" priority="264" stopIfTrue="1">
      <formula>G$8=$L$5</formula>
    </cfRule>
  </conditionalFormatting>
  <conditionalFormatting sqref="D477">
    <cfRule type="expression" dxfId="266" priority="263" stopIfTrue="1">
      <formula>D$8=$L$5</formula>
    </cfRule>
  </conditionalFormatting>
  <conditionalFormatting sqref="E477">
    <cfRule type="expression" dxfId="265" priority="262" stopIfTrue="1">
      <formula>E$10=$L$5</formula>
    </cfRule>
  </conditionalFormatting>
  <conditionalFormatting sqref="F477">
    <cfRule type="expression" dxfId="264" priority="261" stopIfTrue="1">
      <formula>F$10=$L$5</formula>
    </cfRule>
  </conditionalFormatting>
  <conditionalFormatting sqref="C477">
    <cfRule type="expression" dxfId="263" priority="260" stopIfTrue="1">
      <formula>C$8=$L$5</formula>
    </cfRule>
  </conditionalFormatting>
  <conditionalFormatting sqref="G477:H477 J477:U477">
    <cfRule type="expression" dxfId="262" priority="259" stopIfTrue="1">
      <formula>G$8=$L$5</formula>
    </cfRule>
  </conditionalFormatting>
  <conditionalFormatting sqref="D477">
    <cfRule type="expression" dxfId="261" priority="258" stopIfTrue="1">
      <formula>D$8=$L$5</formula>
    </cfRule>
  </conditionalFormatting>
  <conditionalFormatting sqref="E477">
    <cfRule type="expression" dxfId="260" priority="257" stopIfTrue="1">
      <formula>E$10=$L$5</formula>
    </cfRule>
  </conditionalFormatting>
  <conditionalFormatting sqref="F477">
    <cfRule type="expression" dxfId="259" priority="256" stopIfTrue="1">
      <formula>F$10=$L$5</formula>
    </cfRule>
  </conditionalFormatting>
  <conditionalFormatting sqref="C477">
    <cfRule type="expression" dxfId="258" priority="255" stopIfTrue="1">
      <formula>C$8=$L$5</formula>
    </cfRule>
  </conditionalFormatting>
  <conditionalFormatting sqref="G477:H477 J477:U477">
    <cfRule type="expression" dxfId="257" priority="254" stopIfTrue="1">
      <formula>G$8=$L$5</formula>
    </cfRule>
  </conditionalFormatting>
  <conditionalFormatting sqref="D477">
    <cfRule type="expression" dxfId="256" priority="253" stopIfTrue="1">
      <formula>D$8=$L$5</formula>
    </cfRule>
  </conditionalFormatting>
  <conditionalFormatting sqref="E477">
    <cfRule type="expression" dxfId="255" priority="252" stopIfTrue="1">
      <formula>E$10=$L$5</formula>
    </cfRule>
  </conditionalFormatting>
  <conditionalFormatting sqref="F477">
    <cfRule type="expression" dxfId="254" priority="251" stopIfTrue="1">
      <formula>F$10=$L$5</formula>
    </cfRule>
  </conditionalFormatting>
  <conditionalFormatting sqref="C477">
    <cfRule type="expression" dxfId="253" priority="250" stopIfTrue="1">
      <formula>C$8=$L$5</formula>
    </cfRule>
  </conditionalFormatting>
  <conditionalFormatting sqref="G477:H477 J477:U477">
    <cfRule type="expression" dxfId="252" priority="249" stopIfTrue="1">
      <formula>G$8=$L$5</formula>
    </cfRule>
  </conditionalFormatting>
  <conditionalFormatting sqref="D477">
    <cfRule type="expression" dxfId="251" priority="248" stopIfTrue="1">
      <formula>D$8=$L$5</formula>
    </cfRule>
  </conditionalFormatting>
  <conditionalFormatting sqref="E477">
    <cfRule type="expression" dxfId="250" priority="247" stopIfTrue="1">
      <formula>E$10=$L$5</formula>
    </cfRule>
  </conditionalFormatting>
  <conditionalFormatting sqref="F477">
    <cfRule type="expression" dxfId="249" priority="246" stopIfTrue="1">
      <formula>F$10=$L$5</formula>
    </cfRule>
  </conditionalFormatting>
  <conditionalFormatting sqref="C477">
    <cfRule type="expression" dxfId="248" priority="245" stopIfTrue="1">
      <formula>C$8=$L$5</formula>
    </cfRule>
  </conditionalFormatting>
  <conditionalFormatting sqref="G477:H477 J477:U477">
    <cfRule type="expression" dxfId="247" priority="244" stopIfTrue="1">
      <formula>G$8=$L$5</formula>
    </cfRule>
  </conditionalFormatting>
  <conditionalFormatting sqref="D477">
    <cfRule type="expression" dxfId="246" priority="243" stopIfTrue="1">
      <formula>D$8=$L$5</formula>
    </cfRule>
  </conditionalFormatting>
  <conditionalFormatting sqref="E477">
    <cfRule type="expression" dxfId="245" priority="242" stopIfTrue="1">
      <formula>E$10=$L$5</formula>
    </cfRule>
  </conditionalFormatting>
  <conditionalFormatting sqref="F477">
    <cfRule type="expression" dxfId="244" priority="241" stopIfTrue="1">
      <formula>F$10=$L$5</formula>
    </cfRule>
  </conditionalFormatting>
  <conditionalFormatting sqref="C477">
    <cfRule type="expression" dxfId="243" priority="240" stopIfTrue="1">
      <formula>C$8=$L$5</formula>
    </cfRule>
  </conditionalFormatting>
  <conditionalFormatting sqref="G477:H477 J477:U477">
    <cfRule type="expression" dxfId="242" priority="239" stopIfTrue="1">
      <formula>G$8=$L$5</formula>
    </cfRule>
  </conditionalFormatting>
  <conditionalFormatting sqref="D477">
    <cfRule type="expression" dxfId="241" priority="238" stopIfTrue="1">
      <formula>D$8=$L$5</formula>
    </cfRule>
  </conditionalFormatting>
  <conditionalFormatting sqref="E477">
    <cfRule type="expression" dxfId="240" priority="237" stopIfTrue="1">
      <formula>E$10=$L$5</formula>
    </cfRule>
  </conditionalFormatting>
  <conditionalFormatting sqref="F477">
    <cfRule type="expression" dxfId="239" priority="236" stopIfTrue="1">
      <formula>F$10=$L$5</formula>
    </cfRule>
  </conditionalFormatting>
  <conditionalFormatting sqref="C477">
    <cfRule type="expression" dxfId="238" priority="235" stopIfTrue="1">
      <formula>C$8=$L$5</formula>
    </cfRule>
  </conditionalFormatting>
  <conditionalFormatting sqref="G477:H477 J477:U477">
    <cfRule type="expression" dxfId="237" priority="234" stopIfTrue="1">
      <formula>G$8=$L$5</formula>
    </cfRule>
  </conditionalFormatting>
  <conditionalFormatting sqref="D477">
    <cfRule type="expression" dxfId="236" priority="233" stopIfTrue="1">
      <formula>D$8=$L$5</formula>
    </cfRule>
  </conditionalFormatting>
  <conditionalFormatting sqref="E477">
    <cfRule type="expression" dxfId="235" priority="232" stopIfTrue="1">
      <formula>E$10=$L$5</formula>
    </cfRule>
  </conditionalFormatting>
  <conditionalFormatting sqref="F477">
    <cfRule type="expression" dxfId="234" priority="231" stopIfTrue="1">
      <formula>F$10=$L$5</formula>
    </cfRule>
  </conditionalFormatting>
  <conditionalFormatting sqref="C477">
    <cfRule type="expression" dxfId="233" priority="230" stopIfTrue="1">
      <formula>C$8=$L$5</formula>
    </cfRule>
  </conditionalFormatting>
  <conditionalFormatting sqref="G477:H477 J477:U477">
    <cfRule type="expression" dxfId="232" priority="229" stopIfTrue="1">
      <formula>G$8=$L$5</formula>
    </cfRule>
  </conditionalFormatting>
  <conditionalFormatting sqref="D477">
    <cfRule type="expression" dxfId="231" priority="228" stopIfTrue="1">
      <formula>D$8=$L$5</formula>
    </cfRule>
  </conditionalFormatting>
  <conditionalFormatting sqref="E477">
    <cfRule type="expression" dxfId="230" priority="227" stopIfTrue="1">
      <formula>E$10=$L$5</formula>
    </cfRule>
  </conditionalFormatting>
  <conditionalFormatting sqref="F477">
    <cfRule type="expression" dxfId="229" priority="226" stopIfTrue="1">
      <formula>F$10=$L$5</formula>
    </cfRule>
  </conditionalFormatting>
  <conditionalFormatting sqref="C478">
    <cfRule type="expression" dxfId="228" priority="225" stopIfTrue="1">
      <formula>C$8=$L$5</formula>
    </cfRule>
  </conditionalFormatting>
  <conditionalFormatting sqref="G478:H478 J478:U478">
    <cfRule type="expression" dxfId="227" priority="224" stopIfTrue="1">
      <formula>G$8=$L$5</formula>
    </cfRule>
  </conditionalFormatting>
  <conditionalFormatting sqref="D478">
    <cfRule type="expression" dxfId="226" priority="223" stopIfTrue="1">
      <formula>D$8=$L$5</formula>
    </cfRule>
  </conditionalFormatting>
  <conditionalFormatting sqref="E478">
    <cfRule type="expression" dxfId="225" priority="222" stopIfTrue="1">
      <formula>E$10=$L$5</formula>
    </cfRule>
  </conditionalFormatting>
  <conditionalFormatting sqref="F478">
    <cfRule type="expression" dxfId="224" priority="221" stopIfTrue="1">
      <formula>F$10=$L$5</formula>
    </cfRule>
  </conditionalFormatting>
  <conditionalFormatting sqref="C478">
    <cfRule type="expression" dxfId="223" priority="220" stopIfTrue="1">
      <formula>C$8=$L$5</formula>
    </cfRule>
  </conditionalFormatting>
  <conditionalFormatting sqref="G478:H478 J478:U478">
    <cfRule type="expression" dxfId="222" priority="219" stopIfTrue="1">
      <formula>G$8=$L$5</formula>
    </cfRule>
  </conditionalFormatting>
  <conditionalFormatting sqref="D478">
    <cfRule type="expression" dxfId="221" priority="218" stopIfTrue="1">
      <formula>D$8=$L$5</formula>
    </cfRule>
  </conditionalFormatting>
  <conditionalFormatting sqref="E478">
    <cfRule type="expression" dxfId="220" priority="217" stopIfTrue="1">
      <formula>E$10=$L$5</formula>
    </cfRule>
  </conditionalFormatting>
  <conditionalFormatting sqref="F478">
    <cfRule type="expression" dxfId="219" priority="216" stopIfTrue="1">
      <formula>F$10=$L$5</formula>
    </cfRule>
  </conditionalFormatting>
  <conditionalFormatting sqref="C478">
    <cfRule type="expression" dxfId="218" priority="215" stopIfTrue="1">
      <formula>C$8=$L$5</formula>
    </cfRule>
  </conditionalFormatting>
  <conditionalFormatting sqref="G478:H478 J478:U478">
    <cfRule type="expression" dxfId="217" priority="214" stopIfTrue="1">
      <formula>G$8=$L$5</formula>
    </cfRule>
  </conditionalFormatting>
  <conditionalFormatting sqref="D478">
    <cfRule type="expression" dxfId="216" priority="213" stopIfTrue="1">
      <formula>D$8=$L$5</formula>
    </cfRule>
  </conditionalFormatting>
  <conditionalFormatting sqref="E478">
    <cfRule type="expression" dxfId="215" priority="212" stopIfTrue="1">
      <formula>E$10=$L$5</formula>
    </cfRule>
  </conditionalFormatting>
  <conditionalFormatting sqref="F478">
    <cfRule type="expression" dxfId="214" priority="211" stopIfTrue="1">
      <formula>F$10=$L$5</formula>
    </cfRule>
  </conditionalFormatting>
  <conditionalFormatting sqref="C478">
    <cfRule type="expression" dxfId="213" priority="210" stopIfTrue="1">
      <formula>C$8=$L$5</formula>
    </cfRule>
  </conditionalFormatting>
  <conditionalFormatting sqref="G478:H478 J478:U478">
    <cfRule type="expression" dxfId="212" priority="209" stopIfTrue="1">
      <formula>G$8=$L$5</formula>
    </cfRule>
  </conditionalFormatting>
  <conditionalFormatting sqref="D478">
    <cfRule type="expression" dxfId="211" priority="208" stopIfTrue="1">
      <formula>D$8=$L$5</formula>
    </cfRule>
  </conditionalFormatting>
  <conditionalFormatting sqref="E478">
    <cfRule type="expression" dxfId="210" priority="207" stopIfTrue="1">
      <formula>E$10=$L$5</formula>
    </cfRule>
  </conditionalFormatting>
  <conditionalFormatting sqref="F478">
    <cfRule type="expression" dxfId="209" priority="206" stopIfTrue="1">
      <formula>F$10=$L$5</formula>
    </cfRule>
  </conditionalFormatting>
  <conditionalFormatting sqref="C478">
    <cfRule type="expression" dxfId="208" priority="205" stopIfTrue="1">
      <formula>C$8=$L$5</formula>
    </cfRule>
  </conditionalFormatting>
  <conditionalFormatting sqref="G478:H478 J478:U478">
    <cfRule type="expression" dxfId="207" priority="204" stopIfTrue="1">
      <formula>G$8=$L$5</formula>
    </cfRule>
  </conditionalFormatting>
  <conditionalFormatting sqref="D478">
    <cfRule type="expression" dxfId="206" priority="203" stopIfTrue="1">
      <formula>D$8=$L$5</formula>
    </cfRule>
  </conditionalFormatting>
  <conditionalFormatting sqref="E478">
    <cfRule type="expression" dxfId="205" priority="202" stopIfTrue="1">
      <formula>E$10=$L$5</formula>
    </cfRule>
  </conditionalFormatting>
  <conditionalFormatting sqref="F478">
    <cfRule type="expression" dxfId="204" priority="201" stopIfTrue="1">
      <formula>F$10=$L$5</formula>
    </cfRule>
  </conditionalFormatting>
  <conditionalFormatting sqref="C476">
    <cfRule type="expression" dxfId="203" priority="200" stopIfTrue="1">
      <formula>C$8=$L$5</formula>
    </cfRule>
  </conditionalFormatting>
  <conditionalFormatting sqref="G476:H476 J476:U476">
    <cfRule type="expression" dxfId="202" priority="199" stopIfTrue="1">
      <formula>G$8=$L$5</formula>
    </cfRule>
  </conditionalFormatting>
  <conditionalFormatting sqref="D476">
    <cfRule type="expression" dxfId="201" priority="198" stopIfTrue="1">
      <formula>D$8=$L$5</formula>
    </cfRule>
  </conditionalFormatting>
  <conditionalFormatting sqref="E476">
    <cfRule type="expression" dxfId="200" priority="197" stopIfTrue="1">
      <formula>E$10=$L$5</formula>
    </cfRule>
  </conditionalFormatting>
  <conditionalFormatting sqref="F476">
    <cfRule type="expression" dxfId="199" priority="196" stopIfTrue="1">
      <formula>F$10=$L$5</formula>
    </cfRule>
  </conditionalFormatting>
  <conditionalFormatting sqref="C476">
    <cfRule type="expression" dxfId="198" priority="195" stopIfTrue="1">
      <formula>C$8=$L$5</formula>
    </cfRule>
  </conditionalFormatting>
  <conditionalFormatting sqref="G476:H476 J476:U476">
    <cfRule type="expression" dxfId="197" priority="194" stopIfTrue="1">
      <formula>G$8=$L$5</formula>
    </cfRule>
  </conditionalFormatting>
  <conditionalFormatting sqref="D476">
    <cfRule type="expression" dxfId="196" priority="193" stopIfTrue="1">
      <formula>D$8=$L$5</formula>
    </cfRule>
  </conditionalFormatting>
  <conditionalFormatting sqref="E476">
    <cfRule type="expression" dxfId="195" priority="192" stopIfTrue="1">
      <formula>E$10=$L$5</formula>
    </cfRule>
  </conditionalFormatting>
  <conditionalFormatting sqref="F476">
    <cfRule type="expression" dxfId="194" priority="191" stopIfTrue="1">
      <formula>F$10=$L$5</formula>
    </cfRule>
  </conditionalFormatting>
  <conditionalFormatting sqref="C476">
    <cfRule type="expression" dxfId="193" priority="190" stopIfTrue="1">
      <formula>C$8=$L$5</formula>
    </cfRule>
  </conditionalFormatting>
  <conditionalFormatting sqref="G476:H476 J476:U476">
    <cfRule type="expression" dxfId="192" priority="189" stopIfTrue="1">
      <formula>G$8=$L$5</formula>
    </cfRule>
  </conditionalFormatting>
  <conditionalFormatting sqref="D476">
    <cfRule type="expression" dxfId="191" priority="188" stopIfTrue="1">
      <formula>D$8=$L$5</formula>
    </cfRule>
  </conditionalFormatting>
  <conditionalFormatting sqref="E476">
    <cfRule type="expression" dxfId="190" priority="187" stopIfTrue="1">
      <formula>E$10=$L$5</formula>
    </cfRule>
  </conditionalFormatting>
  <conditionalFormatting sqref="F476">
    <cfRule type="expression" dxfId="189" priority="186" stopIfTrue="1">
      <formula>F$10=$L$5</formula>
    </cfRule>
  </conditionalFormatting>
  <conditionalFormatting sqref="C476">
    <cfRule type="expression" dxfId="188" priority="185" stopIfTrue="1">
      <formula>C$8=$L$5</formula>
    </cfRule>
  </conditionalFormatting>
  <conditionalFormatting sqref="G476:H476 J476:U476">
    <cfRule type="expression" dxfId="187" priority="184" stopIfTrue="1">
      <formula>G$8=$L$5</formula>
    </cfRule>
  </conditionalFormatting>
  <conditionalFormatting sqref="D476">
    <cfRule type="expression" dxfId="186" priority="183" stopIfTrue="1">
      <formula>D$8=$L$5</formula>
    </cfRule>
  </conditionalFormatting>
  <conditionalFormatting sqref="E476">
    <cfRule type="expression" dxfId="185" priority="182" stopIfTrue="1">
      <formula>E$10=$L$5</formula>
    </cfRule>
  </conditionalFormatting>
  <conditionalFormatting sqref="F476">
    <cfRule type="expression" dxfId="184" priority="181" stopIfTrue="1">
      <formula>F$10=$L$5</formula>
    </cfRule>
  </conditionalFormatting>
  <conditionalFormatting sqref="C476">
    <cfRule type="expression" dxfId="183" priority="180" stopIfTrue="1">
      <formula>C$8=$L$5</formula>
    </cfRule>
  </conditionalFormatting>
  <conditionalFormatting sqref="G476:H476 J476:U476">
    <cfRule type="expression" dxfId="182" priority="179" stopIfTrue="1">
      <formula>G$8=$L$5</formula>
    </cfRule>
  </conditionalFormatting>
  <conditionalFormatting sqref="D476">
    <cfRule type="expression" dxfId="181" priority="178" stopIfTrue="1">
      <formula>D$8=$L$5</formula>
    </cfRule>
  </conditionalFormatting>
  <conditionalFormatting sqref="E476">
    <cfRule type="expression" dxfId="180" priority="177" stopIfTrue="1">
      <formula>E$10=$L$5</formula>
    </cfRule>
  </conditionalFormatting>
  <conditionalFormatting sqref="F476">
    <cfRule type="expression" dxfId="179" priority="176" stopIfTrue="1">
      <formula>F$10=$L$5</formula>
    </cfRule>
  </conditionalFormatting>
  <conditionalFormatting sqref="C476">
    <cfRule type="expression" dxfId="178" priority="175" stopIfTrue="1">
      <formula>C$8=$L$5</formula>
    </cfRule>
  </conditionalFormatting>
  <conditionalFormatting sqref="G476:H476 J476:U476">
    <cfRule type="expression" dxfId="177" priority="174" stopIfTrue="1">
      <formula>G$8=$L$5</formula>
    </cfRule>
  </conditionalFormatting>
  <conditionalFormatting sqref="D476">
    <cfRule type="expression" dxfId="176" priority="173" stopIfTrue="1">
      <formula>D$8=$L$5</formula>
    </cfRule>
  </conditionalFormatting>
  <conditionalFormatting sqref="E476">
    <cfRule type="expression" dxfId="175" priority="172" stopIfTrue="1">
      <formula>E$10=$L$5</formula>
    </cfRule>
  </conditionalFormatting>
  <conditionalFormatting sqref="F476">
    <cfRule type="expression" dxfId="174" priority="171" stopIfTrue="1">
      <formula>F$10=$L$5</formula>
    </cfRule>
  </conditionalFormatting>
  <conditionalFormatting sqref="C476">
    <cfRule type="expression" dxfId="173" priority="170" stopIfTrue="1">
      <formula>C$8=$L$5</formula>
    </cfRule>
  </conditionalFormatting>
  <conditionalFormatting sqref="G476:H476 J476:U476">
    <cfRule type="expression" dxfId="172" priority="169" stopIfTrue="1">
      <formula>G$8=$L$5</formula>
    </cfRule>
  </conditionalFormatting>
  <conditionalFormatting sqref="D476">
    <cfRule type="expression" dxfId="171" priority="168" stopIfTrue="1">
      <formula>D$8=$L$5</formula>
    </cfRule>
  </conditionalFormatting>
  <conditionalFormatting sqref="E476">
    <cfRule type="expression" dxfId="170" priority="167" stopIfTrue="1">
      <formula>E$10=$L$5</formula>
    </cfRule>
  </conditionalFormatting>
  <conditionalFormatting sqref="F476">
    <cfRule type="expression" dxfId="169" priority="166" stopIfTrue="1">
      <formula>F$10=$L$5</formula>
    </cfRule>
  </conditionalFormatting>
  <conditionalFormatting sqref="C476">
    <cfRule type="expression" dxfId="168" priority="165" stopIfTrue="1">
      <formula>C$8=$L$5</formula>
    </cfRule>
  </conditionalFormatting>
  <conditionalFormatting sqref="G476:H476 J476:U476">
    <cfRule type="expression" dxfId="167" priority="164" stopIfTrue="1">
      <formula>G$8=$L$5</formula>
    </cfRule>
  </conditionalFormatting>
  <conditionalFormatting sqref="D476">
    <cfRule type="expression" dxfId="166" priority="163" stopIfTrue="1">
      <formula>D$8=$L$5</formula>
    </cfRule>
  </conditionalFormatting>
  <conditionalFormatting sqref="E476">
    <cfRule type="expression" dxfId="165" priority="162" stopIfTrue="1">
      <formula>E$10=$L$5</formula>
    </cfRule>
  </conditionalFormatting>
  <conditionalFormatting sqref="F476">
    <cfRule type="expression" dxfId="164" priority="161" stopIfTrue="1">
      <formula>F$10=$L$5</formula>
    </cfRule>
  </conditionalFormatting>
  <conditionalFormatting sqref="C476">
    <cfRule type="expression" dxfId="163" priority="160" stopIfTrue="1">
      <formula>C$8=$L$5</formula>
    </cfRule>
  </conditionalFormatting>
  <conditionalFormatting sqref="G476:H476 J476:U476">
    <cfRule type="expression" dxfId="162" priority="159" stopIfTrue="1">
      <formula>G$8=$L$5</formula>
    </cfRule>
  </conditionalFormatting>
  <conditionalFormatting sqref="D476">
    <cfRule type="expression" dxfId="161" priority="158" stopIfTrue="1">
      <formula>D$8=$L$5</formula>
    </cfRule>
  </conditionalFormatting>
  <conditionalFormatting sqref="E476">
    <cfRule type="expression" dxfId="160" priority="157" stopIfTrue="1">
      <formula>E$10=$L$5</formula>
    </cfRule>
  </conditionalFormatting>
  <conditionalFormatting sqref="F476">
    <cfRule type="expression" dxfId="159" priority="156" stopIfTrue="1">
      <formula>F$10=$L$5</formula>
    </cfRule>
  </conditionalFormatting>
  <conditionalFormatting sqref="C476">
    <cfRule type="expression" dxfId="158" priority="155" stopIfTrue="1">
      <formula>C$8=$L$5</formula>
    </cfRule>
  </conditionalFormatting>
  <conditionalFormatting sqref="G476:H476 J476:U476">
    <cfRule type="expression" dxfId="157" priority="154" stopIfTrue="1">
      <formula>G$8=$L$5</formula>
    </cfRule>
  </conditionalFormatting>
  <conditionalFormatting sqref="D476">
    <cfRule type="expression" dxfId="156" priority="153" stopIfTrue="1">
      <formula>D$8=$L$5</formula>
    </cfRule>
  </conditionalFormatting>
  <conditionalFormatting sqref="E476">
    <cfRule type="expression" dxfId="155" priority="152" stopIfTrue="1">
      <formula>E$10=$L$5</formula>
    </cfRule>
  </conditionalFormatting>
  <conditionalFormatting sqref="F476">
    <cfRule type="expression" dxfId="154" priority="151" stopIfTrue="1">
      <formula>F$10=$L$5</formula>
    </cfRule>
  </conditionalFormatting>
  <conditionalFormatting sqref="C475">
    <cfRule type="expression" dxfId="153" priority="150" stopIfTrue="1">
      <formula>C$8=$L$5</formula>
    </cfRule>
  </conditionalFormatting>
  <conditionalFormatting sqref="G475:H475 J475:U475">
    <cfRule type="expression" dxfId="152" priority="149" stopIfTrue="1">
      <formula>G$8=$L$5</formula>
    </cfRule>
  </conditionalFormatting>
  <conditionalFormatting sqref="D475">
    <cfRule type="expression" dxfId="151" priority="148" stopIfTrue="1">
      <formula>D$8=$L$5</formula>
    </cfRule>
  </conditionalFormatting>
  <conditionalFormatting sqref="E475">
    <cfRule type="expression" dxfId="150" priority="147" stopIfTrue="1">
      <formula>E$10=$L$5</formula>
    </cfRule>
  </conditionalFormatting>
  <conditionalFormatting sqref="F475">
    <cfRule type="expression" dxfId="149" priority="146" stopIfTrue="1">
      <formula>F$10=$L$5</formula>
    </cfRule>
  </conditionalFormatting>
  <conditionalFormatting sqref="C475">
    <cfRule type="expression" dxfId="148" priority="145" stopIfTrue="1">
      <formula>C$8=$L$5</formula>
    </cfRule>
  </conditionalFormatting>
  <conditionalFormatting sqref="G475:H475 J475:U475">
    <cfRule type="expression" dxfId="147" priority="144" stopIfTrue="1">
      <formula>G$8=$L$5</formula>
    </cfRule>
  </conditionalFormatting>
  <conditionalFormatting sqref="D475">
    <cfRule type="expression" dxfId="146" priority="143" stopIfTrue="1">
      <formula>D$8=$L$5</formula>
    </cfRule>
  </conditionalFormatting>
  <conditionalFormatting sqref="E475">
    <cfRule type="expression" dxfId="145" priority="142" stopIfTrue="1">
      <formula>E$10=$L$5</formula>
    </cfRule>
  </conditionalFormatting>
  <conditionalFormatting sqref="F475">
    <cfRule type="expression" dxfId="144" priority="141" stopIfTrue="1">
      <formula>F$10=$L$5</formula>
    </cfRule>
  </conditionalFormatting>
  <conditionalFormatting sqref="C475">
    <cfRule type="expression" dxfId="143" priority="140" stopIfTrue="1">
      <formula>C$8=$L$5</formula>
    </cfRule>
  </conditionalFormatting>
  <conditionalFormatting sqref="G475:H475 J475:U475">
    <cfRule type="expression" dxfId="142" priority="139" stopIfTrue="1">
      <formula>G$8=$L$5</formula>
    </cfRule>
  </conditionalFormatting>
  <conditionalFormatting sqref="D475">
    <cfRule type="expression" dxfId="141" priority="138" stopIfTrue="1">
      <formula>D$8=$L$5</formula>
    </cfRule>
  </conditionalFormatting>
  <conditionalFormatting sqref="E475">
    <cfRule type="expression" dxfId="140" priority="137" stopIfTrue="1">
      <formula>E$10=$L$5</formula>
    </cfRule>
  </conditionalFormatting>
  <conditionalFormatting sqref="F475">
    <cfRule type="expression" dxfId="139" priority="136" stopIfTrue="1">
      <formula>F$10=$L$5</formula>
    </cfRule>
  </conditionalFormatting>
  <conditionalFormatting sqref="C475">
    <cfRule type="expression" dxfId="138" priority="135" stopIfTrue="1">
      <formula>C$8=$L$5</formula>
    </cfRule>
  </conditionalFormatting>
  <conditionalFormatting sqref="G475:H475 J475:U475">
    <cfRule type="expression" dxfId="137" priority="134" stopIfTrue="1">
      <formula>G$8=$L$5</formula>
    </cfRule>
  </conditionalFormatting>
  <conditionalFormatting sqref="D475">
    <cfRule type="expression" dxfId="136" priority="133" stopIfTrue="1">
      <formula>D$8=$L$5</formula>
    </cfRule>
  </conditionalFormatting>
  <conditionalFormatting sqref="E475">
    <cfRule type="expression" dxfId="135" priority="132" stopIfTrue="1">
      <formula>E$10=$L$5</formula>
    </cfRule>
  </conditionalFormatting>
  <conditionalFormatting sqref="F475">
    <cfRule type="expression" dxfId="134" priority="131" stopIfTrue="1">
      <formula>F$10=$L$5</formula>
    </cfRule>
  </conditionalFormatting>
  <conditionalFormatting sqref="C475">
    <cfRule type="expression" dxfId="133" priority="130" stopIfTrue="1">
      <formula>C$8=$L$5</formula>
    </cfRule>
  </conditionalFormatting>
  <conditionalFormatting sqref="G475:H475 J475:U475">
    <cfRule type="expression" dxfId="132" priority="129" stopIfTrue="1">
      <formula>G$8=$L$5</formula>
    </cfRule>
  </conditionalFormatting>
  <conditionalFormatting sqref="D475">
    <cfRule type="expression" dxfId="131" priority="128" stopIfTrue="1">
      <formula>D$8=$L$5</formula>
    </cfRule>
  </conditionalFormatting>
  <conditionalFormatting sqref="E475">
    <cfRule type="expression" dxfId="130" priority="127" stopIfTrue="1">
      <formula>E$10=$L$5</formula>
    </cfRule>
  </conditionalFormatting>
  <conditionalFormatting sqref="F475">
    <cfRule type="expression" dxfId="129" priority="126" stopIfTrue="1">
      <formula>F$10=$L$5</formula>
    </cfRule>
  </conditionalFormatting>
  <conditionalFormatting sqref="C475">
    <cfRule type="expression" dxfId="128" priority="125" stopIfTrue="1">
      <formula>C$8=$L$5</formula>
    </cfRule>
  </conditionalFormatting>
  <conditionalFormatting sqref="G475:H475 J475:U475">
    <cfRule type="expression" dxfId="127" priority="124" stopIfTrue="1">
      <formula>G$8=$L$5</formula>
    </cfRule>
  </conditionalFormatting>
  <conditionalFormatting sqref="D475">
    <cfRule type="expression" dxfId="126" priority="123" stopIfTrue="1">
      <formula>D$8=$L$5</formula>
    </cfRule>
  </conditionalFormatting>
  <conditionalFormatting sqref="E475">
    <cfRule type="expression" dxfId="125" priority="122" stopIfTrue="1">
      <formula>E$10=$L$5</formula>
    </cfRule>
  </conditionalFormatting>
  <conditionalFormatting sqref="F475">
    <cfRule type="expression" dxfId="124" priority="121" stopIfTrue="1">
      <formula>F$10=$L$5</formula>
    </cfRule>
  </conditionalFormatting>
  <conditionalFormatting sqref="C475">
    <cfRule type="expression" dxfId="123" priority="120" stopIfTrue="1">
      <formula>C$8=$L$5</formula>
    </cfRule>
  </conditionalFormatting>
  <conditionalFormatting sqref="G475:H475 J475:U475">
    <cfRule type="expression" dxfId="122" priority="119" stopIfTrue="1">
      <formula>G$8=$L$5</formula>
    </cfRule>
  </conditionalFormatting>
  <conditionalFormatting sqref="D475">
    <cfRule type="expression" dxfId="121" priority="118" stopIfTrue="1">
      <formula>D$8=$L$5</formula>
    </cfRule>
  </conditionalFormatting>
  <conditionalFormatting sqref="E475">
    <cfRule type="expression" dxfId="120" priority="117" stopIfTrue="1">
      <formula>E$10=$L$5</formula>
    </cfRule>
  </conditionalFormatting>
  <conditionalFormatting sqref="F475">
    <cfRule type="expression" dxfId="119" priority="116" stopIfTrue="1">
      <formula>F$10=$L$5</formula>
    </cfRule>
  </conditionalFormatting>
  <conditionalFormatting sqref="C475">
    <cfRule type="expression" dxfId="118" priority="115" stopIfTrue="1">
      <formula>C$8=$L$5</formula>
    </cfRule>
  </conditionalFormatting>
  <conditionalFormatting sqref="G475:H475 J475:U475">
    <cfRule type="expression" dxfId="117" priority="114" stopIfTrue="1">
      <formula>G$8=$L$5</formula>
    </cfRule>
  </conditionalFormatting>
  <conditionalFormatting sqref="D475">
    <cfRule type="expression" dxfId="116" priority="113" stopIfTrue="1">
      <formula>D$8=$L$5</formula>
    </cfRule>
  </conditionalFormatting>
  <conditionalFormatting sqref="E475">
    <cfRule type="expression" dxfId="115" priority="112" stopIfTrue="1">
      <formula>E$10=$L$5</formula>
    </cfRule>
  </conditionalFormatting>
  <conditionalFormatting sqref="F475">
    <cfRule type="expression" dxfId="114" priority="111" stopIfTrue="1">
      <formula>F$10=$L$5</formula>
    </cfRule>
  </conditionalFormatting>
  <conditionalFormatting sqref="C475">
    <cfRule type="expression" dxfId="113" priority="110" stopIfTrue="1">
      <formula>C$8=$L$5</formula>
    </cfRule>
  </conditionalFormatting>
  <conditionalFormatting sqref="G475:H475 J475:U475">
    <cfRule type="expression" dxfId="112" priority="109" stopIfTrue="1">
      <formula>G$8=$L$5</formula>
    </cfRule>
  </conditionalFormatting>
  <conditionalFormatting sqref="D475">
    <cfRule type="expression" dxfId="111" priority="108" stopIfTrue="1">
      <formula>D$8=$L$5</formula>
    </cfRule>
  </conditionalFormatting>
  <conditionalFormatting sqref="E475">
    <cfRule type="expression" dxfId="110" priority="107" stopIfTrue="1">
      <formula>E$10=$L$5</formula>
    </cfRule>
  </conditionalFormatting>
  <conditionalFormatting sqref="F475">
    <cfRule type="expression" dxfId="109" priority="106" stopIfTrue="1">
      <formula>F$10=$L$5</formula>
    </cfRule>
  </conditionalFormatting>
  <conditionalFormatting sqref="C475">
    <cfRule type="expression" dxfId="108" priority="105" stopIfTrue="1">
      <formula>C$8=$L$5</formula>
    </cfRule>
  </conditionalFormatting>
  <conditionalFormatting sqref="G475:H475 J475:U475">
    <cfRule type="expression" dxfId="107" priority="104" stopIfTrue="1">
      <formula>G$8=$L$5</formula>
    </cfRule>
  </conditionalFormatting>
  <conditionalFormatting sqref="D475">
    <cfRule type="expression" dxfId="106" priority="103" stopIfTrue="1">
      <formula>D$8=$L$5</formula>
    </cfRule>
  </conditionalFormatting>
  <conditionalFormatting sqref="E475">
    <cfRule type="expression" dxfId="105" priority="102" stopIfTrue="1">
      <formula>E$10=$L$5</formula>
    </cfRule>
  </conditionalFormatting>
  <conditionalFormatting sqref="F475">
    <cfRule type="expression" dxfId="104" priority="101" stopIfTrue="1">
      <formula>F$10=$L$5</formula>
    </cfRule>
  </conditionalFormatting>
  <conditionalFormatting sqref="C472:C474">
    <cfRule type="expression" dxfId="103" priority="100" stopIfTrue="1">
      <formula>C$8=$L$5</formula>
    </cfRule>
  </conditionalFormatting>
  <conditionalFormatting sqref="G473:H473 J473:U473">
    <cfRule type="expression" dxfId="102" priority="99" stopIfTrue="1">
      <formula>G$8=$L$5</formula>
    </cfRule>
  </conditionalFormatting>
  <conditionalFormatting sqref="D472:D473">
    <cfRule type="expression" dxfId="101" priority="98" stopIfTrue="1">
      <formula>D$8=$L$5</formula>
    </cfRule>
  </conditionalFormatting>
  <conditionalFormatting sqref="E472:E473">
    <cfRule type="expression" dxfId="100" priority="97" stopIfTrue="1">
      <formula>E$10=$L$5</formula>
    </cfRule>
  </conditionalFormatting>
  <conditionalFormatting sqref="F472:F473">
    <cfRule type="expression" dxfId="99" priority="96" stopIfTrue="1">
      <formula>F$10=$L$5</formula>
    </cfRule>
  </conditionalFormatting>
  <conditionalFormatting sqref="C472:C474">
    <cfRule type="expression" dxfId="98" priority="95" stopIfTrue="1">
      <formula>C$8=$L$5</formula>
    </cfRule>
  </conditionalFormatting>
  <conditionalFormatting sqref="G473:H473 J473:U473">
    <cfRule type="expression" dxfId="97" priority="94" stopIfTrue="1">
      <formula>G$8=$L$5</formula>
    </cfRule>
  </conditionalFormatting>
  <conditionalFormatting sqref="D472:D473">
    <cfRule type="expression" dxfId="96" priority="93" stopIfTrue="1">
      <formula>D$8=$L$5</formula>
    </cfRule>
  </conditionalFormatting>
  <conditionalFormatting sqref="E472:E473">
    <cfRule type="expression" dxfId="95" priority="92" stopIfTrue="1">
      <formula>E$10=$L$5</formula>
    </cfRule>
  </conditionalFormatting>
  <conditionalFormatting sqref="F472:F473">
    <cfRule type="expression" dxfId="94" priority="91" stopIfTrue="1">
      <formula>F$10=$L$5</formula>
    </cfRule>
  </conditionalFormatting>
  <conditionalFormatting sqref="C472:C474">
    <cfRule type="expression" dxfId="93" priority="90" stopIfTrue="1">
      <formula>C$8=$L$5</formula>
    </cfRule>
  </conditionalFormatting>
  <conditionalFormatting sqref="G473:H473 J473:U473">
    <cfRule type="expression" dxfId="92" priority="89" stopIfTrue="1">
      <formula>G$8=$L$5</formula>
    </cfRule>
  </conditionalFormatting>
  <conditionalFormatting sqref="D472:D473">
    <cfRule type="expression" dxfId="91" priority="88" stopIfTrue="1">
      <formula>D$8=$L$5</formula>
    </cfRule>
  </conditionalFormatting>
  <conditionalFormatting sqref="E472:E473">
    <cfRule type="expression" dxfId="90" priority="87" stopIfTrue="1">
      <formula>E$10=$L$5</formula>
    </cfRule>
  </conditionalFormatting>
  <conditionalFormatting sqref="F472:F473">
    <cfRule type="expression" dxfId="89" priority="86" stopIfTrue="1">
      <formula>F$10=$L$5</formula>
    </cfRule>
  </conditionalFormatting>
  <conditionalFormatting sqref="C472:C474">
    <cfRule type="expression" dxfId="88" priority="85" stopIfTrue="1">
      <formula>C$8=$L$5</formula>
    </cfRule>
  </conditionalFormatting>
  <conditionalFormatting sqref="G473:H473 J473:U473">
    <cfRule type="expression" dxfId="87" priority="84" stopIfTrue="1">
      <formula>G$8=$L$5</formula>
    </cfRule>
  </conditionalFormatting>
  <conditionalFormatting sqref="D472:D473">
    <cfRule type="expression" dxfId="86" priority="83" stopIfTrue="1">
      <formula>D$8=$L$5</formula>
    </cfRule>
  </conditionalFormatting>
  <conditionalFormatting sqref="E472:E473">
    <cfRule type="expression" dxfId="85" priority="82" stopIfTrue="1">
      <formula>E$10=$L$5</formula>
    </cfRule>
  </conditionalFormatting>
  <conditionalFormatting sqref="F472:F473">
    <cfRule type="expression" dxfId="84" priority="81" stopIfTrue="1">
      <formula>F$10=$L$5</formula>
    </cfRule>
  </conditionalFormatting>
  <conditionalFormatting sqref="C472:C474">
    <cfRule type="expression" dxfId="83" priority="80" stopIfTrue="1">
      <formula>C$8=$L$5</formula>
    </cfRule>
  </conditionalFormatting>
  <conditionalFormatting sqref="G473:H473 J473:U473">
    <cfRule type="expression" dxfId="82" priority="79" stopIfTrue="1">
      <formula>G$8=$L$5</formula>
    </cfRule>
  </conditionalFormatting>
  <conditionalFormatting sqref="D472:D473">
    <cfRule type="expression" dxfId="81" priority="78" stopIfTrue="1">
      <formula>D$8=$L$5</formula>
    </cfRule>
  </conditionalFormatting>
  <conditionalFormatting sqref="E472:E473">
    <cfRule type="expression" dxfId="80" priority="77" stopIfTrue="1">
      <formula>E$10=$L$5</formula>
    </cfRule>
  </conditionalFormatting>
  <conditionalFormatting sqref="F472:F473">
    <cfRule type="expression" dxfId="79" priority="76" stopIfTrue="1">
      <formula>F$10=$L$5</formula>
    </cfRule>
  </conditionalFormatting>
  <conditionalFormatting sqref="C472:C474">
    <cfRule type="expression" dxfId="78" priority="75" stopIfTrue="1">
      <formula>C$8=$L$5</formula>
    </cfRule>
  </conditionalFormatting>
  <conditionalFormatting sqref="G473:H473 J473:U473">
    <cfRule type="expression" dxfId="77" priority="74" stopIfTrue="1">
      <formula>G$8=$L$5</formula>
    </cfRule>
  </conditionalFormatting>
  <conditionalFormatting sqref="D472:D473">
    <cfRule type="expression" dxfId="76" priority="73" stopIfTrue="1">
      <formula>D$8=$L$5</formula>
    </cfRule>
  </conditionalFormatting>
  <conditionalFormatting sqref="E472:E473">
    <cfRule type="expression" dxfId="75" priority="72" stopIfTrue="1">
      <formula>E$10=$L$5</formula>
    </cfRule>
  </conditionalFormatting>
  <conditionalFormatting sqref="F472:F473">
    <cfRule type="expression" dxfId="74" priority="71" stopIfTrue="1">
      <formula>F$10=$L$5</formula>
    </cfRule>
  </conditionalFormatting>
  <conditionalFormatting sqref="C472:C474">
    <cfRule type="expression" dxfId="73" priority="70" stopIfTrue="1">
      <formula>C$8=$L$5</formula>
    </cfRule>
  </conditionalFormatting>
  <conditionalFormatting sqref="G473:H473 J473:U473">
    <cfRule type="expression" dxfId="72" priority="69" stopIfTrue="1">
      <formula>G$8=$L$5</formula>
    </cfRule>
  </conditionalFormatting>
  <conditionalFormatting sqref="D472:D473">
    <cfRule type="expression" dxfId="71" priority="68" stopIfTrue="1">
      <formula>D$8=$L$5</formula>
    </cfRule>
  </conditionalFormatting>
  <conditionalFormatting sqref="E472:E473">
    <cfRule type="expression" dxfId="70" priority="67" stopIfTrue="1">
      <formula>E$10=$L$5</formula>
    </cfRule>
  </conditionalFormatting>
  <conditionalFormatting sqref="F472:F473">
    <cfRule type="expression" dxfId="69" priority="66" stopIfTrue="1">
      <formula>F$10=$L$5</formula>
    </cfRule>
  </conditionalFormatting>
  <conditionalFormatting sqref="C472:C474">
    <cfRule type="expression" dxfId="68" priority="65" stopIfTrue="1">
      <formula>C$8=$L$5</formula>
    </cfRule>
  </conditionalFormatting>
  <conditionalFormatting sqref="G473:H473 J473:U473">
    <cfRule type="expression" dxfId="67" priority="64" stopIfTrue="1">
      <formula>G$8=$L$5</formula>
    </cfRule>
  </conditionalFormatting>
  <conditionalFormatting sqref="D472:D473">
    <cfRule type="expression" dxfId="66" priority="63" stopIfTrue="1">
      <formula>D$8=$L$5</formula>
    </cfRule>
  </conditionalFormatting>
  <conditionalFormatting sqref="E472:E473">
    <cfRule type="expression" dxfId="65" priority="62" stopIfTrue="1">
      <formula>E$10=$L$5</formula>
    </cfRule>
  </conditionalFormatting>
  <conditionalFormatting sqref="F472:F473">
    <cfRule type="expression" dxfId="64" priority="61" stopIfTrue="1">
      <formula>F$10=$L$5</formula>
    </cfRule>
  </conditionalFormatting>
  <conditionalFormatting sqref="C472:C474">
    <cfRule type="expression" dxfId="63" priority="60" stopIfTrue="1">
      <formula>C$8=$L$5</formula>
    </cfRule>
  </conditionalFormatting>
  <conditionalFormatting sqref="G473:H473 J473:U473">
    <cfRule type="expression" dxfId="62" priority="59" stopIfTrue="1">
      <formula>G$8=$L$5</formula>
    </cfRule>
  </conditionalFormatting>
  <conditionalFormatting sqref="D472:D473">
    <cfRule type="expression" dxfId="61" priority="58" stopIfTrue="1">
      <formula>D$8=$L$5</formula>
    </cfRule>
  </conditionalFormatting>
  <conditionalFormatting sqref="E472:E473">
    <cfRule type="expression" dxfId="60" priority="57" stopIfTrue="1">
      <formula>E$10=$L$5</formula>
    </cfRule>
  </conditionalFormatting>
  <conditionalFormatting sqref="F472:F473">
    <cfRule type="expression" dxfId="59" priority="56" stopIfTrue="1">
      <formula>F$10=$L$5</formula>
    </cfRule>
  </conditionalFormatting>
  <conditionalFormatting sqref="C472:C474">
    <cfRule type="expression" dxfId="58" priority="55" stopIfTrue="1">
      <formula>C$8=$L$5</formula>
    </cfRule>
  </conditionalFormatting>
  <conditionalFormatting sqref="G473:H473 J473:U473">
    <cfRule type="expression" dxfId="57" priority="54" stopIfTrue="1">
      <formula>G$8=$L$5</formula>
    </cfRule>
  </conditionalFormatting>
  <conditionalFormatting sqref="D472:D473">
    <cfRule type="expression" dxfId="56" priority="53" stopIfTrue="1">
      <formula>D$8=$L$5</formula>
    </cfRule>
  </conditionalFormatting>
  <conditionalFormatting sqref="E472:E473">
    <cfRule type="expression" dxfId="55" priority="52" stopIfTrue="1">
      <formula>E$10=$L$5</formula>
    </cfRule>
  </conditionalFormatting>
  <conditionalFormatting sqref="F472:F473">
    <cfRule type="expression" dxfId="54" priority="51" stopIfTrue="1">
      <formula>F$10=$L$5</formula>
    </cfRule>
  </conditionalFormatting>
  <conditionalFormatting sqref="G474:H474 J474:U474">
    <cfRule type="expression" dxfId="53" priority="50" stopIfTrue="1">
      <formula>G$8=$L$5</formula>
    </cfRule>
  </conditionalFormatting>
  <conditionalFormatting sqref="D474">
    <cfRule type="expression" dxfId="52" priority="49" stopIfTrue="1">
      <formula>D$8=$L$5</formula>
    </cfRule>
  </conditionalFormatting>
  <conditionalFormatting sqref="E474">
    <cfRule type="expression" dxfId="51" priority="48" stopIfTrue="1">
      <formula>E$10=$L$5</formula>
    </cfRule>
  </conditionalFormatting>
  <conditionalFormatting sqref="F474">
    <cfRule type="expression" dxfId="50" priority="47" stopIfTrue="1">
      <formula>F$10=$L$5</formula>
    </cfRule>
  </conditionalFormatting>
  <conditionalFormatting sqref="G474:H474 J474:U474">
    <cfRule type="expression" dxfId="49" priority="46" stopIfTrue="1">
      <formula>G$8=$L$5</formula>
    </cfRule>
  </conditionalFormatting>
  <conditionalFormatting sqref="D474">
    <cfRule type="expression" dxfId="48" priority="45" stopIfTrue="1">
      <formula>D$8=$L$5</formula>
    </cfRule>
  </conditionalFormatting>
  <conditionalFormatting sqref="E474">
    <cfRule type="expression" dxfId="47" priority="44" stopIfTrue="1">
      <formula>E$10=$L$5</formula>
    </cfRule>
  </conditionalFormatting>
  <conditionalFormatting sqref="F474">
    <cfRule type="expression" dxfId="46" priority="43" stopIfTrue="1">
      <formula>F$10=$L$5</formula>
    </cfRule>
  </conditionalFormatting>
  <conditionalFormatting sqref="G474:H474 J474:U474">
    <cfRule type="expression" dxfId="45" priority="42" stopIfTrue="1">
      <formula>G$8=$L$5</formula>
    </cfRule>
  </conditionalFormatting>
  <conditionalFormatting sqref="D474">
    <cfRule type="expression" dxfId="44" priority="41" stopIfTrue="1">
      <formula>D$8=$L$5</formula>
    </cfRule>
  </conditionalFormatting>
  <conditionalFormatting sqref="E474">
    <cfRule type="expression" dxfId="43" priority="40" stopIfTrue="1">
      <formula>E$10=$L$5</formula>
    </cfRule>
  </conditionalFormatting>
  <conditionalFormatting sqref="F474">
    <cfRule type="expression" dxfId="42" priority="39" stopIfTrue="1">
      <formula>F$10=$L$5</formula>
    </cfRule>
  </conditionalFormatting>
  <conditionalFormatting sqref="G474:H474 J474:U474">
    <cfRule type="expression" dxfId="41" priority="38" stopIfTrue="1">
      <formula>G$8=$L$5</formula>
    </cfRule>
  </conditionalFormatting>
  <conditionalFormatting sqref="D474">
    <cfRule type="expression" dxfId="40" priority="37" stopIfTrue="1">
      <formula>D$8=$L$5</formula>
    </cfRule>
  </conditionalFormatting>
  <conditionalFormatting sqref="E474">
    <cfRule type="expression" dxfId="39" priority="36" stopIfTrue="1">
      <formula>E$10=$L$5</formula>
    </cfRule>
  </conditionalFormatting>
  <conditionalFormatting sqref="F474">
    <cfRule type="expression" dxfId="38" priority="35" stopIfTrue="1">
      <formula>F$10=$L$5</formula>
    </cfRule>
  </conditionalFormatting>
  <conditionalFormatting sqref="G474:H474 J474:U474">
    <cfRule type="expression" dxfId="37" priority="34" stopIfTrue="1">
      <formula>G$8=$L$5</formula>
    </cfRule>
  </conditionalFormatting>
  <conditionalFormatting sqref="D474">
    <cfRule type="expression" dxfId="36" priority="33" stopIfTrue="1">
      <formula>D$8=$L$5</formula>
    </cfRule>
  </conditionalFormatting>
  <conditionalFormatting sqref="E474">
    <cfRule type="expression" dxfId="35" priority="32" stopIfTrue="1">
      <formula>E$10=$L$5</formula>
    </cfRule>
  </conditionalFormatting>
  <conditionalFormatting sqref="F474">
    <cfRule type="expression" dxfId="34" priority="31" stopIfTrue="1">
      <formula>F$10=$L$5</formula>
    </cfRule>
  </conditionalFormatting>
  <conditionalFormatting sqref="G474:H474 J474:U474">
    <cfRule type="expression" dxfId="33" priority="30" stopIfTrue="1">
      <formula>G$8=$L$5</formula>
    </cfRule>
  </conditionalFormatting>
  <conditionalFormatting sqref="D474">
    <cfRule type="expression" dxfId="32" priority="29" stopIfTrue="1">
      <formula>D$8=$L$5</formula>
    </cfRule>
  </conditionalFormatting>
  <conditionalFormatting sqref="E474">
    <cfRule type="expression" dxfId="31" priority="28" stopIfTrue="1">
      <formula>E$10=$L$5</formula>
    </cfRule>
  </conditionalFormatting>
  <conditionalFormatting sqref="F474">
    <cfRule type="expression" dxfId="30" priority="27" stopIfTrue="1">
      <formula>F$10=$L$5</formula>
    </cfRule>
  </conditionalFormatting>
  <conditionalFormatting sqref="G474:H474 J474:U474">
    <cfRule type="expression" dxfId="29" priority="26" stopIfTrue="1">
      <formula>G$8=$L$5</formula>
    </cfRule>
  </conditionalFormatting>
  <conditionalFormatting sqref="D474">
    <cfRule type="expression" dxfId="28" priority="25" stopIfTrue="1">
      <formula>D$8=$L$5</formula>
    </cfRule>
  </conditionalFormatting>
  <conditionalFormatting sqref="E474">
    <cfRule type="expression" dxfId="27" priority="24" stopIfTrue="1">
      <formula>E$10=$L$5</formula>
    </cfRule>
  </conditionalFormatting>
  <conditionalFormatting sqref="F474">
    <cfRule type="expression" dxfId="26" priority="23" stopIfTrue="1">
      <formula>F$10=$L$5</formula>
    </cfRule>
  </conditionalFormatting>
  <conditionalFormatting sqref="G474:H474 J474:U474">
    <cfRule type="expression" dxfId="25" priority="22" stopIfTrue="1">
      <formula>G$8=$L$5</formula>
    </cfRule>
  </conditionalFormatting>
  <conditionalFormatting sqref="D474">
    <cfRule type="expression" dxfId="24" priority="21" stopIfTrue="1">
      <formula>D$8=$L$5</formula>
    </cfRule>
  </conditionalFormatting>
  <conditionalFormatting sqref="E474">
    <cfRule type="expression" dxfId="23" priority="20" stopIfTrue="1">
      <formula>E$10=$L$5</formula>
    </cfRule>
  </conditionalFormatting>
  <conditionalFormatting sqref="F474">
    <cfRule type="expression" dxfId="22" priority="19" stopIfTrue="1">
      <formula>F$10=$L$5</formula>
    </cfRule>
  </conditionalFormatting>
  <conditionalFormatting sqref="G474:H474 J474:U474">
    <cfRule type="expression" dxfId="21" priority="18" stopIfTrue="1">
      <formula>G$8=$L$5</formula>
    </cfRule>
  </conditionalFormatting>
  <conditionalFormatting sqref="D474">
    <cfRule type="expression" dxfId="20" priority="17" stopIfTrue="1">
      <formula>D$8=$L$5</formula>
    </cfRule>
  </conditionalFormatting>
  <conditionalFormatting sqref="E474">
    <cfRule type="expression" dxfId="19" priority="16" stopIfTrue="1">
      <formula>E$10=$L$5</formula>
    </cfRule>
  </conditionalFormatting>
  <conditionalFormatting sqref="F474">
    <cfRule type="expression" dxfId="18" priority="15" stopIfTrue="1">
      <formula>F$10=$L$5</formula>
    </cfRule>
  </conditionalFormatting>
  <conditionalFormatting sqref="G474:H474 J474:U474">
    <cfRule type="expression" dxfId="17" priority="14" stopIfTrue="1">
      <formula>G$8=$L$5</formula>
    </cfRule>
  </conditionalFormatting>
  <conditionalFormatting sqref="D474">
    <cfRule type="expression" dxfId="16" priority="13" stopIfTrue="1">
      <formula>D$8=$L$5</formula>
    </cfRule>
  </conditionalFormatting>
  <conditionalFormatting sqref="E474">
    <cfRule type="expression" dxfId="15" priority="12" stopIfTrue="1">
      <formula>E$10=$L$5</formula>
    </cfRule>
  </conditionalFormatting>
  <conditionalFormatting sqref="F474">
    <cfRule type="expression" dxfId="14" priority="11" stopIfTrue="1">
      <formula>F$10=$L$5</formula>
    </cfRule>
  </conditionalFormatting>
  <conditionalFormatting sqref="G472:H472 J472:U472">
    <cfRule type="expression" dxfId="13" priority="10" stopIfTrue="1">
      <formula>G$8=$L$5</formula>
    </cfRule>
  </conditionalFormatting>
  <conditionalFormatting sqref="G472:H472 J472:U472">
    <cfRule type="expression" dxfId="12" priority="9" stopIfTrue="1">
      <formula>G$8=$L$5</formula>
    </cfRule>
  </conditionalFormatting>
  <conditionalFormatting sqref="G472:H472 J472:U472">
    <cfRule type="expression" dxfId="11" priority="8" stopIfTrue="1">
      <formula>G$8=$L$5</formula>
    </cfRule>
  </conditionalFormatting>
  <conditionalFormatting sqref="G472:H472 J472:U472">
    <cfRule type="expression" dxfId="10" priority="7" stopIfTrue="1">
      <formula>G$8=$L$5</formula>
    </cfRule>
  </conditionalFormatting>
  <conditionalFormatting sqref="G472:H472 J472:U472">
    <cfRule type="expression" dxfId="9" priority="6" stopIfTrue="1">
      <formula>G$8=$L$5</formula>
    </cfRule>
  </conditionalFormatting>
  <conditionalFormatting sqref="G472:H472 J472:U472">
    <cfRule type="expression" dxfId="8" priority="5" stopIfTrue="1">
      <formula>G$8=$L$5</formula>
    </cfRule>
  </conditionalFormatting>
  <conditionalFormatting sqref="G472:H472 J472:U472">
    <cfRule type="expression" dxfId="7" priority="4" stopIfTrue="1">
      <formula>G$8=$L$5</formula>
    </cfRule>
  </conditionalFormatting>
  <conditionalFormatting sqref="G472:H472 J472:U472">
    <cfRule type="expression" dxfId="6" priority="3" stopIfTrue="1">
      <formula>G$8=$L$5</formula>
    </cfRule>
  </conditionalFormatting>
  <conditionalFormatting sqref="G472:H472 J472:U472">
    <cfRule type="expression" dxfId="5" priority="2" stopIfTrue="1">
      <formula>G$8=$L$5</formula>
    </cfRule>
  </conditionalFormatting>
  <conditionalFormatting sqref="G472:H472 J472:U472">
    <cfRule type="expression" dxfId="4" priority="1" stopIfTrue="1">
      <formula>G$8=$L$5</formula>
    </cfRule>
  </conditionalFormatting>
  <dataValidations count="3">
    <dataValidation type="list" allowBlank="1" showInputMessage="1" showErrorMessage="1" sqref="L5:M5" xr:uid="{00000000-0002-0000-0100-000000000000}">
      <formula1>Conjunto4</formula1>
    </dataValidation>
    <dataValidation type="list" allowBlank="1" showInputMessage="1" showErrorMessage="1" sqref="G5:H5" xr:uid="{00000000-0002-0000-0100-000001000000}">
      <formula1>INDIRECT($O$5)</formula1>
    </dataValidation>
    <dataValidation type="list" allowBlank="1" showInputMessage="1" showErrorMessage="1" sqref="D5:E5" xr:uid="{00000000-0002-0000-0100-000002000000}">
      <formula1>TOTAIS</formula1>
    </dataValidation>
  </dataValidations>
  <hyperlinks>
    <hyperlink ref="B5" location="Índice!A1" display="&lt;&lt;" xr:uid="{00000000-0004-0000-0100-000000000000}"/>
    <hyperlink ref="M2" location="Detalhes!A1" display="Ver detalhes" xr:uid="{00000000-0004-0000-0100-000001000000}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75" orientation="portrait" r:id="rId1"/>
  <headerFooter>
    <oddFooter>&amp;R&amp;7&amp;P/&amp;N</oddFooter>
  </headerFooter>
  <colBreaks count="1" manualBreakCount="1">
    <brk id="12" min="5" max="41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8D2D9"/>
  </sheetPr>
  <dimension ref="A1:AI5007"/>
  <sheetViews>
    <sheetView showGridLines="0" zoomScaleNormal="100" workbookViewId="0">
      <pane ySplit="14" topLeftCell="A2366" activePane="bottomLeft" state="frozen"/>
      <selection pane="bottomLeft" activeCell="U2367" sqref="U2367"/>
    </sheetView>
  </sheetViews>
  <sheetFormatPr defaultColWidth="9.140625" defaultRowHeight="15" x14ac:dyDescent="0.25"/>
  <cols>
    <col min="1" max="1" width="1.28515625" style="1" customWidth="1"/>
    <col min="2" max="2" width="5.7109375" style="1" customWidth="1"/>
    <col min="3" max="5" width="12.28515625" style="18" customWidth="1"/>
    <col min="6" max="6" width="2.85546875" style="18" customWidth="1"/>
    <col min="7" max="8" width="12.28515625" style="18" customWidth="1"/>
    <col min="9" max="10" width="12.28515625" style="16" customWidth="1"/>
    <col min="11" max="18" width="12.28515625" style="18" customWidth="1"/>
    <col min="19" max="19" width="0.85546875" style="1" customWidth="1"/>
    <col min="20" max="16384" width="9.140625" style="1"/>
  </cols>
  <sheetData>
    <row r="1" spans="1:35" s="49" customFormat="1" ht="5.0999999999999996" customHeight="1" x14ac:dyDescent="0.25">
      <c r="C1" s="50"/>
      <c r="D1" s="50"/>
      <c r="E1" s="50"/>
      <c r="F1" s="50"/>
      <c r="G1" s="50"/>
      <c r="H1" s="50"/>
      <c r="I1" s="51"/>
      <c r="J1" s="51"/>
      <c r="K1" s="50"/>
      <c r="L1" s="50"/>
      <c r="M1" s="50"/>
      <c r="N1" s="50"/>
      <c r="O1" s="50"/>
      <c r="P1" s="50"/>
      <c r="Q1" s="50"/>
      <c r="R1" s="50"/>
    </row>
    <row r="2" spans="1:35" s="49" customFormat="1" ht="15" customHeight="1" x14ac:dyDescent="0.25">
      <c r="C2" s="98" t="s">
        <v>532</v>
      </c>
      <c r="D2" s="50"/>
      <c r="E2" s="50"/>
      <c r="F2" s="50"/>
      <c r="G2" s="50"/>
      <c r="H2" s="50"/>
      <c r="I2" s="51"/>
      <c r="J2" s="51"/>
      <c r="K2" s="51"/>
      <c r="L2" s="51"/>
      <c r="M2" s="104" t="s">
        <v>441</v>
      </c>
      <c r="O2" s="133" t="s">
        <v>535</v>
      </c>
      <c r="P2" s="134"/>
      <c r="Q2" s="134"/>
      <c r="R2" s="134"/>
      <c r="S2" s="134"/>
      <c r="T2" s="135"/>
    </row>
    <row r="3" spans="1:35" s="49" customFormat="1" ht="15" customHeight="1" x14ac:dyDescent="0.25">
      <c r="C3" s="52" t="s">
        <v>443</v>
      </c>
      <c r="D3" s="50"/>
      <c r="E3" s="50"/>
      <c r="F3" s="50"/>
      <c r="G3" s="50"/>
      <c r="H3" s="50"/>
      <c r="I3" s="51"/>
      <c r="J3" s="51"/>
      <c r="K3" s="156" t="s">
        <v>524</v>
      </c>
      <c r="L3" s="51"/>
      <c r="M3" s="51"/>
      <c r="N3" s="73" t="str">
        <f>CONCATENATE(LEFT(D5,8)&amp;" - ",$H5)</f>
        <v xml:space="preserve"> - </v>
      </c>
      <c r="O3" s="136" t="s">
        <v>538</v>
      </c>
      <c r="P3" s="137"/>
      <c r="Q3" s="137"/>
      <c r="R3" s="137"/>
      <c r="S3" s="137"/>
      <c r="T3" s="138"/>
    </row>
    <row r="4" spans="1:35" s="49" customFormat="1" ht="5.0999999999999996" customHeight="1" x14ac:dyDescent="0.25">
      <c r="B4" s="53"/>
      <c r="C4" s="50"/>
      <c r="D4" s="50"/>
      <c r="E4" s="50"/>
      <c r="F4" s="50"/>
      <c r="G4" s="50"/>
      <c r="H4" s="50"/>
      <c r="I4" s="51"/>
      <c r="J4" s="51"/>
      <c r="K4" s="156"/>
      <c r="L4" s="51"/>
      <c r="M4" s="51"/>
      <c r="N4" s="74"/>
    </row>
    <row r="5" spans="1:35" s="56" customFormat="1" ht="10.15" customHeight="1" x14ac:dyDescent="0.2">
      <c r="B5" s="105" t="s">
        <v>435</v>
      </c>
      <c r="C5" s="55" t="s">
        <v>437</v>
      </c>
      <c r="D5" s="154"/>
      <c r="E5" s="155"/>
      <c r="F5" s="50"/>
      <c r="G5" s="55" t="s">
        <v>442</v>
      </c>
      <c r="H5" s="154"/>
      <c r="I5" s="155"/>
      <c r="J5" s="72" t="str">
        <f>IF(H5="","Ir Para &gt;&gt;",HYPERLINK("#$C"&amp;MATCH(N3,B1:B4999,0),"Ir Para &gt;&gt;"))</f>
        <v>Ir Para &gt;&gt;</v>
      </c>
      <c r="K5" s="156"/>
      <c r="L5" s="154"/>
      <c r="M5" s="155"/>
      <c r="N5" s="57" t="str">
        <f>IF(C5="Norte","CONJUNTO3",IF(C5="Centro","CONJUNTO3",IF(C5="Lisboa","CONJUNTO3",IF(C5="Alentejo","CONJUNTO3",IF(C5="Algarve","CONJUNTO3",IF(C5="Açores","CONJUNTO3",IF(C5="Madeira","CONJUNTO3",IF(C5="","","CONJUNTO2"))))))))</f>
        <v>CONJUNTO2</v>
      </c>
      <c r="O5" s="57" t="str">
        <f>IF(D5="Norte","CONJUNTO3",IF(D5="Centro","CONJUNTO3",IF(D5="Lisboa","CONJUNTO3",IF(D5="Alentejo","CONJUNTO3",IF(D5="Algarve","CONJUNTO3",IF(D5="Açores","CONJUNTO3",IF(D5="Madeira","CONJUNTO3",IF(D5="","","CONJUNTO2"))))))))</f>
        <v/>
      </c>
      <c r="P5" s="57" t="str">
        <f>IF(E5="Norte","CONJUNTO3",IF(E5="Centro","CONJUNTO3",IF(E5="Lisboa","CONJUNTO3",IF(E5="Alentejo","CONJUNTO3",IF(E5="Algarve","CONJUNTO3",IF(E5="Açores","CONJUNTO3",IF(E5="Madeira","CONJUNTO3",IF(E5="","","CONJUNTO2"))))))))</f>
        <v/>
      </c>
      <c r="Q5" s="57" t="str">
        <f t="shared" ref="Q5" si="0">IF(G5="Norte","CONJUNTO3",IF(G5="Centro","CONJUNTO3",IF(G5="Lisboa","CONJUNTO3",IF(G5="Alentejo","CONJUNTO3",IF(G5="Algarve","CONJUNTO3",IF(G5="Açores","CONJUNTO3",IF(G5="Madeira","CONJUNTO3",IF(G5="","","CONJUNTO2"))))))))</f>
        <v>CONJUNTO2</v>
      </c>
    </row>
    <row r="6" spans="1:35" s="49" customFormat="1" ht="5.0999999999999996" customHeight="1" x14ac:dyDescent="0.25">
      <c r="C6" s="50"/>
      <c r="D6" s="50"/>
      <c r="E6" s="50"/>
      <c r="F6" s="50"/>
      <c r="G6" s="50"/>
      <c r="H6" s="50"/>
      <c r="I6" s="51"/>
      <c r="J6" s="51"/>
      <c r="K6" s="50"/>
      <c r="L6" s="50"/>
      <c r="M6" s="50"/>
      <c r="N6" s="75"/>
      <c r="O6" s="50"/>
      <c r="P6" s="50"/>
    </row>
    <row r="7" spans="1:35" s="62" customFormat="1" ht="5.0999999999999996" customHeight="1" x14ac:dyDescent="0.25">
      <c r="B7" s="59"/>
      <c r="C7" s="60"/>
      <c r="D7" s="60"/>
      <c r="E7" s="60"/>
      <c r="F7" s="60"/>
      <c r="G7" s="60"/>
      <c r="H7" s="60"/>
      <c r="I7" s="61"/>
      <c r="J7" s="61"/>
      <c r="K7" s="60"/>
      <c r="L7" s="60"/>
      <c r="M7" s="60"/>
      <c r="N7" s="60"/>
      <c r="O7" s="60"/>
      <c r="P7" s="60"/>
      <c r="Q7" s="60"/>
      <c r="R7" s="60"/>
    </row>
    <row r="8" spans="1:35" s="62" customFormat="1" ht="15" customHeight="1" x14ac:dyDescent="0.25">
      <c r="B8" s="158" t="s">
        <v>440</v>
      </c>
      <c r="C8" s="158" t="s">
        <v>0</v>
      </c>
      <c r="D8" s="158" t="s">
        <v>1</v>
      </c>
      <c r="E8" s="164" t="s">
        <v>2</v>
      </c>
      <c r="F8" s="165"/>
      <c r="G8" s="158" t="s">
        <v>3</v>
      </c>
      <c r="H8" s="158" t="s">
        <v>4</v>
      </c>
      <c r="I8" s="162" t="s">
        <v>5</v>
      </c>
      <c r="J8" s="160" t="s">
        <v>428</v>
      </c>
      <c r="K8" s="158" t="s">
        <v>349</v>
      </c>
      <c r="L8" s="158" t="s">
        <v>350</v>
      </c>
      <c r="M8" s="158" t="s">
        <v>439</v>
      </c>
      <c r="N8" s="158" t="s">
        <v>351</v>
      </c>
      <c r="O8" s="158" t="s">
        <v>394</v>
      </c>
      <c r="P8" s="158" t="s">
        <v>352</v>
      </c>
      <c r="Q8" s="158" t="s">
        <v>353</v>
      </c>
      <c r="R8" s="158" t="s">
        <v>354</v>
      </c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5" s="62" customFormat="1" ht="15" customHeight="1" x14ac:dyDescent="0.25">
      <c r="B9" s="159"/>
      <c r="C9" s="159"/>
      <c r="D9" s="159"/>
      <c r="E9" s="166"/>
      <c r="F9" s="167"/>
      <c r="G9" s="159"/>
      <c r="H9" s="159"/>
      <c r="I9" s="163"/>
      <c r="J9" s="161"/>
      <c r="K9" s="159"/>
      <c r="L9" s="159"/>
      <c r="M9" s="159"/>
      <c r="N9" s="159"/>
      <c r="O9" s="159"/>
      <c r="P9" s="159"/>
      <c r="Q9" s="159"/>
      <c r="R9" s="15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5" s="62" customFormat="1" ht="15" customHeight="1" x14ac:dyDescent="0.25">
      <c r="B10" s="159"/>
      <c r="C10" s="159"/>
      <c r="D10" s="159"/>
      <c r="E10" s="166"/>
      <c r="F10" s="167"/>
      <c r="G10" s="159"/>
      <c r="H10" s="159"/>
      <c r="I10" s="163"/>
      <c r="J10" s="161"/>
      <c r="K10" s="159"/>
      <c r="L10" s="159"/>
      <c r="M10" s="159"/>
      <c r="N10" s="159"/>
      <c r="O10" s="159"/>
      <c r="P10" s="159"/>
      <c r="Q10" s="159"/>
      <c r="R10" s="159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5" s="62" customFormat="1" ht="15" customHeight="1" x14ac:dyDescent="0.25">
      <c r="B11" s="159"/>
      <c r="C11" s="159"/>
      <c r="D11" s="159"/>
      <c r="E11" s="166"/>
      <c r="F11" s="167"/>
      <c r="G11" s="159"/>
      <c r="H11" s="159"/>
      <c r="I11" s="163"/>
      <c r="J11" s="161"/>
      <c r="K11" s="159"/>
      <c r="L11" s="159"/>
      <c r="M11" s="159"/>
      <c r="N11" s="159"/>
      <c r="O11" s="159"/>
      <c r="P11" s="159"/>
      <c r="Q11" s="159"/>
      <c r="R11" s="159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5" s="62" customFormat="1" ht="15" customHeight="1" x14ac:dyDescent="0.25">
      <c r="B12" s="159"/>
      <c r="C12" s="159"/>
      <c r="D12" s="159"/>
      <c r="E12" s="166"/>
      <c r="F12" s="167"/>
      <c r="G12" s="159"/>
      <c r="H12" s="159"/>
      <c r="I12" s="163"/>
      <c r="J12" s="161"/>
      <c r="K12" s="159"/>
      <c r="L12" s="159"/>
      <c r="M12" s="159"/>
      <c r="N12" s="159"/>
      <c r="O12" s="159"/>
      <c r="P12" s="159"/>
      <c r="Q12" s="159"/>
      <c r="R12" s="159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5" s="63" customFormat="1" ht="18" customHeight="1" x14ac:dyDescent="0.25">
      <c r="B13" s="168"/>
      <c r="C13" s="122" t="s">
        <v>6</v>
      </c>
      <c r="D13" s="122" t="s">
        <v>6</v>
      </c>
      <c r="E13" s="169" t="s">
        <v>6</v>
      </c>
      <c r="F13" s="170"/>
      <c r="G13" s="122" t="s">
        <v>7</v>
      </c>
      <c r="H13" s="122" t="s">
        <v>8</v>
      </c>
      <c r="I13" s="132" t="s">
        <v>9</v>
      </c>
      <c r="J13" s="123" t="s">
        <v>10</v>
      </c>
      <c r="K13" s="122" t="s">
        <v>8</v>
      </c>
      <c r="L13" s="122" t="s">
        <v>8</v>
      </c>
      <c r="M13" s="122" t="s">
        <v>8</v>
      </c>
      <c r="N13" s="122" t="s">
        <v>8</v>
      </c>
      <c r="O13" s="122" t="s">
        <v>8</v>
      </c>
      <c r="P13" s="122" t="s">
        <v>8</v>
      </c>
      <c r="Q13" s="122" t="s">
        <v>8</v>
      </c>
      <c r="R13" s="122" t="s">
        <v>8</v>
      </c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1:35" ht="5.0999999999999996" customHeight="1" x14ac:dyDescent="0.25">
      <c r="B14" s="2"/>
      <c r="C14" s="20"/>
      <c r="D14" s="20"/>
      <c r="E14" s="20"/>
      <c r="F14" s="20"/>
      <c r="G14" s="20"/>
      <c r="H14" s="20"/>
      <c r="I14" s="17"/>
      <c r="J14" s="17"/>
      <c r="K14" s="20"/>
      <c r="L14" s="20"/>
      <c r="M14" s="20"/>
      <c r="N14" s="20"/>
      <c r="O14" s="20"/>
      <c r="P14" s="20"/>
      <c r="Q14" s="20"/>
      <c r="R14" s="20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</row>
    <row r="15" spans="1:35" ht="15" customHeight="1" x14ac:dyDescent="0.25">
      <c r="A15" s="6"/>
      <c r="B15" s="119" t="s">
        <v>19</v>
      </c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35" s="5" customFormat="1" ht="15" customHeight="1" x14ac:dyDescent="0.25">
      <c r="A16" s="6"/>
      <c r="B16" s="120" t="s">
        <v>42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</row>
    <row r="17" spans="1:35" s="6" customFormat="1" ht="15" customHeight="1" x14ac:dyDescent="0.25">
      <c r="B17" s="121" t="s">
        <v>398</v>
      </c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s="6" customFormat="1" ht="15" customHeight="1" x14ac:dyDescent="0.25">
      <c r="B18" s="124">
        <v>2021</v>
      </c>
      <c r="C18" s="125">
        <v>126000</v>
      </c>
      <c r="D18" s="125">
        <v>207247</v>
      </c>
      <c r="E18" s="125">
        <v>93712</v>
      </c>
      <c r="F18" s="125"/>
      <c r="G18" s="125">
        <v>1333125</v>
      </c>
      <c r="H18" s="125">
        <v>1014129</v>
      </c>
      <c r="I18" s="126">
        <v>1.64</v>
      </c>
      <c r="J18" s="126">
        <v>6.43</v>
      </c>
      <c r="K18" s="125">
        <v>8623576</v>
      </c>
      <c r="L18" s="125">
        <v>8128224</v>
      </c>
      <c r="M18" s="125">
        <v>2289273</v>
      </c>
      <c r="N18" s="125">
        <v>1821160</v>
      </c>
      <c r="O18" s="125">
        <v>20481376</v>
      </c>
      <c r="P18" s="125">
        <v>11394488</v>
      </c>
      <c r="Q18" s="125">
        <v>9086888</v>
      </c>
      <c r="R18" s="125">
        <v>1583235</v>
      </c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s="6" customFormat="1" ht="15" customHeight="1" x14ac:dyDescent="0.25">
      <c r="B19" s="127">
        <v>2020</v>
      </c>
      <c r="C19" s="128">
        <v>126907</v>
      </c>
      <c r="D19" s="128">
        <v>207522</v>
      </c>
      <c r="E19" s="128">
        <v>94228</v>
      </c>
      <c r="F19" s="128"/>
      <c r="G19" s="128">
        <v>1250292</v>
      </c>
      <c r="H19" s="128">
        <v>948977</v>
      </c>
      <c r="I19" s="129">
        <v>1.64</v>
      </c>
      <c r="J19" s="129">
        <v>6.02</v>
      </c>
      <c r="K19" s="128">
        <v>7711410</v>
      </c>
      <c r="L19" s="128">
        <v>7242149</v>
      </c>
      <c r="M19" s="128">
        <v>2098545</v>
      </c>
      <c r="N19" s="128">
        <v>1382645</v>
      </c>
      <c r="O19" s="128">
        <v>19795988</v>
      </c>
      <c r="P19" s="128">
        <v>10501354</v>
      </c>
      <c r="Q19" s="128">
        <v>9294633</v>
      </c>
      <c r="R19" s="128">
        <v>1541638</v>
      </c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:35" s="6" customFormat="1" ht="15" customHeight="1" x14ac:dyDescent="0.25">
      <c r="B20" s="127">
        <v>2019</v>
      </c>
      <c r="C20" s="128">
        <v>130350</v>
      </c>
      <c r="D20" s="128">
        <v>208493</v>
      </c>
      <c r="E20" s="128">
        <v>91386</v>
      </c>
      <c r="F20" s="128"/>
      <c r="G20" s="128">
        <v>1184674</v>
      </c>
      <c r="H20" s="128">
        <v>896859</v>
      </c>
      <c r="I20" s="129">
        <v>1.6</v>
      </c>
      <c r="J20" s="129">
        <v>5.68</v>
      </c>
      <c r="K20" s="128">
        <v>7814829</v>
      </c>
      <c r="L20" s="128">
        <v>7329138</v>
      </c>
      <c r="M20" s="128">
        <v>2121975</v>
      </c>
      <c r="N20" s="128">
        <v>1442861</v>
      </c>
      <c r="O20" s="128">
        <v>18132991</v>
      </c>
      <c r="P20" s="128">
        <v>9804682</v>
      </c>
      <c r="Q20" s="128">
        <v>8328308</v>
      </c>
      <c r="R20" s="128">
        <v>1430797</v>
      </c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:35" s="6" customFormat="1" ht="15" customHeight="1" x14ac:dyDescent="0.25">
      <c r="B21" s="127">
        <v>2018</v>
      </c>
      <c r="C21" s="128">
        <v>132887</v>
      </c>
      <c r="D21" s="128">
        <v>200337</v>
      </c>
      <c r="E21" s="128">
        <v>83895</v>
      </c>
      <c r="F21" s="128"/>
      <c r="G21" s="128">
        <v>1096753</v>
      </c>
      <c r="H21" s="128">
        <v>826604</v>
      </c>
      <c r="I21" s="129">
        <v>1.51</v>
      </c>
      <c r="J21" s="129">
        <v>5.47</v>
      </c>
      <c r="K21" s="128">
        <v>7448463</v>
      </c>
      <c r="L21" s="128">
        <v>6930292</v>
      </c>
      <c r="M21" s="128">
        <v>1955142</v>
      </c>
      <c r="N21" s="128">
        <v>1376531</v>
      </c>
      <c r="O21" s="128">
        <v>16940884</v>
      </c>
      <c r="P21" s="128">
        <v>9139706</v>
      </c>
      <c r="Q21" s="128">
        <v>7801178</v>
      </c>
      <c r="R21" s="128">
        <v>1449629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:35" s="6" customFormat="1" ht="15" customHeight="1" x14ac:dyDescent="0.25">
      <c r="B22" s="127">
        <v>2017</v>
      </c>
      <c r="C22" s="128">
        <v>132928</v>
      </c>
      <c r="D22" s="128">
        <v>198767</v>
      </c>
      <c r="E22" s="128">
        <v>81115</v>
      </c>
      <c r="F22" s="128"/>
      <c r="G22" s="128">
        <v>1005029</v>
      </c>
      <c r="H22" s="128">
        <v>759543</v>
      </c>
      <c r="I22" s="129">
        <v>1.5</v>
      </c>
      <c r="J22" s="129">
        <v>5.0599999999999996</v>
      </c>
      <c r="K22" s="128">
        <v>7060703</v>
      </c>
      <c r="L22" s="128">
        <v>6595468</v>
      </c>
      <c r="M22" s="128">
        <v>1884499</v>
      </c>
      <c r="N22" s="128">
        <v>1376879</v>
      </c>
      <c r="O22" s="128">
        <v>15699851</v>
      </c>
      <c r="P22" s="128">
        <v>8456398</v>
      </c>
      <c r="Q22" s="128">
        <v>7243453</v>
      </c>
      <c r="R22" s="128">
        <v>1359398</v>
      </c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s="6" customFormat="1" ht="15" customHeight="1" x14ac:dyDescent="0.25">
      <c r="B23" s="127">
        <v>2016</v>
      </c>
      <c r="C23" s="128">
        <v>132844</v>
      </c>
      <c r="D23" s="128">
        <v>194121</v>
      </c>
      <c r="E23" s="128">
        <v>77535</v>
      </c>
      <c r="F23" s="128"/>
      <c r="G23" s="128">
        <v>929252</v>
      </c>
      <c r="H23" s="128">
        <v>703224</v>
      </c>
      <c r="I23" s="129">
        <v>1.46</v>
      </c>
      <c r="J23" s="129">
        <v>4.79</v>
      </c>
      <c r="K23" s="128">
        <v>6542989</v>
      </c>
      <c r="L23" s="128">
        <v>6049067</v>
      </c>
      <c r="M23" s="128">
        <v>1654773</v>
      </c>
      <c r="N23" s="128">
        <v>1291699</v>
      </c>
      <c r="O23" s="128">
        <v>14584537</v>
      </c>
      <c r="P23" s="128">
        <v>8183278</v>
      </c>
      <c r="Q23" s="128">
        <v>6401259</v>
      </c>
      <c r="R23" s="128">
        <v>1081830</v>
      </c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s="6" customFormat="1" ht="15" customHeight="1" x14ac:dyDescent="0.25">
      <c r="B24" s="127">
        <v>2015</v>
      </c>
      <c r="C24" s="128">
        <v>133427</v>
      </c>
      <c r="D24" s="128">
        <v>192467</v>
      </c>
      <c r="E24" s="128">
        <v>74823</v>
      </c>
      <c r="F24" s="128"/>
      <c r="G24" s="128">
        <v>867806</v>
      </c>
      <c r="H24" s="128">
        <v>655857</v>
      </c>
      <c r="I24" s="129">
        <v>1.44</v>
      </c>
      <c r="J24" s="129">
        <v>4.51</v>
      </c>
      <c r="K24" s="128">
        <v>6293156</v>
      </c>
      <c r="L24" s="128">
        <v>5832490</v>
      </c>
      <c r="M24" s="128">
        <v>1562669</v>
      </c>
      <c r="N24" s="128">
        <v>1136399</v>
      </c>
      <c r="O24" s="128">
        <v>13559727</v>
      </c>
      <c r="P24" s="128">
        <v>7759866</v>
      </c>
      <c r="Q24" s="128">
        <v>5799861</v>
      </c>
      <c r="R24" s="128">
        <v>989804</v>
      </c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ht="15" customHeight="1" x14ac:dyDescent="0.25">
      <c r="A25" s="6"/>
      <c r="B25" s="127">
        <v>2014</v>
      </c>
      <c r="C25" s="128">
        <v>128765</v>
      </c>
      <c r="D25" s="128">
        <v>185038</v>
      </c>
      <c r="E25" s="128">
        <v>71521</v>
      </c>
      <c r="F25" s="128"/>
      <c r="G25" s="128">
        <v>809084</v>
      </c>
      <c r="H25" s="128">
        <v>611075</v>
      </c>
      <c r="I25" s="129">
        <v>1.44</v>
      </c>
      <c r="J25" s="129">
        <v>4.37</v>
      </c>
      <c r="K25" s="128">
        <v>5924554</v>
      </c>
      <c r="L25" s="128">
        <v>5499462</v>
      </c>
      <c r="M25" s="128">
        <v>1400794</v>
      </c>
      <c r="N25" s="128">
        <v>1044703</v>
      </c>
      <c r="O25" s="128">
        <v>12860224</v>
      </c>
      <c r="P25" s="128">
        <v>7384446</v>
      </c>
      <c r="Q25" s="128">
        <v>5475777</v>
      </c>
      <c r="R25" s="128">
        <v>940170</v>
      </c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</row>
    <row r="26" spans="1:35" ht="15" customHeight="1" x14ac:dyDescent="0.25">
      <c r="A26" s="6"/>
      <c r="B26" s="127">
        <v>2013</v>
      </c>
      <c r="C26" s="128">
        <v>107974</v>
      </c>
      <c r="D26" s="128">
        <v>160959</v>
      </c>
      <c r="E26" s="128">
        <v>67411</v>
      </c>
      <c r="F26" s="128"/>
      <c r="G26" s="128">
        <v>757177</v>
      </c>
      <c r="H26" s="128">
        <v>574171</v>
      </c>
      <c r="I26" s="129">
        <v>1.49</v>
      </c>
      <c r="J26" s="129">
        <v>4.7</v>
      </c>
      <c r="K26" s="128">
        <v>5548170</v>
      </c>
      <c r="L26" s="128">
        <v>5160223</v>
      </c>
      <c r="M26" s="128">
        <v>1213594</v>
      </c>
      <c r="N26" s="128">
        <v>892397</v>
      </c>
      <c r="O26" s="128">
        <v>12148277</v>
      </c>
      <c r="P26" s="128">
        <v>6975004</v>
      </c>
      <c r="Q26" s="128">
        <v>5173273</v>
      </c>
      <c r="R26" s="128">
        <v>797475</v>
      </c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</row>
    <row r="27" spans="1:35" ht="15" customHeight="1" x14ac:dyDescent="0.25">
      <c r="A27" s="6"/>
      <c r="B27" s="127">
        <v>2012</v>
      </c>
      <c r="C27" s="128">
        <v>56468</v>
      </c>
      <c r="D27" s="128">
        <v>106015</v>
      </c>
      <c r="E27" s="128">
        <v>63015</v>
      </c>
      <c r="F27" s="128"/>
      <c r="G27" s="128">
        <v>726317</v>
      </c>
      <c r="H27" s="128">
        <v>554165</v>
      </c>
      <c r="I27" s="129">
        <v>1.88</v>
      </c>
      <c r="J27" s="129">
        <v>6.85</v>
      </c>
      <c r="K27" s="128">
        <v>5153043</v>
      </c>
      <c r="L27" s="128">
        <v>4835894</v>
      </c>
      <c r="M27" s="128">
        <v>1118976</v>
      </c>
      <c r="N27" s="128">
        <v>824317</v>
      </c>
      <c r="O27" s="128">
        <v>11581586</v>
      </c>
      <c r="P27" s="128">
        <v>6745439</v>
      </c>
      <c r="Q27" s="128">
        <v>4836147</v>
      </c>
      <c r="R27" s="128">
        <v>733051</v>
      </c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1:35" ht="15" customHeight="1" x14ac:dyDescent="0.25">
      <c r="A28" s="6"/>
      <c r="B28" s="127">
        <v>2011</v>
      </c>
      <c r="C28" s="128">
        <v>56559</v>
      </c>
      <c r="D28" s="128">
        <v>108249</v>
      </c>
      <c r="E28" s="128">
        <v>64055</v>
      </c>
      <c r="F28" s="128"/>
      <c r="G28" s="128">
        <v>741313</v>
      </c>
      <c r="H28" s="128">
        <v>564926</v>
      </c>
      <c r="I28" s="129">
        <v>1.91</v>
      </c>
      <c r="J28" s="129">
        <v>6.85</v>
      </c>
      <c r="K28" s="128">
        <v>4955476</v>
      </c>
      <c r="L28" s="128">
        <v>4715674</v>
      </c>
      <c r="M28" s="128">
        <v>1081056</v>
      </c>
      <c r="N28" s="128">
        <v>765511</v>
      </c>
      <c r="O28" s="128">
        <v>11461795</v>
      </c>
      <c r="P28" s="128">
        <v>6666289</v>
      </c>
      <c r="Q28" s="128">
        <v>4795506</v>
      </c>
      <c r="R28" s="128">
        <v>731115</v>
      </c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1:35" ht="15" customHeight="1" x14ac:dyDescent="0.25">
      <c r="A29" s="6"/>
      <c r="B29" s="127">
        <v>2010</v>
      </c>
      <c r="C29" s="128">
        <v>53798</v>
      </c>
      <c r="D29" s="128">
        <v>104453</v>
      </c>
      <c r="E29" s="128">
        <v>62571</v>
      </c>
      <c r="F29" s="128"/>
      <c r="G29" s="128">
        <v>714644</v>
      </c>
      <c r="H29" s="128">
        <v>545673</v>
      </c>
      <c r="I29" s="129">
        <v>1.94</v>
      </c>
      <c r="J29" s="129">
        <v>6.84</v>
      </c>
      <c r="K29" s="128">
        <v>4733948</v>
      </c>
      <c r="L29" s="128">
        <v>4508240</v>
      </c>
      <c r="M29" s="128">
        <v>1125307</v>
      </c>
      <c r="N29" s="128">
        <v>825758</v>
      </c>
      <c r="O29" s="128">
        <v>11247143</v>
      </c>
      <c r="P29" s="128">
        <v>6597131</v>
      </c>
      <c r="Q29" s="128">
        <v>4650012</v>
      </c>
      <c r="R29" s="128">
        <v>791888</v>
      </c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</row>
    <row r="30" spans="1:35" ht="15" customHeight="1" x14ac:dyDescent="0.25">
      <c r="A30" s="6"/>
      <c r="B30" s="127">
        <v>2009</v>
      </c>
      <c r="C30" s="128">
        <v>55097</v>
      </c>
      <c r="D30" s="128">
        <v>106705</v>
      </c>
      <c r="E30" s="128">
        <v>62516</v>
      </c>
      <c r="F30" s="128"/>
      <c r="G30" s="128">
        <v>707778</v>
      </c>
      <c r="H30" s="128">
        <v>536273</v>
      </c>
      <c r="I30" s="129">
        <v>1.94</v>
      </c>
      <c r="J30" s="129">
        <v>6.63</v>
      </c>
      <c r="K30" s="128">
        <v>4599600</v>
      </c>
      <c r="L30" s="128">
        <v>4306896</v>
      </c>
      <c r="M30" s="128">
        <v>1054662</v>
      </c>
      <c r="N30" s="128">
        <v>747251</v>
      </c>
      <c r="O30" s="128">
        <v>10710747</v>
      </c>
      <c r="P30" s="128">
        <v>6671444</v>
      </c>
      <c r="Q30" s="128">
        <v>4039303</v>
      </c>
      <c r="R30" s="128">
        <v>774014</v>
      </c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ht="15" customHeight="1" x14ac:dyDescent="0.25">
      <c r="A31" s="6"/>
      <c r="B31" s="127">
        <v>2008</v>
      </c>
      <c r="C31" s="128">
        <v>56716</v>
      </c>
      <c r="D31" s="128">
        <v>110174</v>
      </c>
      <c r="E31" s="128">
        <v>64262</v>
      </c>
      <c r="F31" s="128"/>
      <c r="G31" s="128">
        <v>718949</v>
      </c>
      <c r="H31" s="128">
        <v>540208</v>
      </c>
      <c r="I31" s="129">
        <v>1.94</v>
      </c>
      <c r="J31" s="129">
        <v>6.53</v>
      </c>
      <c r="K31" s="128">
        <v>5211499</v>
      </c>
      <c r="L31" s="128">
        <v>4919490</v>
      </c>
      <c r="M31" s="128">
        <v>1162175</v>
      </c>
      <c r="N31" s="128">
        <v>885651</v>
      </c>
      <c r="O31" s="128">
        <v>10427419</v>
      </c>
      <c r="P31" s="128">
        <v>6477371</v>
      </c>
      <c r="Q31" s="128">
        <v>3950047</v>
      </c>
      <c r="R31" s="128">
        <v>970049</v>
      </c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</row>
    <row r="32" spans="1:35" s="6" customFormat="1" ht="15" customHeight="1" x14ac:dyDescent="0.25">
      <c r="B32" s="120" t="s">
        <v>13</v>
      </c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1:35" s="4" customFormat="1" ht="15" customHeight="1" x14ac:dyDescent="0.25">
      <c r="A33" s="6"/>
      <c r="B33" s="121" t="s">
        <v>43</v>
      </c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</row>
    <row r="34" spans="1:35" s="4" customFormat="1" ht="15" customHeight="1" x14ac:dyDescent="0.25">
      <c r="A34" s="6"/>
      <c r="B34" s="124">
        <v>2021</v>
      </c>
      <c r="C34" s="125">
        <v>106827</v>
      </c>
      <c r="D34" s="125">
        <v>115691</v>
      </c>
      <c r="E34" s="125">
        <v>8983</v>
      </c>
      <c r="F34" s="125"/>
      <c r="G34" s="125">
        <v>148053</v>
      </c>
      <c r="H34" s="125">
        <v>77419</v>
      </c>
      <c r="I34" s="126">
        <v>1.08</v>
      </c>
      <c r="J34" s="126">
        <v>1.28</v>
      </c>
      <c r="K34" s="125">
        <v>1948597</v>
      </c>
      <c r="L34" s="125">
        <v>1911946</v>
      </c>
      <c r="M34" s="125">
        <v>573430</v>
      </c>
      <c r="N34" s="125">
        <v>917969</v>
      </c>
      <c r="O34" s="125">
        <v>1628685</v>
      </c>
      <c r="P34" s="125">
        <v>721961</v>
      </c>
      <c r="Q34" s="125">
        <v>906724</v>
      </c>
      <c r="R34" s="125">
        <v>121337</v>
      </c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</row>
    <row r="35" spans="1:35" s="6" customFormat="1" ht="15" customHeight="1" x14ac:dyDescent="0.25">
      <c r="B35" s="127">
        <v>2020</v>
      </c>
      <c r="C35" s="128">
        <v>108363</v>
      </c>
      <c r="D35" s="128">
        <v>118307</v>
      </c>
      <c r="E35" s="128">
        <v>11581</v>
      </c>
      <c r="F35" s="128"/>
      <c r="G35" s="128">
        <v>148918</v>
      </c>
      <c r="H35" s="128">
        <v>83334</v>
      </c>
      <c r="I35" s="129">
        <v>1.0900000000000001</v>
      </c>
      <c r="J35" s="129">
        <v>1.26</v>
      </c>
      <c r="K35" s="128">
        <v>1824595</v>
      </c>
      <c r="L35" s="128">
        <v>1869156</v>
      </c>
      <c r="M35" s="128">
        <v>646017</v>
      </c>
      <c r="N35" s="128">
        <v>695246</v>
      </c>
      <c r="O35" s="128">
        <v>2787308</v>
      </c>
      <c r="P35" s="128">
        <v>861782</v>
      </c>
      <c r="Q35" s="128">
        <v>1925526</v>
      </c>
      <c r="R35" s="128">
        <v>214954</v>
      </c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1:35" s="4" customFormat="1" ht="15" customHeight="1" x14ac:dyDescent="0.25">
      <c r="A36" s="6"/>
      <c r="B36" s="127">
        <v>2019</v>
      </c>
      <c r="C36" s="128">
        <v>112380</v>
      </c>
      <c r="D36" s="128">
        <v>124665</v>
      </c>
      <c r="E36" s="128">
        <v>13773</v>
      </c>
      <c r="F36" s="128"/>
      <c r="G36" s="128">
        <v>156715</v>
      </c>
      <c r="H36" s="128">
        <v>89049</v>
      </c>
      <c r="I36" s="129">
        <v>1.1100000000000001</v>
      </c>
      <c r="J36" s="129">
        <v>1.26</v>
      </c>
      <c r="K36" s="128">
        <v>1929135</v>
      </c>
      <c r="L36" s="128">
        <v>1976750</v>
      </c>
      <c r="M36" s="128">
        <v>665723</v>
      </c>
      <c r="N36" s="128">
        <v>712603</v>
      </c>
      <c r="O36" s="128">
        <v>2726374</v>
      </c>
      <c r="P36" s="128">
        <v>840201</v>
      </c>
      <c r="Q36" s="128">
        <v>1886174</v>
      </c>
      <c r="R36" s="128">
        <v>224297</v>
      </c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</row>
    <row r="37" spans="1:35" s="4" customFormat="1" ht="15" customHeight="1" x14ac:dyDescent="0.25">
      <c r="A37" s="6"/>
      <c r="B37" s="127">
        <v>2018</v>
      </c>
      <c r="C37" s="128">
        <v>115609</v>
      </c>
      <c r="D37" s="128">
        <v>124127</v>
      </c>
      <c r="E37" s="128">
        <v>13716</v>
      </c>
      <c r="F37" s="128"/>
      <c r="G37" s="128">
        <v>162169</v>
      </c>
      <c r="H37" s="128">
        <v>93750</v>
      </c>
      <c r="I37" s="129">
        <v>1.07</v>
      </c>
      <c r="J37" s="129">
        <v>1.31</v>
      </c>
      <c r="K37" s="128">
        <v>1980613</v>
      </c>
      <c r="L37" s="128">
        <v>2032121</v>
      </c>
      <c r="M37" s="128">
        <v>677798</v>
      </c>
      <c r="N37" s="128">
        <v>732789</v>
      </c>
      <c r="O37" s="128">
        <v>2696253</v>
      </c>
      <c r="P37" s="128">
        <v>849095</v>
      </c>
      <c r="Q37" s="128">
        <v>1847159</v>
      </c>
      <c r="R37" s="128">
        <v>219607</v>
      </c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</row>
    <row r="38" spans="1:35" s="4" customFormat="1" ht="15" customHeight="1" x14ac:dyDescent="0.25">
      <c r="A38" s="6"/>
      <c r="B38" s="127">
        <v>2017</v>
      </c>
      <c r="C38" s="128">
        <v>116339</v>
      </c>
      <c r="D38" s="128">
        <v>126791</v>
      </c>
      <c r="E38" s="128">
        <v>14922</v>
      </c>
      <c r="F38" s="128"/>
      <c r="G38" s="128">
        <v>158611</v>
      </c>
      <c r="H38" s="128">
        <v>95620</v>
      </c>
      <c r="I38" s="129">
        <v>1.0900000000000001</v>
      </c>
      <c r="J38" s="129">
        <v>1.25</v>
      </c>
      <c r="K38" s="128">
        <v>1862620</v>
      </c>
      <c r="L38" s="128">
        <v>1915706</v>
      </c>
      <c r="M38" s="128">
        <v>609278</v>
      </c>
      <c r="N38" s="128">
        <v>663100</v>
      </c>
      <c r="O38" s="128">
        <v>2562433</v>
      </c>
      <c r="P38" s="128">
        <v>809113</v>
      </c>
      <c r="Q38" s="128">
        <v>1753320</v>
      </c>
      <c r="R38" s="128">
        <v>207795</v>
      </c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</row>
    <row r="39" spans="1:35" s="4" customFormat="1" ht="15" customHeight="1" x14ac:dyDescent="0.25">
      <c r="A39" s="6"/>
      <c r="B39" s="127">
        <v>2016</v>
      </c>
      <c r="C39" s="128">
        <v>117177</v>
      </c>
      <c r="D39" s="128">
        <v>126547</v>
      </c>
      <c r="E39" s="128">
        <v>15270</v>
      </c>
      <c r="F39" s="128"/>
      <c r="G39" s="128">
        <v>158059</v>
      </c>
      <c r="H39" s="128">
        <v>96132</v>
      </c>
      <c r="I39" s="129">
        <v>1.08</v>
      </c>
      <c r="J39" s="129">
        <v>1.25</v>
      </c>
      <c r="K39" s="128">
        <v>1815553</v>
      </c>
      <c r="L39" s="128">
        <v>1869251</v>
      </c>
      <c r="M39" s="128">
        <v>598399</v>
      </c>
      <c r="N39" s="128">
        <v>673177</v>
      </c>
      <c r="O39" s="128">
        <v>2421768</v>
      </c>
      <c r="P39" s="128">
        <v>778581</v>
      </c>
      <c r="Q39" s="128">
        <v>1643187</v>
      </c>
      <c r="R39" s="128">
        <v>178975</v>
      </c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</row>
    <row r="40" spans="1:35" s="4" customFormat="1" ht="15" customHeight="1" x14ac:dyDescent="0.25">
      <c r="A40" s="6"/>
      <c r="B40" s="127">
        <v>2015</v>
      </c>
      <c r="C40" s="128">
        <v>118594</v>
      </c>
      <c r="D40" s="128">
        <v>128628</v>
      </c>
      <c r="E40" s="128">
        <v>15990</v>
      </c>
      <c r="F40" s="128"/>
      <c r="G40" s="128">
        <v>160261</v>
      </c>
      <c r="H40" s="128">
        <v>99433</v>
      </c>
      <c r="I40" s="129">
        <v>1.08</v>
      </c>
      <c r="J40" s="129">
        <v>1.25</v>
      </c>
      <c r="K40" s="128">
        <v>1834467</v>
      </c>
      <c r="L40" s="128">
        <v>1888417</v>
      </c>
      <c r="M40" s="128">
        <v>556166</v>
      </c>
      <c r="N40" s="128">
        <v>606888</v>
      </c>
      <c r="O40" s="128">
        <v>2256212</v>
      </c>
      <c r="P40" s="128">
        <v>745393</v>
      </c>
      <c r="Q40" s="128">
        <v>1510819</v>
      </c>
      <c r="R40" s="128">
        <v>182559</v>
      </c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</row>
    <row r="41" spans="1:35" customFormat="1" ht="15" customHeight="1" x14ac:dyDescent="0.25">
      <c r="A41" s="6"/>
      <c r="B41" s="127">
        <v>2014</v>
      </c>
      <c r="C41" s="128">
        <v>115164</v>
      </c>
      <c r="D41" s="128">
        <v>126042</v>
      </c>
      <c r="E41" s="128">
        <v>17188</v>
      </c>
      <c r="F41" s="128"/>
      <c r="G41" s="128">
        <v>165061</v>
      </c>
      <c r="H41" s="128">
        <v>103814</v>
      </c>
      <c r="I41" s="129">
        <v>1.0900000000000001</v>
      </c>
      <c r="J41" s="129">
        <v>1.31</v>
      </c>
      <c r="K41" s="128">
        <v>1836302</v>
      </c>
      <c r="L41" s="128">
        <v>1891397</v>
      </c>
      <c r="M41" s="128">
        <v>558123</v>
      </c>
      <c r="N41" s="128">
        <v>611329</v>
      </c>
      <c r="O41" s="128">
        <v>2163238</v>
      </c>
      <c r="P41" s="128">
        <v>736240</v>
      </c>
      <c r="Q41" s="128">
        <v>1426998</v>
      </c>
      <c r="R41" s="128">
        <v>178559</v>
      </c>
    </row>
    <row r="42" spans="1:35" ht="15" customHeight="1" x14ac:dyDescent="0.25">
      <c r="A42" s="6"/>
      <c r="B42" s="127">
        <v>2013</v>
      </c>
      <c r="C42" s="128">
        <v>95464</v>
      </c>
      <c r="D42" s="128">
        <v>106469</v>
      </c>
      <c r="E42" s="128">
        <v>17183</v>
      </c>
      <c r="F42" s="128"/>
      <c r="G42" s="128">
        <v>162642</v>
      </c>
      <c r="H42" s="128">
        <v>105040</v>
      </c>
      <c r="I42" s="129">
        <v>1.1200000000000001</v>
      </c>
      <c r="J42" s="129">
        <v>1.53</v>
      </c>
      <c r="K42" s="128">
        <v>1743348</v>
      </c>
      <c r="L42" s="128">
        <v>1798569</v>
      </c>
      <c r="M42" s="128">
        <v>484857</v>
      </c>
      <c r="N42" s="128">
        <v>533810</v>
      </c>
      <c r="O42" s="128">
        <v>2078763</v>
      </c>
      <c r="P42" s="128">
        <v>723800</v>
      </c>
      <c r="Q42" s="128">
        <v>1354962</v>
      </c>
      <c r="R42" s="128">
        <v>157033</v>
      </c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</row>
    <row r="43" spans="1:35" ht="15" customHeight="1" x14ac:dyDescent="0.25">
      <c r="A43" s="6"/>
      <c r="B43" s="127">
        <v>2012</v>
      </c>
      <c r="C43" s="128">
        <v>45013</v>
      </c>
      <c r="D43" s="128">
        <v>56286</v>
      </c>
      <c r="E43" s="128">
        <v>17157</v>
      </c>
      <c r="F43" s="128"/>
      <c r="G43" s="128">
        <v>156626</v>
      </c>
      <c r="H43" s="128">
        <v>105029</v>
      </c>
      <c r="I43" s="129">
        <v>1.25</v>
      </c>
      <c r="J43" s="129">
        <v>2.78</v>
      </c>
      <c r="K43" s="128">
        <v>1586779</v>
      </c>
      <c r="L43" s="128">
        <v>1640176</v>
      </c>
      <c r="M43" s="128">
        <v>429739</v>
      </c>
      <c r="N43" s="128">
        <v>473945</v>
      </c>
      <c r="O43" s="128">
        <v>1948304</v>
      </c>
      <c r="P43" s="128">
        <v>692822</v>
      </c>
      <c r="Q43" s="128">
        <v>1255482</v>
      </c>
      <c r="R43" s="128">
        <v>133404</v>
      </c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</row>
    <row r="44" spans="1:35" ht="15" customHeight="1" x14ac:dyDescent="0.25">
      <c r="A44" s="6"/>
      <c r="B44" s="127">
        <v>2011</v>
      </c>
      <c r="C44" s="128">
        <v>45884</v>
      </c>
      <c r="D44" s="128">
        <v>58435</v>
      </c>
      <c r="E44" s="128">
        <v>17737</v>
      </c>
      <c r="F44" s="128"/>
      <c r="G44" s="128">
        <v>163679</v>
      </c>
      <c r="H44" s="128">
        <v>108444</v>
      </c>
      <c r="I44" s="129">
        <v>1.27</v>
      </c>
      <c r="J44" s="129">
        <v>2.8</v>
      </c>
      <c r="K44" s="128">
        <v>1677575</v>
      </c>
      <c r="L44" s="128">
        <v>1732482</v>
      </c>
      <c r="M44" s="128">
        <v>442739</v>
      </c>
      <c r="N44" s="128">
        <v>489102</v>
      </c>
      <c r="O44" s="128">
        <v>1994030</v>
      </c>
      <c r="P44" s="128">
        <v>711224</v>
      </c>
      <c r="Q44" s="128">
        <v>1282806</v>
      </c>
      <c r="R44" s="128">
        <v>131907</v>
      </c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</row>
    <row r="45" spans="1:35" ht="15" customHeight="1" x14ac:dyDescent="0.25">
      <c r="A45" s="6"/>
      <c r="B45" s="127">
        <v>2010</v>
      </c>
      <c r="C45" s="128">
        <v>43588</v>
      </c>
      <c r="D45" s="128">
        <v>56806</v>
      </c>
      <c r="E45" s="128">
        <v>18249</v>
      </c>
      <c r="F45" s="128"/>
      <c r="G45" s="128">
        <v>161028</v>
      </c>
      <c r="H45" s="128">
        <v>107217</v>
      </c>
      <c r="I45" s="129">
        <v>1.3</v>
      </c>
      <c r="J45" s="129">
        <v>2.83</v>
      </c>
      <c r="K45" s="128">
        <v>1642626</v>
      </c>
      <c r="L45" s="128">
        <v>1693131</v>
      </c>
      <c r="M45" s="128">
        <v>451413</v>
      </c>
      <c r="N45" s="128">
        <v>498767</v>
      </c>
      <c r="O45" s="128">
        <v>2026907</v>
      </c>
      <c r="P45" s="128">
        <v>728293</v>
      </c>
      <c r="Q45" s="128">
        <v>1298614</v>
      </c>
      <c r="R45" s="128">
        <v>143552</v>
      </c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</row>
    <row r="46" spans="1:35" ht="15" customHeight="1" x14ac:dyDescent="0.25">
      <c r="A46" s="6"/>
      <c r="B46" s="127">
        <v>2009</v>
      </c>
      <c r="C46" s="128">
        <v>44875</v>
      </c>
      <c r="D46" s="128">
        <v>58463</v>
      </c>
      <c r="E46" s="128">
        <v>17957</v>
      </c>
      <c r="F46" s="128"/>
      <c r="G46" s="128">
        <v>166104</v>
      </c>
      <c r="H46" s="128">
        <v>109941</v>
      </c>
      <c r="I46" s="129">
        <v>1.3</v>
      </c>
      <c r="J46" s="129">
        <v>2.84</v>
      </c>
      <c r="K46" s="128">
        <v>1697801</v>
      </c>
      <c r="L46" s="128">
        <v>1702205</v>
      </c>
      <c r="M46" s="128">
        <v>422593</v>
      </c>
      <c r="N46" s="128">
        <v>470759</v>
      </c>
      <c r="O46" s="128">
        <v>2096619</v>
      </c>
      <c r="P46" s="128">
        <v>801190</v>
      </c>
      <c r="Q46" s="128">
        <v>1295428</v>
      </c>
      <c r="R46" s="128">
        <v>140124</v>
      </c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</row>
    <row r="47" spans="1:35" ht="15" customHeight="1" x14ac:dyDescent="0.25">
      <c r="A47" s="6"/>
      <c r="B47" s="127">
        <v>2008</v>
      </c>
      <c r="C47" s="128">
        <v>46834</v>
      </c>
      <c r="D47" s="128">
        <v>61774</v>
      </c>
      <c r="E47" s="128">
        <v>19184</v>
      </c>
      <c r="F47" s="128"/>
      <c r="G47" s="128">
        <v>183376</v>
      </c>
      <c r="H47" s="128">
        <v>121179</v>
      </c>
      <c r="I47" s="129">
        <v>1.32</v>
      </c>
      <c r="J47" s="129">
        <v>2.97</v>
      </c>
      <c r="K47" s="128">
        <v>2044971</v>
      </c>
      <c r="L47" s="128">
        <v>2051121</v>
      </c>
      <c r="M47" s="128">
        <v>514483</v>
      </c>
      <c r="N47" s="128">
        <v>573448</v>
      </c>
      <c r="O47" s="128">
        <v>2232996</v>
      </c>
      <c r="P47" s="128">
        <v>819548</v>
      </c>
      <c r="Q47" s="128">
        <v>1413448</v>
      </c>
      <c r="R47" s="128">
        <v>180657</v>
      </c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</row>
    <row r="48" spans="1:35" s="4" customFormat="1" ht="15" customHeight="1" x14ac:dyDescent="0.25">
      <c r="A48" s="6"/>
      <c r="B48" s="121" t="s">
        <v>44</v>
      </c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</row>
    <row r="49" spans="1:35" s="4" customFormat="1" ht="15" customHeight="1" x14ac:dyDescent="0.25">
      <c r="A49" s="6"/>
      <c r="B49" s="124">
        <v>2021</v>
      </c>
      <c r="C49" s="125">
        <v>19173</v>
      </c>
      <c r="D49" s="125">
        <v>91556</v>
      </c>
      <c r="E49" s="125">
        <v>84729</v>
      </c>
      <c r="F49" s="125"/>
      <c r="G49" s="125">
        <v>1185072</v>
      </c>
      <c r="H49" s="125">
        <v>936711</v>
      </c>
      <c r="I49" s="126">
        <v>4.78</v>
      </c>
      <c r="J49" s="126">
        <v>12.94</v>
      </c>
      <c r="K49" s="125">
        <v>6674978</v>
      </c>
      <c r="L49" s="125">
        <v>6216278</v>
      </c>
      <c r="M49" s="125">
        <v>1715843</v>
      </c>
      <c r="N49" s="125">
        <v>903191</v>
      </c>
      <c r="O49" s="125">
        <v>18852691</v>
      </c>
      <c r="P49" s="125">
        <v>10672527</v>
      </c>
      <c r="Q49" s="125">
        <v>8180164</v>
      </c>
      <c r="R49" s="125">
        <v>1461898</v>
      </c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</row>
    <row r="50" spans="1:35" s="6" customFormat="1" ht="15" customHeight="1" x14ac:dyDescent="0.25">
      <c r="B50" s="127">
        <v>2020</v>
      </c>
      <c r="C50" s="128">
        <v>18544</v>
      </c>
      <c r="D50" s="128">
        <v>89215</v>
      </c>
      <c r="E50" s="128">
        <v>82647</v>
      </c>
      <c r="F50" s="128"/>
      <c r="G50" s="128">
        <v>1101374</v>
      </c>
      <c r="H50" s="128">
        <v>865643</v>
      </c>
      <c r="I50" s="129">
        <v>4.8099999999999996</v>
      </c>
      <c r="J50" s="129">
        <v>12.35</v>
      </c>
      <c r="K50" s="128">
        <v>5886815</v>
      </c>
      <c r="L50" s="128">
        <v>5372993</v>
      </c>
      <c r="M50" s="128">
        <v>1452528</v>
      </c>
      <c r="N50" s="128">
        <v>687398</v>
      </c>
      <c r="O50" s="128">
        <v>17008680</v>
      </c>
      <c r="P50" s="128">
        <v>9639573</v>
      </c>
      <c r="Q50" s="128">
        <v>7369107</v>
      </c>
      <c r="R50" s="128">
        <v>1326684</v>
      </c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</row>
    <row r="51" spans="1:35" s="4" customFormat="1" ht="15" customHeight="1" x14ac:dyDescent="0.25">
      <c r="A51" s="6"/>
      <c r="B51" s="127">
        <v>2019</v>
      </c>
      <c r="C51" s="128">
        <v>17970</v>
      </c>
      <c r="D51" s="128">
        <v>83828</v>
      </c>
      <c r="E51" s="128">
        <v>77613</v>
      </c>
      <c r="F51" s="128"/>
      <c r="G51" s="128">
        <v>1027958</v>
      </c>
      <c r="H51" s="128">
        <v>807810</v>
      </c>
      <c r="I51" s="129">
        <v>4.66</v>
      </c>
      <c r="J51" s="129">
        <v>12.26</v>
      </c>
      <c r="K51" s="128">
        <v>5885695</v>
      </c>
      <c r="L51" s="128">
        <v>5352388</v>
      </c>
      <c r="M51" s="128">
        <v>1456252</v>
      </c>
      <c r="N51" s="128">
        <v>730259</v>
      </c>
      <c r="O51" s="128">
        <v>15406616</v>
      </c>
      <c r="P51" s="128">
        <v>8964481</v>
      </c>
      <c r="Q51" s="128">
        <v>6442135</v>
      </c>
      <c r="R51" s="128">
        <v>1206500</v>
      </c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</row>
    <row r="52" spans="1:35" s="4" customFormat="1" ht="15" customHeight="1" x14ac:dyDescent="0.25">
      <c r="A52" s="6"/>
      <c r="B52" s="127">
        <v>2018</v>
      </c>
      <c r="C52" s="128">
        <v>17278</v>
      </c>
      <c r="D52" s="128">
        <v>76210</v>
      </c>
      <c r="E52" s="128">
        <v>70179</v>
      </c>
      <c r="F52" s="128"/>
      <c r="G52" s="128">
        <v>934584</v>
      </c>
      <c r="H52" s="128">
        <v>732853</v>
      </c>
      <c r="I52" s="129">
        <v>4.41</v>
      </c>
      <c r="J52" s="129">
        <v>12.26</v>
      </c>
      <c r="K52" s="128">
        <v>5467850</v>
      </c>
      <c r="L52" s="128">
        <v>4898171</v>
      </c>
      <c r="M52" s="128">
        <v>1277344</v>
      </c>
      <c r="N52" s="128">
        <v>643743</v>
      </c>
      <c r="O52" s="128">
        <v>14244631</v>
      </c>
      <c r="P52" s="128">
        <v>8290611</v>
      </c>
      <c r="Q52" s="128">
        <v>5954020</v>
      </c>
      <c r="R52" s="128">
        <v>1230022</v>
      </c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</row>
    <row r="53" spans="1:35" s="4" customFormat="1" ht="15" customHeight="1" x14ac:dyDescent="0.25">
      <c r="A53" s="6"/>
      <c r="B53" s="127">
        <v>2017</v>
      </c>
      <c r="C53" s="128">
        <v>16589</v>
      </c>
      <c r="D53" s="128">
        <v>71976</v>
      </c>
      <c r="E53" s="128">
        <v>66193</v>
      </c>
      <c r="F53" s="128"/>
      <c r="G53" s="128">
        <v>846418</v>
      </c>
      <c r="H53" s="128">
        <v>663923</v>
      </c>
      <c r="I53" s="129">
        <v>4.34</v>
      </c>
      <c r="J53" s="129">
        <v>11.76</v>
      </c>
      <c r="K53" s="128">
        <v>5198083</v>
      </c>
      <c r="L53" s="128">
        <v>4679763</v>
      </c>
      <c r="M53" s="128">
        <v>1275222</v>
      </c>
      <c r="N53" s="128">
        <v>713779</v>
      </c>
      <c r="O53" s="128">
        <v>13137417</v>
      </c>
      <c r="P53" s="128">
        <v>7647285</v>
      </c>
      <c r="Q53" s="128">
        <v>5490132</v>
      </c>
      <c r="R53" s="128">
        <v>1151603</v>
      </c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</row>
    <row r="54" spans="1:35" s="4" customFormat="1" ht="15" customHeight="1" x14ac:dyDescent="0.25">
      <c r="A54" s="6"/>
      <c r="B54" s="127">
        <v>2016</v>
      </c>
      <c r="C54" s="128">
        <v>15667</v>
      </c>
      <c r="D54" s="128">
        <v>67574</v>
      </c>
      <c r="E54" s="128">
        <v>62265</v>
      </c>
      <c r="F54" s="128"/>
      <c r="G54" s="128">
        <v>771193</v>
      </c>
      <c r="H54" s="128">
        <v>607092</v>
      </c>
      <c r="I54" s="129">
        <v>4.3099999999999996</v>
      </c>
      <c r="J54" s="129">
        <v>11.41</v>
      </c>
      <c r="K54" s="128">
        <v>4727437</v>
      </c>
      <c r="L54" s="128">
        <v>4179816</v>
      </c>
      <c r="M54" s="128">
        <v>1056374</v>
      </c>
      <c r="N54" s="128">
        <v>618522</v>
      </c>
      <c r="O54" s="128">
        <v>12162769</v>
      </c>
      <c r="P54" s="128">
        <v>7404697</v>
      </c>
      <c r="Q54" s="128">
        <v>4758072</v>
      </c>
      <c r="R54" s="128">
        <v>902855</v>
      </c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</row>
    <row r="55" spans="1:35" s="4" customFormat="1" ht="15" customHeight="1" x14ac:dyDescent="0.25">
      <c r="A55" s="6"/>
      <c r="B55" s="127">
        <v>2015</v>
      </c>
      <c r="C55" s="128">
        <v>14833</v>
      </c>
      <c r="D55" s="128">
        <v>63839</v>
      </c>
      <c r="E55" s="128">
        <v>58833</v>
      </c>
      <c r="F55" s="128"/>
      <c r="G55" s="128">
        <v>707545</v>
      </c>
      <c r="H55" s="128">
        <v>556424</v>
      </c>
      <c r="I55" s="129">
        <v>4.3</v>
      </c>
      <c r="J55" s="129">
        <v>11.08</v>
      </c>
      <c r="K55" s="128">
        <v>4458689</v>
      </c>
      <c r="L55" s="128">
        <v>3944074</v>
      </c>
      <c r="M55" s="128">
        <v>1006504</v>
      </c>
      <c r="N55" s="128">
        <v>529510</v>
      </c>
      <c r="O55" s="128">
        <v>11303516</v>
      </c>
      <c r="P55" s="128">
        <v>7014473</v>
      </c>
      <c r="Q55" s="128">
        <v>4289043</v>
      </c>
      <c r="R55" s="128">
        <v>807245</v>
      </c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</row>
    <row r="56" spans="1:35" ht="15" customHeight="1" x14ac:dyDescent="0.25">
      <c r="A56" s="6"/>
      <c r="B56" s="127">
        <v>2014</v>
      </c>
      <c r="C56" s="128">
        <v>13601</v>
      </c>
      <c r="D56" s="128">
        <v>58996</v>
      </c>
      <c r="E56" s="128">
        <v>54333</v>
      </c>
      <c r="F56" s="128"/>
      <c r="G56" s="128">
        <v>644022</v>
      </c>
      <c r="H56" s="128">
        <v>507260</v>
      </c>
      <c r="I56" s="129">
        <v>4.34</v>
      </c>
      <c r="J56" s="129">
        <v>10.92</v>
      </c>
      <c r="K56" s="128">
        <v>4088253</v>
      </c>
      <c r="L56" s="128">
        <v>3608065</v>
      </c>
      <c r="M56" s="128">
        <v>842671</v>
      </c>
      <c r="N56" s="128">
        <v>433373</v>
      </c>
      <c r="O56" s="128">
        <v>10696986</v>
      </c>
      <c r="P56" s="128">
        <v>6648207</v>
      </c>
      <c r="Q56" s="128">
        <v>4048779</v>
      </c>
      <c r="R56" s="128">
        <v>761611</v>
      </c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</row>
    <row r="57" spans="1:35" ht="15" customHeight="1" x14ac:dyDescent="0.25">
      <c r="A57" s="6"/>
      <c r="B57" s="127">
        <v>2013</v>
      </c>
      <c r="C57" s="128">
        <v>12510</v>
      </c>
      <c r="D57" s="128">
        <v>54490</v>
      </c>
      <c r="E57" s="128">
        <v>50228</v>
      </c>
      <c r="F57" s="128"/>
      <c r="G57" s="128">
        <v>594535</v>
      </c>
      <c r="H57" s="128">
        <v>469132</v>
      </c>
      <c r="I57" s="129">
        <v>4.3600000000000003</v>
      </c>
      <c r="J57" s="129">
        <v>10.91</v>
      </c>
      <c r="K57" s="128">
        <v>3804821</v>
      </c>
      <c r="L57" s="128">
        <v>3361654</v>
      </c>
      <c r="M57" s="128">
        <v>728738</v>
      </c>
      <c r="N57" s="128">
        <v>358587</v>
      </c>
      <c r="O57" s="128">
        <v>10069514</v>
      </c>
      <c r="P57" s="128">
        <v>6251204</v>
      </c>
      <c r="Q57" s="128">
        <v>3818310</v>
      </c>
      <c r="R57" s="128">
        <v>640442</v>
      </c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 ht="15" customHeight="1" x14ac:dyDescent="0.25">
      <c r="A58" s="6"/>
      <c r="B58" s="127">
        <v>2012</v>
      </c>
      <c r="C58" s="128">
        <v>11455</v>
      </c>
      <c r="D58" s="128">
        <v>49729</v>
      </c>
      <c r="E58" s="128">
        <v>45858</v>
      </c>
      <c r="F58" s="128"/>
      <c r="G58" s="128">
        <v>569691</v>
      </c>
      <c r="H58" s="128">
        <v>449136</v>
      </c>
      <c r="I58" s="129">
        <v>4.34</v>
      </c>
      <c r="J58" s="129">
        <v>11.46</v>
      </c>
      <c r="K58" s="128">
        <v>3566264</v>
      </c>
      <c r="L58" s="128">
        <v>3195718</v>
      </c>
      <c r="M58" s="128">
        <v>689237</v>
      </c>
      <c r="N58" s="128">
        <v>350372</v>
      </c>
      <c r="O58" s="128">
        <v>9633282</v>
      </c>
      <c r="P58" s="128">
        <v>6052617</v>
      </c>
      <c r="Q58" s="128">
        <v>3580665</v>
      </c>
      <c r="R58" s="128">
        <v>599647</v>
      </c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35" ht="15" customHeight="1" x14ac:dyDescent="0.25">
      <c r="A59" s="6"/>
      <c r="B59" s="127">
        <v>2011</v>
      </c>
      <c r="C59" s="128">
        <v>10675</v>
      </c>
      <c r="D59" s="128">
        <v>49814</v>
      </c>
      <c r="E59" s="128">
        <v>46318</v>
      </c>
      <c r="F59" s="128"/>
      <c r="G59" s="128">
        <v>577635</v>
      </c>
      <c r="H59" s="128">
        <v>456482</v>
      </c>
      <c r="I59" s="129">
        <v>4.67</v>
      </c>
      <c r="J59" s="129">
        <v>11.6</v>
      </c>
      <c r="K59" s="128">
        <v>3277901</v>
      </c>
      <c r="L59" s="128">
        <v>2983192</v>
      </c>
      <c r="M59" s="128">
        <v>638317</v>
      </c>
      <c r="N59" s="128">
        <v>276409</v>
      </c>
      <c r="O59" s="128">
        <v>9467765</v>
      </c>
      <c r="P59" s="128">
        <v>5955065</v>
      </c>
      <c r="Q59" s="128">
        <v>3512700</v>
      </c>
      <c r="R59" s="128">
        <v>599208</v>
      </c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</row>
    <row r="60" spans="1:35" ht="15" customHeight="1" x14ac:dyDescent="0.25">
      <c r="A60" s="6"/>
      <c r="B60" s="127">
        <v>2010</v>
      </c>
      <c r="C60" s="128">
        <v>10210</v>
      </c>
      <c r="D60" s="128">
        <v>47647</v>
      </c>
      <c r="E60" s="128">
        <v>44322</v>
      </c>
      <c r="F60" s="128"/>
      <c r="G60" s="128">
        <v>553616</v>
      </c>
      <c r="H60" s="128">
        <v>438456</v>
      </c>
      <c r="I60" s="129">
        <v>4.67</v>
      </c>
      <c r="J60" s="129">
        <v>11.62</v>
      </c>
      <c r="K60" s="128">
        <v>3091322</v>
      </c>
      <c r="L60" s="128">
        <v>2815109</v>
      </c>
      <c r="M60" s="128">
        <v>673895</v>
      </c>
      <c r="N60" s="128">
        <v>326991</v>
      </c>
      <c r="O60" s="128">
        <v>9220236</v>
      </c>
      <c r="P60" s="128">
        <v>5868837</v>
      </c>
      <c r="Q60" s="128">
        <v>3351398</v>
      </c>
      <c r="R60" s="128">
        <v>648336</v>
      </c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</row>
    <row r="61" spans="1:35" ht="15" customHeight="1" x14ac:dyDescent="0.25">
      <c r="A61" s="6"/>
      <c r="B61" s="127">
        <v>2009</v>
      </c>
      <c r="C61" s="128">
        <v>10222</v>
      </c>
      <c r="D61" s="128">
        <v>48242</v>
      </c>
      <c r="E61" s="128">
        <v>44559</v>
      </c>
      <c r="F61" s="128"/>
      <c r="G61" s="128">
        <v>541674</v>
      </c>
      <c r="H61" s="128">
        <v>426332</v>
      </c>
      <c r="I61" s="129">
        <v>4.72</v>
      </c>
      <c r="J61" s="129">
        <v>11.23</v>
      </c>
      <c r="K61" s="128">
        <v>2901799</v>
      </c>
      <c r="L61" s="128">
        <v>2604691</v>
      </c>
      <c r="M61" s="128">
        <v>632069</v>
      </c>
      <c r="N61" s="128">
        <v>276491</v>
      </c>
      <c r="O61" s="128">
        <v>8614129</v>
      </c>
      <c r="P61" s="128">
        <v>5870254</v>
      </c>
      <c r="Q61" s="128">
        <v>2743875</v>
      </c>
      <c r="R61" s="128">
        <v>633891</v>
      </c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</row>
    <row r="62" spans="1:35" ht="15" customHeight="1" x14ac:dyDescent="0.25">
      <c r="A62" s="6"/>
      <c r="B62" s="127">
        <v>2008</v>
      </c>
      <c r="C62" s="128">
        <v>9882</v>
      </c>
      <c r="D62" s="128">
        <v>48400</v>
      </c>
      <c r="E62" s="128">
        <v>45078</v>
      </c>
      <c r="F62" s="128"/>
      <c r="G62" s="128">
        <v>535573</v>
      </c>
      <c r="H62" s="128">
        <v>419029</v>
      </c>
      <c r="I62" s="129">
        <v>4.9000000000000004</v>
      </c>
      <c r="J62" s="129">
        <v>11.07</v>
      </c>
      <c r="K62" s="128">
        <v>3166527</v>
      </c>
      <c r="L62" s="128">
        <v>2868369</v>
      </c>
      <c r="M62" s="128">
        <v>647693</v>
      </c>
      <c r="N62" s="128">
        <v>312203</v>
      </c>
      <c r="O62" s="128">
        <v>8194422</v>
      </c>
      <c r="P62" s="128">
        <v>5657824</v>
      </c>
      <c r="Q62" s="128">
        <v>2536599</v>
      </c>
      <c r="R62" s="128">
        <v>789392</v>
      </c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</row>
    <row r="63" spans="1:35" s="6" customFormat="1" ht="15" customHeight="1" x14ac:dyDescent="0.25">
      <c r="B63" s="120" t="s">
        <v>16</v>
      </c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</row>
    <row r="64" spans="1:35" s="4" customFormat="1" ht="15" customHeight="1" x14ac:dyDescent="0.25">
      <c r="A64" s="6"/>
      <c r="B64" s="121" t="s">
        <v>45</v>
      </c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</row>
    <row r="65" spans="1:35" s="4" customFormat="1" ht="15" customHeight="1" x14ac:dyDescent="0.25">
      <c r="A65" s="6"/>
      <c r="B65" s="124">
        <v>2021</v>
      </c>
      <c r="C65" s="125">
        <v>125979</v>
      </c>
      <c r="D65" s="125">
        <v>198688</v>
      </c>
      <c r="E65" s="125">
        <v>85154</v>
      </c>
      <c r="F65" s="125"/>
      <c r="G65" s="125">
        <v>1224054</v>
      </c>
      <c r="H65" s="125">
        <v>927652</v>
      </c>
      <c r="I65" s="126">
        <v>1.58</v>
      </c>
      <c r="J65" s="126">
        <v>6.16</v>
      </c>
      <c r="K65" s="125">
        <v>8008715</v>
      </c>
      <c r="L65" s="125">
        <v>7573208</v>
      </c>
      <c r="M65" s="125">
        <v>2124059</v>
      </c>
      <c r="N65" s="125">
        <v>1765230</v>
      </c>
      <c r="O65" s="125">
        <v>19394254</v>
      </c>
      <c r="P65" s="125">
        <v>10681228</v>
      </c>
      <c r="Q65" s="125">
        <v>8713026</v>
      </c>
      <c r="R65" s="125">
        <v>1538932</v>
      </c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</row>
    <row r="66" spans="1:35" s="6" customFormat="1" ht="15" customHeight="1" x14ac:dyDescent="0.25">
      <c r="B66" s="127">
        <v>2020</v>
      </c>
      <c r="C66" s="128">
        <v>126885</v>
      </c>
      <c r="D66" s="128">
        <v>199817</v>
      </c>
      <c r="E66" s="128">
        <v>86525</v>
      </c>
      <c r="F66" s="128"/>
      <c r="G66" s="128">
        <v>1151287</v>
      </c>
      <c r="H66" s="128">
        <v>874814</v>
      </c>
      <c r="I66" s="129">
        <v>1.57</v>
      </c>
      <c r="J66" s="129">
        <v>5.76</v>
      </c>
      <c r="K66" s="128">
        <v>7227615</v>
      </c>
      <c r="L66" s="128">
        <v>6779807</v>
      </c>
      <c r="M66" s="128">
        <v>1918375</v>
      </c>
      <c r="N66" s="128">
        <v>1300969</v>
      </c>
      <c r="O66" s="128">
        <v>18859496</v>
      </c>
      <c r="P66" s="128">
        <v>9860397</v>
      </c>
      <c r="Q66" s="128">
        <v>8999099</v>
      </c>
      <c r="R66" s="128">
        <v>1500866</v>
      </c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</row>
    <row r="67" spans="1:35" s="4" customFormat="1" ht="15" customHeight="1" x14ac:dyDescent="0.25">
      <c r="A67" s="6"/>
      <c r="B67" s="127">
        <v>2019</v>
      </c>
      <c r="C67" s="128">
        <v>130329</v>
      </c>
      <c r="D67" s="128">
        <v>200773</v>
      </c>
      <c r="E67" s="128">
        <v>83724</v>
      </c>
      <c r="F67" s="128"/>
      <c r="G67" s="128">
        <v>1088348</v>
      </c>
      <c r="H67" s="128">
        <v>823395</v>
      </c>
      <c r="I67" s="129">
        <v>1.54</v>
      </c>
      <c r="J67" s="129">
        <v>5.42</v>
      </c>
      <c r="K67" s="128">
        <v>7281948</v>
      </c>
      <c r="L67" s="128">
        <v>6819751</v>
      </c>
      <c r="M67" s="128">
        <v>1957287</v>
      </c>
      <c r="N67" s="128">
        <v>1374839</v>
      </c>
      <c r="O67" s="128">
        <v>17131363</v>
      </c>
      <c r="P67" s="128">
        <v>9111442</v>
      </c>
      <c r="Q67" s="128">
        <v>8019921</v>
      </c>
      <c r="R67" s="128">
        <v>1393097</v>
      </c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</row>
    <row r="68" spans="1:35" s="4" customFormat="1" ht="15" customHeight="1" x14ac:dyDescent="0.25">
      <c r="A68" s="6"/>
      <c r="B68" s="127">
        <v>2018</v>
      </c>
      <c r="C68" s="128">
        <v>132871</v>
      </c>
      <c r="D68" s="128">
        <v>194498</v>
      </c>
      <c r="E68" s="128">
        <v>78056</v>
      </c>
      <c r="F68" s="128"/>
      <c r="G68" s="128">
        <v>1022261</v>
      </c>
      <c r="H68" s="128">
        <v>766975</v>
      </c>
      <c r="I68" s="129">
        <v>1.46</v>
      </c>
      <c r="J68" s="129">
        <v>5.26</v>
      </c>
      <c r="K68" s="128">
        <v>6969512</v>
      </c>
      <c r="L68" s="128">
        <v>6481137</v>
      </c>
      <c r="M68" s="128">
        <v>1848238</v>
      </c>
      <c r="N68" s="128">
        <v>1343881</v>
      </c>
      <c r="O68" s="128">
        <v>16090453</v>
      </c>
      <c r="P68" s="128">
        <v>8576665</v>
      </c>
      <c r="Q68" s="128">
        <v>7513788</v>
      </c>
      <c r="R68" s="128">
        <v>1400698</v>
      </c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</row>
    <row r="69" spans="1:35" s="4" customFormat="1" ht="15" customHeight="1" x14ac:dyDescent="0.25">
      <c r="A69" s="6"/>
      <c r="B69" s="127">
        <v>2017</v>
      </c>
      <c r="C69" s="128">
        <v>132915</v>
      </c>
      <c r="D69" s="128">
        <v>194090</v>
      </c>
      <c r="E69" s="128">
        <v>76438</v>
      </c>
      <c r="F69" s="128"/>
      <c r="G69" s="128">
        <v>947272</v>
      </c>
      <c r="H69" s="128">
        <v>713830</v>
      </c>
      <c r="I69" s="129">
        <v>1.46</v>
      </c>
      <c r="J69" s="129">
        <v>4.88</v>
      </c>
      <c r="K69" s="128">
        <v>6695074</v>
      </c>
      <c r="L69" s="128">
        <v>6243727</v>
      </c>
      <c r="M69" s="128">
        <v>1797476</v>
      </c>
      <c r="N69" s="128">
        <v>1347788</v>
      </c>
      <c r="O69" s="128">
        <v>15122734</v>
      </c>
      <c r="P69" s="128">
        <v>8054101</v>
      </c>
      <c r="Q69" s="128">
        <v>7068633</v>
      </c>
      <c r="R69" s="128">
        <v>1327336</v>
      </c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</row>
    <row r="70" spans="1:35" s="4" customFormat="1" ht="15" customHeight="1" x14ac:dyDescent="0.25">
      <c r="A70" s="6"/>
      <c r="B70" s="127">
        <v>2016</v>
      </c>
      <c r="C70" s="128">
        <v>132836</v>
      </c>
      <c r="D70" s="128">
        <v>190793</v>
      </c>
      <c r="E70" s="128">
        <v>74207</v>
      </c>
      <c r="F70" s="128"/>
      <c r="G70" s="128">
        <v>887793</v>
      </c>
      <c r="H70" s="128">
        <v>670555</v>
      </c>
      <c r="I70" s="129">
        <v>1.44</v>
      </c>
      <c r="J70" s="129">
        <v>4.6500000000000004</v>
      </c>
      <c r="K70" s="128">
        <v>6326839</v>
      </c>
      <c r="L70" s="128">
        <v>5862924</v>
      </c>
      <c r="M70" s="128">
        <v>1606970</v>
      </c>
      <c r="N70" s="128">
        <v>1285570</v>
      </c>
      <c r="O70" s="128">
        <v>14311383</v>
      </c>
      <c r="P70" s="128">
        <v>7993796</v>
      </c>
      <c r="Q70" s="128">
        <v>6317586</v>
      </c>
      <c r="R70" s="128">
        <v>1066265</v>
      </c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</row>
    <row r="71" spans="1:35" s="4" customFormat="1" ht="15" customHeight="1" x14ac:dyDescent="0.25">
      <c r="A71" s="6"/>
      <c r="B71" s="127">
        <v>2015</v>
      </c>
      <c r="C71" s="128">
        <v>133417</v>
      </c>
      <c r="D71" s="128">
        <v>188652</v>
      </c>
      <c r="E71" s="128">
        <v>71008</v>
      </c>
      <c r="F71" s="128"/>
      <c r="G71" s="128">
        <v>824139</v>
      </c>
      <c r="H71" s="128">
        <v>620584</v>
      </c>
      <c r="I71" s="129">
        <v>1.41</v>
      </c>
      <c r="J71" s="129">
        <v>4.37</v>
      </c>
      <c r="K71" s="128">
        <v>6080046</v>
      </c>
      <c r="L71" s="128">
        <v>5631314</v>
      </c>
      <c r="M71" s="128">
        <v>1495343</v>
      </c>
      <c r="N71" s="128">
        <v>1112664</v>
      </c>
      <c r="O71" s="128">
        <v>13106410</v>
      </c>
      <c r="P71" s="128">
        <v>7490419</v>
      </c>
      <c r="Q71" s="128">
        <v>5615992</v>
      </c>
      <c r="R71" s="128">
        <v>963140</v>
      </c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</row>
    <row r="72" spans="1:35" s="7" customFormat="1" ht="15" customHeight="1" x14ac:dyDescent="0.25">
      <c r="A72" s="6"/>
      <c r="B72" s="127">
        <v>2014</v>
      </c>
      <c r="C72" s="128">
        <v>128757</v>
      </c>
      <c r="D72" s="128">
        <v>182145</v>
      </c>
      <c r="E72" s="128">
        <v>68628</v>
      </c>
      <c r="F72" s="128"/>
      <c r="G72" s="128">
        <v>773381</v>
      </c>
      <c r="H72" s="128">
        <v>583053</v>
      </c>
      <c r="I72" s="129">
        <v>1.41</v>
      </c>
      <c r="J72" s="129">
        <v>4.25</v>
      </c>
      <c r="K72" s="128">
        <v>5705998</v>
      </c>
      <c r="L72" s="128">
        <v>5286999</v>
      </c>
      <c r="M72" s="128">
        <v>1346851</v>
      </c>
      <c r="N72" s="128">
        <v>1026540</v>
      </c>
      <c r="O72" s="128">
        <v>12508234</v>
      </c>
      <c r="P72" s="128">
        <v>7161628</v>
      </c>
      <c r="Q72" s="128">
        <v>5346606</v>
      </c>
      <c r="R72" s="128">
        <v>925302</v>
      </c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</row>
    <row r="73" spans="1:35" ht="15" customHeight="1" x14ac:dyDescent="0.25">
      <c r="A73" s="6"/>
      <c r="B73" s="127">
        <v>2013</v>
      </c>
      <c r="C73" s="128">
        <v>107967</v>
      </c>
      <c r="D73" s="128">
        <v>158685</v>
      </c>
      <c r="E73" s="128">
        <v>65137</v>
      </c>
      <c r="F73" s="128"/>
      <c r="G73" s="128">
        <v>724433</v>
      </c>
      <c r="H73" s="128">
        <v>547999</v>
      </c>
      <c r="I73" s="129">
        <v>1.47</v>
      </c>
      <c r="J73" s="129">
        <v>4.57</v>
      </c>
      <c r="K73" s="128">
        <v>5418545</v>
      </c>
      <c r="L73" s="128">
        <v>5029894</v>
      </c>
      <c r="M73" s="128">
        <v>1166024</v>
      </c>
      <c r="N73" s="128">
        <v>877495</v>
      </c>
      <c r="O73" s="128">
        <v>11877983</v>
      </c>
      <c r="P73" s="128">
        <v>6809519</v>
      </c>
      <c r="Q73" s="128">
        <v>5068465</v>
      </c>
      <c r="R73" s="128">
        <v>781720</v>
      </c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</row>
    <row r="74" spans="1:35" ht="15" customHeight="1" x14ac:dyDescent="0.25">
      <c r="A74" s="6"/>
      <c r="B74" s="127">
        <v>2012</v>
      </c>
      <c r="C74" s="128">
        <v>56463</v>
      </c>
      <c r="D74" s="128">
        <v>104467</v>
      </c>
      <c r="E74" s="128">
        <v>61467</v>
      </c>
      <c r="F74" s="128"/>
      <c r="G74" s="128">
        <v>699891</v>
      </c>
      <c r="H74" s="128">
        <v>534105</v>
      </c>
      <c r="I74" s="129">
        <v>1.85</v>
      </c>
      <c r="J74" s="129">
        <v>6.7</v>
      </c>
      <c r="K74" s="128">
        <v>5039447</v>
      </c>
      <c r="L74" s="128">
        <v>4722325</v>
      </c>
      <c r="M74" s="128">
        <v>1079797</v>
      </c>
      <c r="N74" s="128">
        <v>811781</v>
      </c>
      <c r="O74" s="128">
        <v>11326752</v>
      </c>
      <c r="P74" s="128">
        <v>6591001</v>
      </c>
      <c r="Q74" s="128">
        <v>4735751</v>
      </c>
      <c r="R74" s="128">
        <v>720680</v>
      </c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</row>
    <row r="75" spans="1:35" ht="15" customHeight="1" x14ac:dyDescent="0.25">
      <c r="A75" s="6"/>
      <c r="B75" s="127">
        <v>2011</v>
      </c>
      <c r="C75" s="128">
        <v>56554</v>
      </c>
      <c r="D75" s="128">
        <v>106578</v>
      </c>
      <c r="E75" s="128">
        <v>62384</v>
      </c>
      <c r="F75" s="128"/>
      <c r="G75" s="128">
        <v>712970</v>
      </c>
      <c r="H75" s="128">
        <v>542628</v>
      </c>
      <c r="I75" s="129">
        <v>1.88</v>
      </c>
      <c r="J75" s="129">
        <v>6.69</v>
      </c>
      <c r="K75" s="128">
        <v>4823587</v>
      </c>
      <c r="L75" s="128">
        <v>4597766</v>
      </c>
      <c r="M75" s="128">
        <v>1041139</v>
      </c>
      <c r="N75" s="128">
        <v>754364</v>
      </c>
      <c r="O75" s="128">
        <v>11170070</v>
      </c>
      <c r="P75" s="128">
        <v>6501541</v>
      </c>
      <c r="Q75" s="128">
        <v>4668529</v>
      </c>
      <c r="R75" s="128">
        <v>710883</v>
      </c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</row>
    <row r="76" spans="1:35" ht="15" customHeight="1" x14ac:dyDescent="0.25">
      <c r="A76" s="6"/>
      <c r="B76" s="127">
        <v>2010</v>
      </c>
      <c r="C76" s="128">
        <v>53792</v>
      </c>
      <c r="D76" s="128">
        <v>102745</v>
      </c>
      <c r="E76" s="128">
        <v>60863</v>
      </c>
      <c r="F76" s="128"/>
      <c r="G76" s="128">
        <v>684277</v>
      </c>
      <c r="H76" s="128">
        <v>521754</v>
      </c>
      <c r="I76" s="129">
        <v>1.91</v>
      </c>
      <c r="J76" s="129">
        <v>6.66</v>
      </c>
      <c r="K76" s="128">
        <v>4546851</v>
      </c>
      <c r="L76" s="128">
        <v>4327395</v>
      </c>
      <c r="M76" s="128">
        <v>1074288</v>
      </c>
      <c r="N76" s="128">
        <v>805078</v>
      </c>
      <c r="O76" s="128">
        <v>10816664</v>
      </c>
      <c r="P76" s="128">
        <v>6335168</v>
      </c>
      <c r="Q76" s="128">
        <v>4481496</v>
      </c>
      <c r="R76" s="128">
        <v>763991</v>
      </c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</row>
    <row r="77" spans="1:35" ht="15" customHeight="1" x14ac:dyDescent="0.25">
      <c r="A77" s="6"/>
      <c r="B77" s="127">
        <v>2009</v>
      </c>
      <c r="C77" s="128">
        <v>55092</v>
      </c>
      <c r="D77" s="128">
        <v>104878</v>
      </c>
      <c r="E77" s="128">
        <v>60689</v>
      </c>
      <c r="F77" s="128"/>
      <c r="G77" s="128">
        <v>677006</v>
      </c>
      <c r="H77" s="128">
        <v>512613</v>
      </c>
      <c r="I77" s="129">
        <v>1.9</v>
      </c>
      <c r="J77" s="129">
        <v>6.46</v>
      </c>
      <c r="K77" s="128">
        <v>4468514</v>
      </c>
      <c r="L77" s="128">
        <v>4171792</v>
      </c>
      <c r="M77" s="128">
        <v>1012274</v>
      </c>
      <c r="N77" s="128">
        <v>735558</v>
      </c>
      <c r="O77" s="128">
        <v>10446361</v>
      </c>
      <c r="P77" s="128">
        <v>6482584</v>
      </c>
      <c r="Q77" s="128">
        <v>3963777</v>
      </c>
      <c r="R77" s="128">
        <v>759440</v>
      </c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</row>
    <row r="78" spans="1:35" ht="15" customHeight="1" x14ac:dyDescent="0.25">
      <c r="A78" s="6"/>
      <c r="B78" s="127">
        <v>2008</v>
      </c>
      <c r="C78" s="128">
        <v>56710</v>
      </c>
      <c r="D78" s="128">
        <v>108466</v>
      </c>
      <c r="E78" s="128">
        <v>62554</v>
      </c>
      <c r="F78" s="128"/>
      <c r="G78" s="128">
        <v>689785</v>
      </c>
      <c r="H78" s="128">
        <v>519126</v>
      </c>
      <c r="I78" s="129">
        <v>1.91</v>
      </c>
      <c r="J78" s="129">
        <v>6.36</v>
      </c>
      <c r="K78" s="128">
        <v>5034228</v>
      </c>
      <c r="L78" s="128">
        <v>4745136</v>
      </c>
      <c r="M78" s="128">
        <v>1110834</v>
      </c>
      <c r="N78" s="128">
        <v>862646</v>
      </c>
      <c r="O78" s="128">
        <v>10008557</v>
      </c>
      <c r="P78" s="128">
        <v>6310257</v>
      </c>
      <c r="Q78" s="128">
        <v>3698300</v>
      </c>
      <c r="R78" s="128">
        <v>945287</v>
      </c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</row>
    <row r="79" spans="1:35" s="4" customFormat="1" ht="15" customHeight="1" x14ac:dyDescent="0.25">
      <c r="A79" s="6"/>
      <c r="B79" s="130" t="s">
        <v>46</v>
      </c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</row>
    <row r="80" spans="1:35" s="4" customFormat="1" ht="15" customHeight="1" x14ac:dyDescent="0.25">
      <c r="A80" s="6"/>
      <c r="B80" s="124">
        <v>2021</v>
      </c>
      <c r="C80" s="125">
        <v>124127</v>
      </c>
      <c r="D80" s="125">
        <v>151443</v>
      </c>
      <c r="E80" s="125">
        <v>38099</v>
      </c>
      <c r="F80" s="125"/>
      <c r="G80" s="125">
        <v>562913</v>
      </c>
      <c r="H80" s="125">
        <v>403801</v>
      </c>
      <c r="I80" s="126">
        <v>1.22</v>
      </c>
      <c r="J80" s="126">
        <v>3.72</v>
      </c>
      <c r="K80" s="125">
        <v>4415832</v>
      </c>
      <c r="L80" s="125">
        <v>4180036</v>
      </c>
      <c r="M80" s="125">
        <v>1140645</v>
      </c>
      <c r="N80" s="125">
        <v>1375546</v>
      </c>
      <c r="O80" s="125">
        <v>11895464</v>
      </c>
      <c r="P80" s="125">
        <v>6765673</v>
      </c>
      <c r="Q80" s="125">
        <v>5129790</v>
      </c>
      <c r="R80" s="125">
        <v>949721</v>
      </c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</row>
    <row r="81" spans="1:35" s="6" customFormat="1" ht="15" customHeight="1" x14ac:dyDescent="0.25">
      <c r="B81" s="127">
        <v>2020</v>
      </c>
      <c r="C81" s="128">
        <v>125182</v>
      </c>
      <c r="D81" s="128">
        <v>154382</v>
      </c>
      <c r="E81" s="128">
        <v>41216</v>
      </c>
      <c r="F81" s="128"/>
      <c r="G81" s="128">
        <v>555799</v>
      </c>
      <c r="H81" s="128">
        <v>403595</v>
      </c>
      <c r="I81" s="129">
        <v>1.23</v>
      </c>
      <c r="J81" s="129">
        <v>3.6</v>
      </c>
      <c r="K81" s="128">
        <v>4002009</v>
      </c>
      <c r="L81" s="128">
        <v>3809164</v>
      </c>
      <c r="M81" s="128">
        <v>1085186</v>
      </c>
      <c r="N81" s="128">
        <v>999277</v>
      </c>
      <c r="O81" s="128">
        <v>12223245</v>
      </c>
      <c r="P81" s="128">
        <v>6479647</v>
      </c>
      <c r="Q81" s="128">
        <v>5743598</v>
      </c>
      <c r="R81" s="128">
        <v>982570</v>
      </c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</row>
    <row r="82" spans="1:35" s="4" customFormat="1" ht="15" customHeight="1" x14ac:dyDescent="0.25">
      <c r="A82" s="6"/>
      <c r="B82" s="127">
        <v>2019</v>
      </c>
      <c r="C82" s="128">
        <v>128635</v>
      </c>
      <c r="D82" s="128">
        <v>158802</v>
      </c>
      <c r="E82" s="128">
        <v>41917</v>
      </c>
      <c r="F82" s="128"/>
      <c r="G82" s="128">
        <v>534351</v>
      </c>
      <c r="H82" s="128">
        <v>386070</v>
      </c>
      <c r="I82" s="129">
        <v>1.23</v>
      </c>
      <c r="J82" s="129">
        <v>3.36</v>
      </c>
      <c r="K82" s="128">
        <v>4096961</v>
      </c>
      <c r="L82" s="128">
        <v>3899560</v>
      </c>
      <c r="M82" s="128">
        <v>1121707</v>
      </c>
      <c r="N82" s="128">
        <v>1034486</v>
      </c>
      <c r="O82" s="128">
        <v>11329704</v>
      </c>
      <c r="P82" s="128">
        <v>5964708</v>
      </c>
      <c r="Q82" s="128">
        <v>5364996</v>
      </c>
      <c r="R82" s="128">
        <v>981597</v>
      </c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</row>
    <row r="83" spans="1:35" s="4" customFormat="1" ht="15" customHeight="1" x14ac:dyDescent="0.25">
      <c r="A83" s="6"/>
      <c r="B83" s="127">
        <v>2018</v>
      </c>
      <c r="C83" s="128">
        <v>131298</v>
      </c>
      <c r="D83" s="128">
        <v>157032</v>
      </c>
      <c r="E83" s="128">
        <v>40692</v>
      </c>
      <c r="F83" s="128"/>
      <c r="G83" s="128">
        <v>509146</v>
      </c>
      <c r="H83" s="128">
        <v>365500</v>
      </c>
      <c r="I83" s="129">
        <v>1.2</v>
      </c>
      <c r="J83" s="129">
        <v>3.24</v>
      </c>
      <c r="K83" s="128">
        <v>4048088</v>
      </c>
      <c r="L83" s="128">
        <v>3861801</v>
      </c>
      <c r="M83" s="128">
        <v>1092511</v>
      </c>
      <c r="N83" s="128">
        <v>1044727</v>
      </c>
      <c r="O83" s="128">
        <v>10864704</v>
      </c>
      <c r="P83" s="128">
        <v>5705749</v>
      </c>
      <c r="Q83" s="128">
        <v>5158955</v>
      </c>
      <c r="R83" s="128">
        <v>1019840</v>
      </c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</row>
    <row r="84" spans="1:35" s="7" customFormat="1" ht="15" customHeight="1" x14ac:dyDescent="0.25">
      <c r="A84" s="6"/>
      <c r="B84" s="127">
        <v>2017</v>
      </c>
      <c r="C84" s="128">
        <v>131365</v>
      </c>
      <c r="D84" s="128">
        <v>157694</v>
      </c>
      <c r="E84" s="128">
        <v>40179</v>
      </c>
      <c r="F84" s="128"/>
      <c r="G84" s="128">
        <v>475781</v>
      </c>
      <c r="H84" s="128">
        <v>344855</v>
      </c>
      <c r="I84" s="129">
        <v>1.2</v>
      </c>
      <c r="J84" s="129">
        <v>3.02</v>
      </c>
      <c r="K84" s="128">
        <v>3777374</v>
      </c>
      <c r="L84" s="128">
        <v>3587675</v>
      </c>
      <c r="M84" s="128">
        <v>1024577</v>
      </c>
      <c r="N84" s="128">
        <v>989108</v>
      </c>
      <c r="O84" s="128">
        <v>9757768</v>
      </c>
      <c r="P84" s="128">
        <v>5121103</v>
      </c>
      <c r="Q84" s="128">
        <v>4636665</v>
      </c>
      <c r="R84" s="128">
        <v>915489</v>
      </c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</row>
    <row r="85" spans="1:35" s="7" customFormat="1" ht="15" customHeight="1" x14ac:dyDescent="0.25">
      <c r="A85" s="6"/>
      <c r="B85" s="127">
        <v>2016</v>
      </c>
      <c r="C85" s="128">
        <v>131380</v>
      </c>
      <c r="D85" s="128">
        <v>155757</v>
      </c>
      <c r="E85" s="128">
        <v>39269</v>
      </c>
      <c r="F85" s="128"/>
      <c r="G85" s="128">
        <v>446169</v>
      </c>
      <c r="H85" s="128">
        <v>323690</v>
      </c>
      <c r="I85" s="129">
        <v>1.19</v>
      </c>
      <c r="J85" s="129">
        <v>2.86</v>
      </c>
      <c r="K85" s="128">
        <v>3597281</v>
      </c>
      <c r="L85" s="128">
        <v>3394749</v>
      </c>
      <c r="M85" s="128">
        <v>927966</v>
      </c>
      <c r="N85" s="128">
        <v>985131</v>
      </c>
      <c r="O85" s="128">
        <v>8968666</v>
      </c>
      <c r="P85" s="128">
        <v>4954582</v>
      </c>
      <c r="Q85" s="128">
        <v>4014084</v>
      </c>
      <c r="R85" s="128">
        <v>778039</v>
      </c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</row>
    <row r="86" spans="1:35" s="7" customFormat="1" ht="15" customHeight="1" x14ac:dyDescent="0.25">
      <c r="A86" s="6"/>
      <c r="B86" s="127">
        <v>2015</v>
      </c>
      <c r="C86" s="128">
        <v>132022</v>
      </c>
      <c r="D86" s="128">
        <v>156224</v>
      </c>
      <c r="E86" s="128">
        <v>38680</v>
      </c>
      <c r="F86" s="128"/>
      <c r="G86" s="128">
        <v>424905</v>
      </c>
      <c r="H86" s="128">
        <v>307226</v>
      </c>
      <c r="I86" s="129">
        <v>1.18</v>
      </c>
      <c r="J86" s="129">
        <v>2.72</v>
      </c>
      <c r="K86" s="128">
        <v>3536732</v>
      </c>
      <c r="L86" s="128">
        <v>3365772</v>
      </c>
      <c r="M86" s="128">
        <v>904461</v>
      </c>
      <c r="N86" s="128">
        <v>868715</v>
      </c>
      <c r="O86" s="128">
        <v>8181315</v>
      </c>
      <c r="P86" s="128">
        <v>4591626</v>
      </c>
      <c r="Q86" s="128">
        <v>3589689</v>
      </c>
      <c r="R86" s="128">
        <v>656474</v>
      </c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</row>
    <row r="87" spans="1:35" s="7" customFormat="1" ht="15" customHeight="1" x14ac:dyDescent="0.25">
      <c r="A87" s="6"/>
      <c r="B87" s="127">
        <v>2014</v>
      </c>
      <c r="C87" s="128">
        <v>127431</v>
      </c>
      <c r="D87" s="128">
        <v>151161</v>
      </c>
      <c r="E87" s="128">
        <v>37932</v>
      </c>
      <c r="F87" s="128"/>
      <c r="G87" s="128">
        <v>409759</v>
      </c>
      <c r="H87" s="128">
        <v>295624</v>
      </c>
      <c r="I87" s="129">
        <v>1.19</v>
      </c>
      <c r="J87" s="129">
        <v>2.71</v>
      </c>
      <c r="K87" s="128">
        <v>3408018</v>
      </c>
      <c r="L87" s="128">
        <v>3250069</v>
      </c>
      <c r="M87" s="128">
        <v>847314</v>
      </c>
      <c r="N87" s="128">
        <v>840956</v>
      </c>
      <c r="O87" s="128">
        <v>7760306</v>
      </c>
      <c r="P87" s="128">
        <v>4413525</v>
      </c>
      <c r="Q87" s="128">
        <v>3346781</v>
      </c>
      <c r="R87" s="128">
        <v>644809</v>
      </c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</row>
    <row r="88" spans="1:35" ht="15" customHeight="1" x14ac:dyDescent="0.25">
      <c r="A88" s="6"/>
      <c r="B88" s="127">
        <v>2013</v>
      </c>
      <c r="C88" s="128">
        <v>106700</v>
      </c>
      <c r="D88" s="128">
        <v>129281</v>
      </c>
      <c r="E88" s="128">
        <v>35841</v>
      </c>
      <c r="F88" s="128"/>
      <c r="G88" s="128">
        <v>380414</v>
      </c>
      <c r="H88" s="128">
        <v>275645</v>
      </c>
      <c r="I88" s="129">
        <v>1.21</v>
      </c>
      <c r="J88" s="129">
        <v>2.94</v>
      </c>
      <c r="K88" s="128">
        <v>3153521</v>
      </c>
      <c r="L88" s="128">
        <v>2990291</v>
      </c>
      <c r="M88" s="128">
        <v>713591</v>
      </c>
      <c r="N88" s="128">
        <v>719174</v>
      </c>
      <c r="O88" s="128">
        <v>7293753</v>
      </c>
      <c r="P88" s="128">
        <v>4216101</v>
      </c>
      <c r="Q88" s="128">
        <v>3077653</v>
      </c>
      <c r="R88" s="128">
        <v>542476</v>
      </c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</row>
    <row r="89" spans="1:35" ht="15" customHeight="1" x14ac:dyDescent="0.25">
      <c r="A89" s="6"/>
      <c r="B89" s="127">
        <v>2012</v>
      </c>
      <c r="C89" s="128">
        <v>55279</v>
      </c>
      <c r="D89" s="128">
        <v>77175</v>
      </c>
      <c r="E89" s="128">
        <v>34256</v>
      </c>
      <c r="F89" s="128"/>
      <c r="G89" s="128">
        <v>361206</v>
      </c>
      <c r="H89" s="128">
        <v>265999</v>
      </c>
      <c r="I89" s="129">
        <v>1.4</v>
      </c>
      <c r="J89" s="129">
        <v>4.68</v>
      </c>
      <c r="K89" s="128">
        <v>2883576</v>
      </c>
      <c r="L89" s="128">
        <v>2732198</v>
      </c>
      <c r="M89" s="128">
        <v>616113</v>
      </c>
      <c r="N89" s="128">
        <v>636067</v>
      </c>
      <c r="O89" s="128">
        <v>6935423</v>
      </c>
      <c r="P89" s="128">
        <v>4053850</v>
      </c>
      <c r="Q89" s="128">
        <v>2881573</v>
      </c>
      <c r="R89" s="128">
        <v>485411</v>
      </c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</row>
    <row r="90" spans="1:35" ht="15" customHeight="1" x14ac:dyDescent="0.25">
      <c r="A90" s="6"/>
      <c r="B90" s="127">
        <v>2011</v>
      </c>
      <c r="C90" s="128">
        <v>55304</v>
      </c>
      <c r="D90" s="128">
        <v>77890</v>
      </c>
      <c r="E90" s="128">
        <v>33843</v>
      </c>
      <c r="F90" s="128"/>
      <c r="G90" s="128">
        <v>364839</v>
      </c>
      <c r="H90" s="128">
        <v>267264</v>
      </c>
      <c r="I90" s="129">
        <v>1.41</v>
      </c>
      <c r="J90" s="129">
        <v>4.68</v>
      </c>
      <c r="K90" s="128">
        <v>2857036</v>
      </c>
      <c r="L90" s="128">
        <v>2743647</v>
      </c>
      <c r="M90" s="128">
        <v>616215</v>
      </c>
      <c r="N90" s="128">
        <v>618908</v>
      </c>
      <c r="O90" s="128">
        <v>6805517</v>
      </c>
      <c r="P90" s="128">
        <v>3984038</v>
      </c>
      <c r="Q90" s="128">
        <v>2821479</v>
      </c>
      <c r="R90" s="128">
        <v>466379</v>
      </c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</row>
    <row r="91" spans="1:35" ht="15" customHeight="1" x14ac:dyDescent="0.25">
      <c r="A91" s="6"/>
      <c r="B91" s="127">
        <v>2010</v>
      </c>
      <c r="C91" s="128">
        <v>52535</v>
      </c>
      <c r="D91" s="128">
        <v>74771</v>
      </c>
      <c r="E91" s="128">
        <v>33043</v>
      </c>
      <c r="F91" s="128"/>
      <c r="G91" s="128">
        <v>357817</v>
      </c>
      <c r="H91" s="128">
        <v>262778</v>
      </c>
      <c r="I91" s="129">
        <v>1.42</v>
      </c>
      <c r="J91" s="129">
        <v>4.79</v>
      </c>
      <c r="K91" s="128">
        <v>2727515</v>
      </c>
      <c r="L91" s="128">
        <v>2626104</v>
      </c>
      <c r="M91" s="128">
        <v>631800</v>
      </c>
      <c r="N91" s="128">
        <v>631138</v>
      </c>
      <c r="O91" s="128">
        <v>6647436</v>
      </c>
      <c r="P91" s="128">
        <v>3956600</v>
      </c>
      <c r="Q91" s="128">
        <v>2690836</v>
      </c>
      <c r="R91" s="128">
        <v>510988</v>
      </c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</row>
    <row r="92" spans="1:35" ht="15" customHeight="1" x14ac:dyDescent="0.25">
      <c r="A92" s="6"/>
      <c r="B92" s="127">
        <v>2009</v>
      </c>
      <c r="C92" s="128">
        <v>53773</v>
      </c>
      <c r="D92" s="128">
        <v>75938</v>
      </c>
      <c r="E92" s="128">
        <v>32146</v>
      </c>
      <c r="F92" s="128"/>
      <c r="G92" s="128">
        <v>335614</v>
      </c>
      <c r="H92" s="128">
        <v>243122</v>
      </c>
      <c r="I92" s="129">
        <v>1.41</v>
      </c>
      <c r="J92" s="129">
        <v>4.42</v>
      </c>
      <c r="K92" s="128">
        <v>2736264</v>
      </c>
      <c r="L92" s="128">
        <v>2578791</v>
      </c>
      <c r="M92" s="128">
        <v>582074</v>
      </c>
      <c r="N92" s="128">
        <v>593339</v>
      </c>
      <c r="O92" s="128">
        <v>6375795</v>
      </c>
      <c r="P92" s="128">
        <v>3982286</v>
      </c>
      <c r="Q92" s="128">
        <v>2393509</v>
      </c>
      <c r="R92" s="128">
        <v>460197</v>
      </c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</row>
    <row r="93" spans="1:35" ht="15" customHeight="1" x14ac:dyDescent="0.25">
      <c r="A93" s="6"/>
      <c r="B93" s="127">
        <v>2008</v>
      </c>
      <c r="C93" s="128">
        <v>55346</v>
      </c>
      <c r="D93" s="128">
        <v>78438</v>
      </c>
      <c r="E93" s="128">
        <v>32827</v>
      </c>
      <c r="F93" s="128"/>
      <c r="G93" s="128">
        <v>340683</v>
      </c>
      <c r="H93" s="128">
        <v>244696</v>
      </c>
      <c r="I93" s="129">
        <v>1.42</v>
      </c>
      <c r="J93" s="129">
        <v>4.34</v>
      </c>
      <c r="K93" s="128">
        <v>3193835</v>
      </c>
      <c r="L93" s="128">
        <v>3016433</v>
      </c>
      <c r="M93" s="128">
        <v>678337</v>
      </c>
      <c r="N93" s="128">
        <v>721961</v>
      </c>
      <c r="O93" s="128">
        <v>6435187</v>
      </c>
      <c r="P93" s="128">
        <v>4040165</v>
      </c>
      <c r="Q93" s="128">
        <v>2395022</v>
      </c>
      <c r="R93" s="128">
        <v>627073</v>
      </c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</row>
    <row r="94" spans="1:35" s="4" customFormat="1" ht="15" customHeight="1" x14ac:dyDescent="0.25">
      <c r="A94" s="6"/>
      <c r="B94" s="130" t="s">
        <v>47</v>
      </c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</row>
    <row r="95" spans="1:35" s="4" customFormat="1" ht="15" customHeight="1" x14ac:dyDescent="0.25">
      <c r="A95" s="6"/>
      <c r="B95" s="124">
        <v>2021</v>
      </c>
      <c r="C95" s="125">
        <v>1654</v>
      </c>
      <c r="D95" s="125">
        <v>29646</v>
      </c>
      <c r="E95" s="125">
        <v>29467</v>
      </c>
      <c r="F95" s="125"/>
      <c r="G95" s="125">
        <v>421539</v>
      </c>
      <c r="H95" s="125">
        <v>333631</v>
      </c>
      <c r="I95" s="126">
        <v>17.920000000000002</v>
      </c>
      <c r="J95" s="126">
        <v>14.22</v>
      </c>
      <c r="K95" s="125">
        <v>2092611</v>
      </c>
      <c r="L95" s="125">
        <v>1949155</v>
      </c>
      <c r="M95" s="125">
        <v>620624</v>
      </c>
      <c r="N95" s="125">
        <v>256231</v>
      </c>
      <c r="O95" s="125">
        <v>5206850</v>
      </c>
      <c r="P95" s="125">
        <v>2594579</v>
      </c>
      <c r="Q95" s="125">
        <v>2612271</v>
      </c>
      <c r="R95" s="125">
        <v>423028</v>
      </c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</row>
    <row r="96" spans="1:35" s="6" customFormat="1" ht="15" customHeight="1" x14ac:dyDescent="0.25">
      <c r="B96" s="127">
        <v>2020</v>
      </c>
      <c r="C96" s="128">
        <v>1503</v>
      </c>
      <c r="D96" s="128">
        <v>27376</v>
      </c>
      <c r="E96" s="128">
        <v>27265</v>
      </c>
      <c r="F96" s="128"/>
      <c r="G96" s="128">
        <v>380006</v>
      </c>
      <c r="H96" s="128">
        <v>300265</v>
      </c>
      <c r="I96" s="129">
        <v>18.21</v>
      </c>
      <c r="J96" s="129">
        <v>13.88</v>
      </c>
      <c r="K96" s="128">
        <v>1900667</v>
      </c>
      <c r="L96" s="128">
        <v>1760014</v>
      </c>
      <c r="M96" s="128">
        <v>521088</v>
      </c>
      <c r="N96" s="128">
        <v>197403</v>
      </c>
      <c r="O96" s="128">
        <v>4850486</v>
      </c>
      <c r="P96" s="128">
        <v>2428833</v>
      </c>
      <c r="Q96" s="128">
        <v>2421653</v>
      </c>
      <c r="R96" s="128">
        <v>381666</v>
      </c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</row>
    <row r="97" spans="1:35" s="4" customFormat="1" ht="15" customHeight="1" x14ac:dyDescent="0.25">
      <c r="A97" s="6"/>
      <c r="B97" s="127">
        <v>2019</v>
      </c>
      <c r="C97" s="128">
        <v>1520</v>
      </c>
      <c r="D97" s="128">
        <v>27081</v>
      </c>
      <c r="E97" s="128">
        <v>26936</v>
      </c>
      <c r="F97" s="128"/>
      <c r="G97" s="128">
        <v>367005</v>
      </c>
      <c r="H97" s="128">
        <v>289520</v>
      </c>
      <c r="I97" s="129">
        <v>17.82</v>
      </c>
      <c r="J97" s="129">
        <v>13.55</v>
      </c>
      <c r="K97" s="128">
        <v>2087902</v>
      </c>
      <c r="L97" s="128">
        <v>1887353</v>
      </c>
      <c r="M97" s="128">
        <v>550876</v>
      </c>
      <c r="N97" s="128">
        <v>237572</v>
      </c>
      <c r="O97" s="128">
        <v>4258175</v>
      </c>
      <c r="P97" s="128">
        <v>2364550</v>
      </c>
      <c r="Q97" s="128">
        <v>1893625</v>
      </c>
      <c r="R97" s="128">
        <v>303682</v>
      </c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</row>
    <row r="98" spans="1:35" s="4" customFormat="1" ht="15" customHeight="1" x14ac:dyDescent="0.25">
      <c r="A98" s="6"/>
      <c r="B98" s="127">
        <v>2018</v>
      </c>
      <c r="C98" s="128">
        <v>1425</v>
      </c>
      <c r="D98" s="128">
        <v>25230</v>
      </c>
      <c r="E98" s="128">
        <v>25131</v>
      </c>
      <c r="F98" s="128"/>
      <c r="G98" s="128">
        <v>337290</v>
      </c>
      <c r="H98" s="128">
        <v>266177</v>
      </c>
      <c r="I98" s="129">
        <v>17.71</v>
      </c>
      <c r="J98" s="129">
        <v>13.37</v>
      </c>
      <c r="K98" s="128">
        <v>1923738</v>
      </c>
      <c r="L98" s="128">
        <v>1677738</v>
      </c>
      <c r="M98" s="128">
        <v>493698</v>
      </c>
      <c r="N98" s="128">
        <v>208628</v>
      </c>
      <c r="O98" s="128">
        <v>3860204</v>
      </c>
      <c r="P98" s="128">
        <v>2151218</v>
      </c>
      <c r="Q98" s="128">
        <v>1708986</v>
      </c>
      <c r="R98" s="128">
        <v>300024</v>
      </c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</row>
    <row r="99" spans="1:35" s="7" customFormat="1" ht="15" customHeight="1" x14ac:dyDescent="0.25">
      <c r="A99" s="6"/>
      <c r="B99" s="127">
        <v>2017</v>
      </c>
      <c r="C99" s="128">
        <v>1420</v>
      </c>
      <c r="D99" s="128">
        <v>24879</v>
      </c>
      <c r="E99" s="128">
        <v>24746</v>
      </c>
      <c r="F99" s="128"/>
      <c r="G99" s="128">
        <v>307911</v>
      </c>
      <c r="H99" s="128">
        <v>242290</v>
      </c>
      <c r="I99" s="129">
        <v>17.52</v>
      </c>
      <c r="J99" s="129">
        <v>12.38</v>
      </c>
      <c r="K99" s="128">
        <v>1817023</v>
      </c>
      <c r="L99" s="128">
        <v>1625420</v>
      </c>
      <c r="M99" s="128">
        <v>504278</v>
      </c>
      <c r="N99" s="128">
        <v>247420</v>
      </c>
      <c r="O99" s="128">
        <v>3807275</v>
      </c>
      <c r="P99" s="128">
        <v>2105368</v>
      </c>
      <c r="Q99" s="128">
        <v>1701906</v>
      </c>
      <c r="R99" s="128">
        <v>322977</v>
      </c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</row>
    <row r="100" spans="1:35" s="7" customFormat="1" ht="15" customHeight="1" x14ac:dyDescent="0.25">
      <c r="A100" s="6"/>
      <c r="B100" s="127">
        <v>2016</v>
      </c>
      <c r="C100" s="128">
        <v>1325</v>
      </c>
      <c r="D100" s="128">
        <v>23035</v>
      </c>
      <c r="E100" s="128">
        <v>22943</v>
      </c>
      <c r="F100" s="128"/>
      <c r="G100" s="128">
        <v>280923</v>
      </c>
      <c r="H100" s="128">
        <v>220165</v>
      </c>
      <c r="I100" s="129">
        <v>17.38</v>
      </c>
      <c r="J100" s="129">
        <v>12.2</v>
      </c>
      <c r="K100" s="128">
        <v>1698124</v>
      </c>
      <c r="L100" s="128">
        <v>1497495</v>
      </c>
      <c r="M100" s="128">
        <v>433655</v>
      </c>
      <c r="N100" s="128">
        <v>211225</v>
      </c>
      <c r="O100" s="128">
        <v>3746468</v>
      </c>
      <c r="P100" s="128">
        <v>2007246</v>
      </c>
      <c r="Q100" s="128">
        <v>1739221</v>
      </c>
      <c r="R100" s="128">
        <v>220245</v>
      </c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</row>
    <row r="101" spans="1:35" s="7" customFormat="1" ht="15" customHeight="1" x14ac:dyDescent="0.25">
      <c r="A101" s="6"/>
      <c r="B101" s="127">
        <v>2015</v>
      </c>
      <c r="C101" s="128">
        <v>1280</v>
      </c>
      <c r="D101" s="128">
        <v>22063</v>
      </c>
      <c r="E101" s="128">
        <v>21963</v>
      </c>
      <c r="F101" s="128"/>
      <c r="G101" s="128">
        <v>258482</v>
      </c>
      <c r="H101" s="128">
        <v>202958</v>
      </c>
      <c r="I101" s="129">
        <v>17.239999999999998</v>
      </c>
      <c r="J101" s="129">
        <v>11.72</v>
      </c>
      <c r="K101" s="128">
        <v>1570601</v>
      </c>
      <c r="L101" s="128">
        <v>1400461</v>
      </c>
      <c r="M101" s="128">
        <v>394926</v>
      </c>
      <c r="N101" s="128">
        <v>184882</v>
      </c>
      <c r="O101" s="128">
        <v>3501995</v>
      </c>
      <c r="P101" s="128">
        <v>1995065</v>
      </c>
      <c r="Q101" s="128">
        <v>1506930</v>
      </c>
      <c r="R101" s="128">
        <v>224477</v>
      </c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</row>
    <row r="102" spans="1:35" ht="15" customHeight="1" x14ac:dyDescent="0.25">
      <c r="A102" s="6"/>
      <c r="B102" s="127">
        <v>2014</v>
      </c>
      <c r="C102" s="128">
        <v>1217</v>
      </c>
      <c r="D102" s="128">
        <v>21111</v>
      </c>
      <c r="E102" s="128">
        <v>20986</v>
      </c>
      <c r="F102" s="128"/>
      <c r="G102" s="128">
        <v>243436</v>
      </c>
      <c r="H102" s="128">
        <v>191811</v>
      </c>
      <c r="I102" s="129">
        <v>17.350000000000001</v>
      </c>
      <c r="J102" s="129">
        <v>11.53</v>
      </c>
      <c r="K102" s="128">
        <v>1491965</v>
      </c>
      <c r="L102" s="128">
        <v>1314012</v>
      </c>
      <c r="M102" s="128">
        <v>337491</v>
      </c>
      <c r="N102" s="128">
        <v>141252</v>
      </c>
      <c r="O102" s="128">
        <v>3200755</v>
      </c>
      <c r="P102" s="128">
        <v>1832352</v>
      </c>
      <c r="Q102" s="128">
        <v>1368403</v>
      </c>
      <c r="R102" s="128">
        <v>209607</v>
      </c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</row>
    <row r="103" spans="1:35" ht="15" customHeight="1" x14ac:dyDescent="0.25">
      <c r="A103" s="6"/>
      <c r="B103" s="127">
        <v>2013</v>
      </c>
      <c r="C103" s="128">
        <v>1163</v>
      </c>
      <c r="D103" s="128">
        <v>20069</v>
      </c>
      <c r="E103" s="128">
        <v>20013</v>
      </c>
      <c r="F103" s="128"/>
      <c r="G103" s="128">
        <v>229055</v>
      </c>
      <c r="H103" s="128">
        <v>180905</v>
      </c>
      <c r="I103" s="129">
        <v>17.260000000000002</v>
      </c>
      <c r="J103" s="129">
        <v>11.41</v>
      </c>
      <c r="K103" s="128">
        <v>1395518</v>
      </c>
      <c r="L103" s="128">
        <v>1253354</v>
      </c>
      <c r="M103" s="128">
        <v>311820</v>
      </c>
      <c r="N103" s="128">
        <v>127986</v>
      </c>
      <c r="O103" s="128">
        <v>2940819</v>
      </c>
      <c r="P103" s="128">
        <v>1703582</v>
      </c>
      <c r="Q103" s="128">
        <v>1237237</v>
      </c>
      <c r="R103" s="128">
        <v>171524</v>
      </c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</row>
    <row r="104" spans="1:35" ht="15" customHeight="1" x14ac:dyDescent="0.25">
      <c r="A104" s="6"/>
      <c r="B104" s="127">
        <v>2012</v>
      </c>
      <c r="C104" s="128">
        <v>1086</v>
      </c>
      <c r="D104" s="128">
        <v>18646</v>
      </c>
      <c r="E104" s="128">
        <v>18568</v>
      </c>
      <c r="F104" s="128"/>
      <c r="G104" s="128">
        <v>225035</v>
      </c>
      <c r="H104" s="128">
        <v>177711</v>
      </c>
      <c r="I104" s="129">
        <v>17.170000000000002</v>
      </c>
      <c r="J104" s="129">
        <v>12.07</v>
      </c>
      <c r="K104" s="128">
        <v>1336583</v>
      </c>
      <c r="L104" s="128">
        <v>1210555</v>
      </c>
      <c r="M104" s="128">
        <v>295221</v>
      </c>
      <c r="N104" s="128">
        <v>114356</v>
      </c>
      <c r="O104" s="128">
        <v>2925736</v>
      </c>
      <c r="P104" s="128">
        <v>1676209</v>
      </c>
      <c r="Q104" s="128">
        <v>1249528</v>
      </c>
      <c r="R104" s="128">
        <v>149609</v>
      </c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</row>
    <row r="105" spans="1:35" ht="15" customHeight="1" x14ac:dyDescent="0.25">
      <c r="A105" s="6"/>
      <c r="B105" s="127">
        <v>2011</v>
      </c>
      <c r="C105" s="128">
        <v>1166</v>
      </c>
      <c r="D105" s="128">
        <v>20800</v>
      </c>
      <c r="E105" s="128">
        <v>20655</v>
      </c>
      <c r="F105" s="128"/>
      <c r="G105" s="128">
        <v>238969</v>
      </c>
      <c r="H105" s="128">
        <v>189252</v>
      </c>
      <c r="I105" s="129">
        <v>17.84</v>
      </c>
      <c r="J105" s="129">
        <v>11.49</v>
      </c>
      <c r="K105" s="128">
        <v>1331272</v>
      </c>
      <c r="L105" s="128">
        <v>1230939</v>
      </c>
      <c r="M105" s="128">
        <v>299874</v>
      </c>
      <c r="N105" s="128">
        <v>106440</v>
      </c>
      <c r="O105" s="128">
        <v>3064276</v>
      </c>
      <c r="P105" s="128">
        <v>1765003</v>
      </c>
      <c r="Q105" s="128">
        <v>1299273</v>
      </c>
      <c r="R105" s="128">
        <v>189718</v>
      </c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</row>
    <row r="106" spans="1:35" ht="15" customHeight="1" x14ac:dyDescent="0.25">
      <c r="A106" s="6"/>
      <c r="B106" s="127">
        <v>2010</v>
      </c>
      <c r="C106" s="128">
        <v>1171</v>
      </c>
      <c r="D106" s="128">
        <v>20401</v>
      </c>
      <c r="E106" s="128">
        <v>20257</v>
      </c>
      <c r="F106" s="128"/>
      <c r="G106" s="128">
        <v>223992</v>
      </c>
      <c r="H106" s="128">
        <v>177955</v>
      </c>
      <c r="I106" s="129">
        <v>17.420000000000002</v>
      </c>
      <c r="J106" s="129">
        <v>10.98</v>
      </c>
      <c r="K106" s="128">
        <v>1192628</v>
      </c>
      <c r="L106" s="128">
        <v>1096557</v>
      </c>
      <c r="M106" s="128">
        <v>299806</v>
      </c>
      <c r="N106" s="128">
        <v>123529</v>
      </c>
      <c r="O106" s="128">
        <v>2809626</v>
      </c>
      <c r="P106" s="128">
        <v>1623866</v>
      </c>
      <c r="Q106" s="128">
        <v>1185761</v>
      </c>
      <c r="R106" s="128">
        <v>188165</v>
      </c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</row>
    <row r="107" spans="1:35" ht="15" customHeight="1" x14ac:dyDescent="0.25">
      <c r="A107" s="6"/>
      <c r="B107" s="127">
        <v>2009</v>
      </c>
      <c r="C107" s="128">
        <v>1235</v>
      </c>
      <c r="D107" s="128">
        <v>21466</v>
      </c>
      <c r="E107" s="128">
        <v>21359</v>
      </c>
      <c r="F107" s="128"/>
      <c r="G107" s="128">
        <v>248521</v>
      </c>
      <c r="H107" s="128">
        <v>196132</v>
      </c>
      <c r="I107" s="129">
        <v>17.38</v>
      </c>
      <c r="J107" s="129">
        <v>11.58</v>
      </c>
      <c r="K107" s="128">
        <v>1200746</v>
      </c>
      <c r="L107" s="128">
        <v>1082084</v>
      </c>
      <c r="M107" s="128">
        <v>307753</v>
      </c>
      <c r="N107" s="128">
        <v>105166</v>
      </c>
      <c r="O107" s="128">
        <v>2883282</v>
      </c>
      <c r="P107" s="128">
        <v>1866276</v>
      </c>
      <c r="Q107" s="128">
        <v>1017006</v>
      </c>
      <c r="R107" s="128">
        <v>263142</v>
      </c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</row>
    <row r="108" spans="1:35" ht="15" customHeight="1" x14ac:dyDescent="0.25">
      <c r="A108" s="6"/>
      <c r="B108" s="127">
        <v>2008</v>
      </c>
      <c r="C108" s="128">
        <v>1275</v>
      </c>
      <c r="D108" s="128">
        <v>22359</v>
      </c>
      <c r="E108" s="128">
        <v>22153</v>
      </c>
      <c r="F108" s="128"/>
      <c r="G108" s="128">
        <v>252274</v>
      </c>
      <c r="H108" s="128">
        <v>198633</v>
      </c>
      <c r="I108" s="129">
        <v>17.54</v>
      </c>
      <c r="J108" s="129">
        <v>11.28</v>
      </c>
      <c r="K108" s="128">
        <v>1295516</v>
      </c>
      <c r="L108" s="128">
        <v>1184920</v>
      </c>
      <c r="M108" s="128">
        <v>311791</v>
      </c>
      <c r="N108" s="128">
        <v>110596</v>
      </c>
      <c r="O108" s="128">
        <v>2686617</v>
      </c>
      <c r="P108" s="128">
        <v>1632923</v>
      </c>
      <c r="Q108" s="128">
        <v>1053694</v>
      </c>
      <c r="R108" s="128">
        <v>250013</v>
      </c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</row>
    <row r="109" spans="1:35" s="4" customFormat="1" ht="15" customHeight="1" x14ac:dyDescent="0.25">
      <c r="A109" s="6"/>
      <c r="B109" s="130" t="s">
        <v>48</v>
      </c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</row>
    <row r="110" spans="1:35" s="4" customFormat="1" ht="15" customHeight="1" x14ac:dyDescent="0.25">
      <c r="A110" s="6"/>
      <c r="B110" s="124">
        <v>2021</v>
      </c>
      <c r="C110" s="125">
        <v>198</v>
      </c>
      <c r="D110" s="125">
        <v>17599</v>
      </c>
      <c r="E110" s="125">
        <v>17588</v>
      </c>
      <c r="F110" s="125"/>
      <c r="G110" s="125">
        <v>239602</v>
      </c>
      <c r="H110" s="125">
        <v>190219</v>
      </c>
      <c r="I110" s="126">
        <v>88.88</v>
      </c>
      <c r="J110" s="126">
        <v>13.61</v>
      </c>
      <c r="K110" s="125">
        <v>1500273</v>
      </c>
      <c r="L110" s="125">
        <v>1444017</v>
      </c>
      <c r="M110" s="125">
        <v>362790</v>
      </c>
      <c r="N110" s="125">
        <v>133453</v>
      </c>
      <c r="O110" s="125">
        <v>2291940</v>
      </c>
      <c r="P110" s="125">
        <v>1320975</v>
      </c>
      <c r="Q110" s="125">
        <v>970964</v>
      </c>
      <c r="R110" s="125">
        <v>166183</v>
      </c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</row>
    <row r="111" spans="1:35" s="6" customFormat="1" ht="15" customHeight="1" x14ac:dyDescent="0.25">
      <c r="B111" s="127">
        <v>2020</v>
      </c>
      <c r="C111" s="128">
        <v>200</v>
      </c>
      <c r="D111" s="128">
        <v>18059</v>
      </c>
      <c r="E111" s="128">
        <v>18044</v>
      </c>
      <c r="F111" s="128"/>
      <c r="G111" s="128">
        <v>215481</v>
      </c>
      <c r="H111" s="128">
        <v>170954</v>
      </c>
      <c r="I111" s="129">
        <v>90.3</v>
      </c>
      <c r="J111" s="129">
        <v>11.93</v>
      </c>
      <c r="K111" s="128">
        <v>1324939</v>
      </c>
      <c r="L111" s="128">
        <v>1210629</v>
      </c>
      <c r="M111" s="128">
        <v>312102</v>
      </c>
      <c r="N111" s="128">
        <v>104288</v>
      </c>
      <c r="O111" s="128">
        <v>1785765</v>
      </c>
      <c r="P111" s="128">
        <v>951917</v>
      </c>
      <c r="Q111" s="128">
        <v>833848</v>
      </c>
      <c r="R111" s="128">
        <v>136630</v>
      </c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</row>
    <row r="112" spans="1:35" s="4" customFormat="1" ht="15" customHeight="1" x14ac:dyDescent="0.25">
      <c r="A112" s="6"/>
      <c r="B112" s="127">
        <v>2019</v>
      </c>
      <c r="C112" s="128">
        <v>174</v>
      </c>
      <c r="D112" s="128">
        <v>14890</v>
      </c>
      <c r="E112" s="128">
        <v>14871</v>
      </c>
      <c r="F112" s="128"/>
      <c r="G112" s="128">
        <v>186993</v>
      </c>
      <c r="H112" s="128">
        <v>147804</v>
      </c>
      <c r="I112" s="129">
        <v>85.57</v>
      </c>
      <c r="J112" s="129">
        <v>12.56</v>
      </c>
      <c r="K112" s="128">
        <v>1097084</v>
      </c>
      <c r="L112" s="128">
        <v>1032838</v>
      </c>
      <c r="M112" s="128">
        <v>284704</v>
      </c>
      <c r="N112" s="128">
        <v>102780</v>
      </c>
      <c r="O112" s="128">
        <v>1543484</v>
      </c>
      <c r="P112" s="128">
        <v>782184</v>
      </c>
      <c r="Q112" s="128">
        <v>761300</v>
      </c>
      <c r="R112" s="128">
        <v>107818</v>
      </c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:35" s="4" customFormat="1" ht="15" customHeight="1" x14ac:dyDescent="0.25">
      <c r="A113" s="6"/>
      <c r="B113" s="127">
        <v>2018</v>
      </c>
      <c r="C113" s="128">
        <v>148</v>
      </c>
      <c r="D113" s="128">
        <v>12236</v>
      </c>
      <c r="E113" s="128">
        <v>12233</v>
      </c>
      <c r="F113" s="128"/>
      <c r="G113" s="128">
        <v>175825</v>
      </c>
      <c r="H113" s="128">
        <v>135298</v>
      </c>
      <c r="I113" s="129">
        <v>82.68</v>
      </c>
      <c r="J113" s="129">
        <v>14.37</v>
      </c>
      <c r="K113" s="128">
        <v>997686</v>
      </c>
      <c r="L113" s="128">
        <v>941598</v>
      </c>
      <c r="M113" s="128">
        <v>262029</v>
      </c>
      <c r="N113" s="128">
        <v>90527</v>
      </c>
      <c r="O113" s="128">
        <v>1365544</v>
      </c>
      <c r="P113" s="128">
        <v>719698</v>
      </c>
      <c r="Q113" s="128">
        <v>645847</v>
      </c>
      <c r="R113" s="128">
        <v>80835</v>
      </c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:35" s="7" customFormat="1" ht="15" customHeight="1" x14ac:dyDescent="0.25">
      <c r="A114" s="6"/>
      <c r="B114" s="127">
        <v>2017</v>
      </c>
      <c r="C114" s="128">
        <v>130</v>
      </c>
      <c r="D114" s="128">
        <v>11517</v>
      </c>
      <c r="E114" s="128">
        <v>11513</v>
      </c>
      <c r="F114" s="128"/>
      <c r="G114" s="128">
        <v>163581</v>
      </c>
      <c r="H114" s="128">
        <v>126684</v>
      </c>
      <c r="I114" s="129">
        <v>88.59</v>
      </c>
      <c r="J114" s="129">
        <v>14.2</v>
      </c>
      <c r="K114" s="128">
        <v>1100677</v>
      </c>
      <c r="L114" s="128">
        <v>1030632</v>
      </c>
      <c r="M114" s="128">
        <v>268620</v>
      </c>
      <c r="N114" s="128">
        <v>111260</v>
      </c>
      <c r="O114" s="128">
        <v>1557692</v>
      </c>
      <c r="P114" s="128">
        <v>827630</v>
      </c>
      <c r="Q114" s="128">
        <v>730062</v>
      </c>
      <c r="R114" s="128">
        <v>88869</v>
      </c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1:35" s="7" customFormat="1" ht="15" customHeight="1" x14ac:dyDescent="0.25">
      <c r="A115" s="6"/>
      <c r="B115" s="127">
        <v>2016</v>
      </c>
      <c r="C115" s="128">
        <v>131</v>
      </c>
      <c r="D115" s="128">
        <v>12001</v>
      </c>
      <c r="E115" s="128">
        <v>11995</v>
      </c>
      <c r="F115" s="128"/>
      <c r="G115" s="128">
        <v>160701</v>
      </c>
      <c r="H115" s="128">
        <v>126700</v>
      </c>
      <c r="I115" s="129">
        <v>91.61</v>
      </c>
      <c r="J115" s="129">
        <v>13.39</v>
      </c>
      <c r="K115" s="128">
        <v>1031434</v>
      </c>
      <c r="L115" s="128">
        <v>970680</v>
      </c>
      <c r="M115" s="128">
        <v>245348</v>
      </c>
      <c r="N115" s="128">
        <v>89215</v>
      </c>
      <c r="O115" s="128">
        <v>1596249</v>
      </c>
      <c r="P115" s="128">
        <v>1031968</v>
      </c>
      <c r="Q115" s="128">
        <v>564281</v>
      </c>
      <c r="R115" s="128">
        <v>67981</v>
      </c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1:35" s="7" customFormat="1" ht="15" customHeight="1" x14ac:dyDescent="0.25">
      <c r="A116" s="6"/>
      <c r="B116" s="127">
        <v>2015</v>
      </c>
      <c r="C116" s="128">
        <v>115</v>
      </c>
      <c r="D116" s="128">
        <v>10365</v>
      </c>
      <c r="E116" s="128">
        <v>10365</v>
      </c>
      <c r="F116" s="128"/>
      <c r="G116" s="128">
        <v>140751</v>
      </c>
      <c r="H116" s="128">
        <v>110400</v>
      </c>
      <c r="I116" s="129">
        <v>90.13</v>
      </c>
      <c r="J116" s="129">
        <v>13.58</v>
      </c>
      <c r="K116" s="128">
        <v>972713</v>
      </c>
      <c r="L116" s="128">
        <v>865081</v>
      </c>
      <c r="M116" s="128">
        <v>195955</v>
      </c>
      <c r="N116" s="128">
        <v>59067</v>
      </c>
      <c r="O116" s="128">
        <v>1423100</v>
      </c>
      <c r="P116" s="128">
        <v>903727</v>
      </c>
      <c r="Q116" s="128">
        <v>519373</v>
      </c>
      <c r="R116" s="128">
        <v>82189</v>
      </c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:35" ht="15" customHeight="1" x14ac:dyDescent="0.25">
      <c r="A117" s="6"/>
      <c r="B117" s="127">
        <v>2014</v>
      </c>
      <c r="C117" s="128">
        <v>109</v>
      </c>
      <c r="D117" s="128">
        <v>9873</v>
      </c>
      <c r="E117" s="128">
        <v>9710</v>
      </c>
      <c r="F117" s="128"/>
      <c r="G117" s="128">
        <v>120186</v>
      </c>
      <c r="H117" s="128">
        <v>95618</v>
      </c>
      <c r="I117" s="129">
        <v>90.58</v>
      </c>
      <c r="J117" s="129">
        <v>12.17</v>
      </c>
      <c r="K117" s="128">
        <v>806015</v>
      </c>
      <c r="L117" s="128">
        <v>722917</v>
      </c>
      <c r="M117" s="128">
        <v>162046</v>
      </c>
      <c r="N117" s="128">
        <v>44332</v>
      </c>
      <c r="O117" s="128">
        <v>1547173</v>
      </c>
      <c r="P117" s="128">
        <v>915752</v>
      </c>
      <c r="Q117" s="128">
        <v>631422</v>
      </c>
      <c r="R117" s="128">
        <v>70886</v>
      </c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</row>
    <row r="118" spans="1:35" ht="15" customHeight="1" x14ac:dyDescent="0.25">
      <c r="A118" s="6"/>
      <c r="B118" s="127">
        <v>2013</v>
      </c>
      <c r="C118" s="128">
        <v>104</v>
      </c>
      <c r="D118" s="128">
        <v>9335</v>
      </c>
      <c r="E118" s="128">
        <v>9283</v>
      </c>
      <c r="F118" s="128"/>
      <c r="G118" s="128">
        <v>114964</v>
      </c>
      <c r="H118" s="128">
        <v>91449</v>
      </c>
      <c r="I118" s="129">
        <v>89.76</v>
      </c>
      <c r="J118" s="129">
        <v>12.32</v>
      </c>
      <c r="K118" s="128">
        <v>869507</v>
      </c>
      <c r="L118" s="128">
        <v>786249</v>
      </c>
      <c r="M118" s="128">
        <v>140614</v>
      </c>
      <c r="N118" s="128">
        <v>30335</v>
      </c>
      <c r="O118" s="128">
        <v>1643410</v>
      </c>
      <c r="P118" s="128">
        <v>889835</v>
      </c>
      <c r="Q118" s="128">
        <v>753575</v>
      </c>
      <c r="R118" s="128">
        <v>67721</v>
      </c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</row>
    <row r="119" spans="1:35" ht="15" customHeight="1" x14ac:dyDescent="0.25">
      <c r="A119" s="6"/>
      <c r="B119" s="127">
        <v>2012</v>
      </c>
      <c r="C119" s="128">
        <v>98</v>
      </c>
      <c r="D119" s="128">
        <v>8646</v>
      </c>
      <c r="E119" s="128">
        <v>8643</v>
      </c>
      <c r="F119" s="128"/>
      <c r="G119" s="128">
        <v>113650</v>
      </c>
      <c r="H119" s="128">
        <v>90395</v>
      </c>
      <c r="I119" s="129">
        <v>88.22</v>
      </c>
      <c r="J119" s="129">
        <v>13.14</v>
      </c>
      <c r="K119" s="128">
        <v>819288</v>
      </c>
      <c r="L119" s="128">
        <v>779573</v>
      </c>
      <c r="M119" s="128">
        <v>168463</v>
      </c>
      <c r="N119" s="128">
        <v>61358</v>
      </c>
      <c r="O119" s="128">
        <v>1465592</v>
      </c>
      <c r="P119" s="128">
        <v>860942</v>
      </c>
      <c r="Q119" s="128">
        <v>604650</v>
      </c>
      <c r="R119" s="128">
        <v>85660</v>
      </c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:35" ht="15" customHeight="1" x14ac:dyDescent="0.25">
      <c r="A120" s="6"/>
      <c r="B120" s="127">
        <v>2011</v>
      </c>
      <c r="C120" s="128">
        <v>84</v>
      </c>
      <c r="D120" s="128">
        <v>7888</v>
      </c>
      <c r="E120" s="128">
        <v>7886</v>
      </c>
      <c r="F120" s="128"/>
      <c r="G120" s="128">
        <v>109163</v>
      </c>
      <c r="H120" s="128">
        <v>86112</v>
      </c>
      <c r="I120" s="129">
        <v>93.9</v>
      </c>
      <c r="J120" s="129">
        <v>13.84</v>
      </c>
      <c r="K120" s="128">
        <v>635280</v>
      </c>
      <c r="L120" s="128">
        <v>623179</v>
      </c>
      <c r="M120" s="128">
        <v>125050</v>
      </c>
      <c r="N120" s="128">
        <v>29016</v>
      </c>
      <c r="O120" s="128">
        <v>1300278</v>
      </c>
      <c r="P120" s="128">
        <v>752501</v>
      </c>
      <c r="Q120" s="128">
        <v>547777</v>
      </c>
      <c r="R120" s="128">
        <v>54785</v>
      </c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1" spans="1:35" ht="15" customHeight="1" x14ac:dyDescent="0.25">
      <c r="A121" s="6"/>
      <c r="B121" s="127">
        <v>2010</v>
      </c>
      <c r="C121" s="128">
        <v>86</v>
      </c>
      <c r="D121" s="128">
        <v>7573</v>
      </c>
      <c r="E121" s="128">
        <v>7563</v>
      </c>
      <c r="F121" s="128"/>
      <c r="G121" s="128">
        <v>102468</v>
      </c>
      <c r="H121" s="128">
        <v>81021</v>
      </c>
      <c r="I121" s="129">
        <v>88.06</v>
      </c>
      <c r="J121" s="129">
        <v>13.53</v>
      </c>
      <c r="K121" s="128">
        <v>626709</v>
      </c>
      <c r="L121" s="128">
        <v>604734</v>
      </c>
      <c r="M121" s="128">
        <v>142682</v>
      </c>
      <c r="N121" s="128">
        <v>50412</v>
      </c>
      <c r="O121" s="128">
        <v>1359601</v>
      </c>
      <c r="P121" s="128">
        <v>754702</v>
      </c>
      <c r="Q121" s="128">
        <v>604898</v>
      </c>
      <c r="R121" s="128">
        <v>64838</v>
      </c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</row>
    <row r="122" spans="1:35" ht="15" customHeight="1" x14ac:dyDescent="0.25">
      <c r="A122" s="6"/>
      <c r="B122" s="127">
        <v>2009</v>
      </c>
      <c r="C122" s="128">
        <v>84</v>
      </c>
      <c r="D122" s="128">
        <v>7474</v>
      </c>
      <c r="E122" s="128">
        <v>7184</v>
      </c>
      <c r="F122" s="128"/>
      <c r="G122" s="128">
        <v>92870</v>
      </c>
      <c r="H122" s="128">
        <v>73359</v>
      </c>
      <c r="I122" s="129">
        <v>88.98</v>
      </c>
      <c r="J122" s="129">
        <v>12.43</v>
      </c>
      <c r="K122" s="128">
        <v>531504</v>
      </c>
      <c r="L122" s="128">
        <v>510918</v>
      </c>
      <c r="M122" s="128">
        <v>122447</v>
      </c>
      <c r="N122" s="128">
        <v>37053</v>
      </c>
      <c r="O122" s="128">
        <v>1187283</v>
      </c>
      <c r="P122" s="128">
        <v>634021</v>
      </c>
      <c r="Q122" s="128">
        <v>553262</v>
      </c>
      <c r="R122" s="128">
        <v>36100</v>
      </c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</row>
    <row r="123" spans="1:35" ht="15" customHeight="1" x14ac:dyDescent="0.25">
      <c r="A123" s="6"/>
      <c r="B123" s="127">
        <v>2008</v>
      </c>
      <c r="C123" s="128">
        <v>89</v>
      </c>
      <c r="D123" s="128">
        <v>7669</v>
      </c>
      <c r="E123" s="128">
        <v>7574</v>
      </c>
      <c r="F123" s="128"/>
      <c r="G123" s="128">
        <v>96828</v>
      </c>
      <c r="H123" s="128">
        <v>75797</v>
      </c>
      <c r="I123" s="129">
        <v>86.17</v>
      </c>
      <c r="J123" s="129">
        <v>12.63</v>
      </c>
      <c r="K123" s="128">
        <v>544876</v>
      </c>
      <c r="L123" s="128">
        <v>543783</v>
      </c>
      <c r="M123" s="128">
        <v>120706</v>
      </c>
      <c r="N123" s="128">
        <v>30089</v>
      </c>
      <c r="O123" s="128">
        <v>886753</v>
      </c>
      <c r="P123" s="128">
        <v>637169</v>
      </c>
      <c r="Q123" s="128">
        <v>249584</v>
      </c>
      <c r="R123" s="128">
        <v>68201</v>
      </c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</row>
    <row r="124" spans="1:35" s="4" customFormat="1" ht="15" customHeight="1" x14ac:dyDescent="0.25">
      <c r="A124" s="6"/>
      <c r="B124" s="121" t="s">
        <v>49</v>
      </c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</row>
    <row r="125" spans="1:35" s="4" customFormat="1" ht="15" customHeight="1" x14ac:dyDescent="0.25">
      <c r="A125" s="6"/>
      <c r="B125" s="124">
        <v>2021</v>
      </c>
      <c r="C125" s="125">
        <v>21</v>
      </c>
      <c r="D125" s="125">
        <v>8559</v>
      </c>
      <c r="E125" s="125">
        <v>8558</v>
      </c>
      <c r="F125" s="125"/>
      <c r="G125" s="125">
        <v>109071</v>
      </c>
      <c r="H125" s="125">
        <v>86477</v>
      </c>
      <c r="I125" s="126">
        <v>407.57</v>
      </c>
      <c r="J125" s="126">
        <v>12.74</v>
      </c>
      <c r="K125" s="125">
        <v>614861</v>
      </c>
      <c r="L125" s="125">
        <v>555015</v>
      </c>
      <c r="M125" s="125">
        <v>165214</v>
      </c>
      <c r="N125" s="125">
        <v>55931</v>
      </c>
      <c r="O125" s="125">
        <v>1087122</v>
      </c>
      <c r="P125" s="125">
        <v>713260</v>
      </c>
      <c r="Q125" s="125">
        <v>373862</v>
      </c>
      <c r="R125" s="125">
        <v>44303</v>
      </c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</row>
    <row r="126" spans="1:35" s="6" customFormat="1" ht="15" customHeight="1" x14ac:dyDescent="0.25">
      <c r="B126" s="127">
        <v>2020</v>
      </c>
      <c r="C126" s="128">
        <v>22</v>
      </c>
      <c r="D126" s="128">
        <v>7705</v>
      </c>
      <c r="E126" s="128">
        <v>7703</v>
      </c>
      <c r="F126" s="128"/>
      <c r="G126" s="128">
        <v>99006</v>
      </c>
      <c r="H126" s="128">
        <v>74163</v>
      </c>
      <c r="I126" s="129">
        <v>350.23</v>
      </c>
      <c r="J126" s="129">
        <v>12.85</v>
      </c>
      <c r="K126" s="128">
        <v>483795</v>
      </c>
      <c r="L126" s="128">
        <v>462342</v>
      </c>
      <c r="M126" s="128">
        <v>180170</v>
      </c>
      <c r="N126" s="128">
        <v>81676</v>
      </c>
      <c r="O126" s="128">
        <v>936492</v>
      </c>
      <c r="P126" s="128">
        <v>640958</v>
      </c>
      <c r="Q126" s="128">
        <v>295534</v>
      </c>
      <c r="R126" s="128">
        <v>40773</v>
      </c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</row>
    <row r="127" spans="1:35" s="4" customFormat="1" ht="15" customHeight="1" x14ac:dyDescent="0.25">
      <c r="A127" s="6"/>
      <c r="B127" s="127">
        <v>2019</v>
      </c>
      <c r="C127" s="128">
        <v>21</v>
      </c>
      <c r="D127" s="128">
        <v>7720</v>
      </c>
      <c r="E127" s="128">
        <v>7662</v>
      </c>
      <c r="F127" s="128"/>
      <c r="G127" s="128">
        <v>96325</v>
      </c>
      <c r="H127" s="128">
        <v>73464</v>
      </c>
      <c r="I127" s="129">
        <v>367.62</v>
      </c>
      <c r="J127" s="129">
        <v>12.48</v>
      </c>
      <c r="K127" s="128">
        <v>532882</v>
      </c>
      <c r="L127" s="128">
        <v>509387</v>
      </c>
      <c r="M127" s="128">
        <v>164689</v>
      </c>
      <c r="N127" s="128">
        <v>68023</v>
      </c>
      <c r="O127" s="128">
        <v>1001627</v>
      </c>
      <c r="P127" s="128">
        <v>693241</v>
      </c>
      <c r="Q127" s="128">
        <v>308387</v>
      </c>
      <c r="R127" s="128">
        <v>37700</v>
      </c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</row>
    <row r="128" spans="1:35" s="4" customFormat="1" ht="15" customHeight="1" x14ac:dyDescent="0.25">
      <c r="A128" s="6"/>
      <c r="B128" s="127">
        <v>2018</v>
      </c>
      <c r="C128" s="128">
        <v>16</v>
      </c>
      <c r="D128" s="128">
        <v>5839</v>
      </c>
      <c r="E128" s="128">
        <v>5839</v>
      </c>
      <c r="F128" s="128"/>
      <c r="G128" s="128">
        <v>74492</v>
      </c>
      <c r="H128" s="128">
        <v>59628</v>
      </c>
      <c r="I128" s="129">
        <v>364.94</v>
      </c>
      <c r="J128" s="129">
        <v>12.76</v>
      </c>
      <c r="K128" s="128">
        <v>478951</v>
      </c>
      <c r="L128" s="128">
        <v>449155</v>
      </c>
      <c r="M128" s="128">
        <v>106904</v>
      </c>
      <c r="N128" s="128">
        <v>32651</v>
      </c>
      <c r="O128" s="128">
        <v>850431</v>
      </c>
      <c r="P128" s="128">
        <v>563041</v>
      </c>
      <c r="Q128" s="128">
        <v>287390</v>
      </c>
      <c r="R128" s="128">
        <v>48931</v>
      </c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</row>
    <row r="129" spans="1:35" s="4" customFormat="1" ht="15" customHeight="1" x14ac:dyDescent="0.25">
      <c r="A129" s="6"/>
      <c r="B129" s="127">
        <v>2017</v>
      </c>
      <c r="C129" s="128">
        <v>13</v>
      </c>
      <c r="D129" s="128">
        <v>4677</v>
      </c>
      <c r="E129" s="128">
        <v>4677</v>
      </c>
      <c r="F129" s="128"/>
      <c r="G129" s="128">
        <v>57757</v>
      </c>
      <c r="H129" s="128">
        <v>45713</v>
      </c>
      <c r="I129" s="129">
        <v>359.77</v>
      </c>
      <c r="J129" s="129">
        <v>12.35</v>
      </c>
      <c r="K129" s="128">
        <v>365629</v>
      </c>
      <c r="L129" s="128">
        <v>351741</v>
      </c>
      <c r="M129" s="128">
        <v>87024</v>
      </c>
      <c r="N129" s="128">
        <v>29091</v>
      </c>
      <c r="O129" s="128">
        <v>577116</v>
      </c>
      <c r="P129" s="128">
        <v>402297</v>
      </c>
      <c r="Q129" s="128">
        <v>174819</v>
      </c>
      <c r="R129" s="128">
        <v>32063</v>
      </c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</row>
    <row r="130" spans="1:35" s="4" customFormat="1" ht="15" customHeight="1" x14ac:dyDescent="0.25">
      <c r="A130" s="6"/>
      <c r="B130" s="127">
        <v>2016</v>
      </c>
      <c r="C130" s="128">
        <v>8</v>
      </c>
      <c r="D130" s="128">
        <v>3328</v>
      </c>
      <c r="E130" s="128">
        <v>3328</v>
      </c>
      <c r="F130" s="128"/>
      <c r="G130" s="128">
        <v>41459</v>
      </c>
      <c r="H130" s="128">
        <v>32670</v>
      </c>
      <c r="I130" s="129">
        <v>416</v>
      </c>
      <c r="J130" s="129">
        <v>12.46</v>
      </c>
      <c r="K130" s="128">
        <v>216151</v>
      </c>
      <c r="L130" s="128">
        <v>186144</v>
      </c>
      <c r="M130" s="128">
        <v>47803</v>
      </c>
      <c r="N130" s="128">
        <v>6128</v>
      </c>
      <c r="O130" s="128">
        <v>273154</v>
      </c>
      <c r="P130" s="128">
        <v>189482</v>
      </c>
      <c r="Q130" s="128">
        <v>83672</v>
      </c>
      <c r="R130" s="128">
        <v>15565</v>
      </c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</row>
    <row r="131" spans="1:35" s="4" customFormat="1" ht="15" customHeight="1" x14ac:dyDescent="0.25">
      <c r="A131" s="6"/>
      <c r="B131" s="127">
        <v>2015</v>
      </c>
      <c r="C131" s="128">
        <v>10</v>
      </c>
      <c r="D131" s="128">
        <v>3815</v>
      </c>
      <c r="E131" s="128">
        <v>3815</v>
      </c>
      <c r="F131" s="128"/>
      <c r="G131" s="128">
        <v>43668</v>
      </c>
      <c r="H131" s="128">
        <v>35273</v>
      </c>
      <c r="I131" s="129">
        <v>381.5</v>
      </c>
      <c r="J131" s="129">
        <v>11.45</v>
      </c>
      <c r="K131" s="128">
        <v>213110</v>
      </c>
      <c r="L131" s="128">
        <v>201176</v>
      </c>
      <c r="M131" s="128">
        <v>67327</v>
      </c>
      <c r="N131" s="128">
        <v>23735</v>
      </c>
      <c r="O131" s="128">
        <v>453317</v>
      </c>
      <c r="P131" s="128">
        <v>269447</v>
      </c>
      <c r="Q131" s="128">
        <v>183870</v>
      </c>
      <c r="R131" s="128">
        <v>26664</v>
      </c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</row>
    <row r="132" spans="1:35" ht="15" customHeight="1" x14ac:dyDescent="0.25">
      <c r="A132" s="6"/>
      <c r="B132" s="127">
        <v>2014</v>
      </c>
      <c r="C132" s="128">
        <v>8</v>
      </c>
      <c r="D132" s="128">
        <v>2893</v>
      </c>
      <c r="E132" s="128">
        <v>2893</v>
      </c>
      <c r="F132" s="128"/>
      <c r="G132" s="128">
        <v>35702</v>
      </c>
      <c r="H132" s="128">
        <v>28022</v>
      </c>
      <c r="I132" s="129">
        <v>361.63</v>
      </c>
      <c r="J132" s="129">
        <v>12.34</v>
      </c>
      <c r="K132" s="128">
        <v>218556</v>
      </c>
      <c r="L132" s="128">
        <v>212463</v>
      </c>
      <c r="M132" s="128">
        <v>53942</v>
      </c>
      <c r="N132" s="128">
        <v>18163</v>
      </c>
      <c r="O132" s="128">
        <v>351990</v>
      </c>
      <c r="P132" s="128">
        <v>222819</v>
      </c>
      <c r="Q132" s="128">
        <v>129171</v>
      </c>
      <c r="R132" s="128">
        <v>14868</v>
      </c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</row>
    <row r="133" spans="1:35" ht="15" customHeight="1" x14ac:dyDescent="0.25">
      <c r="A133" s="6"/>
      <c r="B133" s="127">
        <v>2013</v>
      </c>
      <c r="C133" s="128">
        <v>7</v>
      </c>
      <c r="D133" s="128">
        <v>2274</v>
      </c>
      <c r="E133" s="128">
        <v>2274</v>
      </c>
      <c r="F133" s="128"/>
      <c r="G133" s="128">
        <v>32744</v>
      </c>
      <c r="H133" s="128">
        <v>26172</v>
      </c>
      <c r="I133" s="129">
        <v>324.86</v>
      </c>
      <c r="J133" s="129">
        <v>14.4</v>
      </c>
      <c r="K133" s="128">
        <v>129624</v>
      </c>
      <c r="L133" s="128">
        <v>130329</v>
      </c>
      <c r="M133" s="128">
        <v>47570</v>
      </c>
      <c r="N133" s="128">
        <v>14902</v>
      </c>
      <c r="O133" s="128">
        <v>270294</v>
      </c>
      <c r="P133" s="128">
        <v>165486</v>
      </c>
      <c r="Q133" s="128">
        <v>104808</v>
      </c>
      <c r="R133" s="128">
        <v>15755</v>
      </c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</row>
    <row r="134" spans="1:35" ht="15" customHeight="1" x14ac:dyDescent="0.25">
      <c r="A134" s="6"/>
      <c r="B134" s="127">
        <v>2012</v>
      </c>
      <c r="C134" s="128">
        <v>5</v>
      </c>
      <c r="D134" s="128">
        <v>1548</v>
      </c>
      <c r="E134" s="128">
        <v>1548</v>
      </c>
      <c r="F134" s="128"/>
      <c r="G134" s="128">
        <v>26426</v>
      </c>
      <c r="H134" s="128">
        <v>20060</v>
      </c>
      <c r="I134" s="129">
        <v>309.60000000000002</v>
      </c>
      <c r="J134" s="129">
        <v>17.07</v>
      </c>
      <c r="K134" s="128">
        <v>113596</v>
      </c>
      <c r="L134" s="128">
        <v>113569</v>
      </c>
      <c r="M134" s="128">
        <v>39179</v>
      </c>
      <c r="N134" s="128">
        <v>12535</v>
      </c>
      <c r="O134" s="128">
        <v>254834</v>
      </c>
      <c r="P134" s="128">
        <v>154438</v>
      </c>
      <c r="Q134" s="128">
        <v>100396</v>
      </c>
      <c r="R134" s="128">
        <v>12371</v>
      </c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</row>
    <row r="135" spans="1:35" ht="15" customHeight="1" x14ac:dyDescent="0.25">
      <c r="A135" s="6"/>
      <c r="B135" s="127">
        <v>2011</v>
      </c>
      <c r="C135" s="128">
        <v>5</v>
      </c>
      <c r="D135" s="128">
        <v>1671</v>
      </c>
      <c r="E135" s="128">
        <v>1671</v>
      </c>
      <c r="F135" s="128"/>
      <c r="G135" s="128">
        <v>28343</v>
      </c>
      <c r="H135" s="128">
        <v>22298</v>
      </c>
      <c r="I135" s="129">
        <v>334.2</v>
      </c>
      <c r="J135" s="129">
        <v>16.96</v>
      </c>
      <c r="K135" s="128">
        <v>131889</v>
      </c>
      <c r="L135" s="128">
        <v>117909</v>
      </c>
      <c r="M135" s="128">
        <v>39917</v>
      </c>
      <c r="N135" s="128">
        <v>11147</v>
      </c>
      <c r="O135" s="128">
        <v>291725</v>
      </c>
      <c r="P135" s="128">
        <v>164748</v>
      </c>
      <c r="Q135" s="128">
        <v>126977</v>
      </c>
      <c r="R135" s="128">
        <v>20232</v>
      </c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</row>
    <row r="136" spans="1:35" ht="15" customHeight="1" x14ac:dyDescent="0.25">
      <c r="A136" s="6"/>
      <c r="B136" s="127">
        <v>2010</v>
      </c>
      <c r="C136" s="128">
        <v>6</v>
      </c>
      <c r="D136" s="128">
        <v>1708</v>
      </c>
      <c r="E136" s="128">
        <v>1708</v>
      </c>
      <c r="F136" s="128"/>
      <c r="G136" s="128">
        <v>30367</v>
      </c>
      <c r="H136" s="128">
        <v>23919</v>
      </c>
      <c r="I136" s="129">
        <v>284.67</v>
      </c>
      <c r="J136" s="129">
        <v>17.78</v>
      </c>
      <c r="K136" s="128">
        <v>187097</v>
      </c>
      <c r="L136" s="128">
        <v>180845</v>
      </c>
      <c r="M136" s="128">
        <v>51019</v>
      </c>
      <c r="N136" s="128">
        <v>20680</v>
      </c>
      <c r="O136" s="128">
        <v>430479</v>
      </c>
      <c r="P136" s="128">
        <v>261963</v>
      </c>
      <c r="Q136" s="128">
        <v>168517</v>
      </c>
      <c r="R136" s="128">
        <v>27898</v>
      </c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</row>
    <row r="137" spans="1:35" ht="15" customHeight="1" x14ac:dyDescent="0.25">
      <c r="A137" s="6"/>
      <c r="B137" s="127">
        <v>2009</v>
      </c>
      <c r="C137" s="128">
        <v>5</v>
      </c>
      <c r="D137" s="128">
        <v>1827</v>
      </c>
      <c r="E137" s="128">
        <v>1827</v>
      </c>
      <c r="F137" s="128"/>
      <c r="G137" s="128">
        <v>30772</v>
      </c>
      <c r="H137" s="128">
        <v>23660</v>
      </c>
      <c r="I137" s="129">
        <v>365.4</v>
      </c>
      <c r="J137" s="129">
        <v>16.84</v>
      </c>
      <c r="K137" s="128">
        <v>131085</v>
      </c>
      <c r="L137" s="128">
        <v>135104</v>
      </c>
      <c r="M137" s="128">
        <v>42388</v>
      </c>
      <c r="N137" s="128">
        <v>11693</v>
      </c>
      <c r="O137" s="128">
        <v>264387</v>
      </c>
      <c r="P137" s="128">
        <v>188861</v>
      </c>
      <c r="Q137" s="128">
        <v>75526</v>
      </c>
      <c r="R137" s="128">
        <v>14574</v>
      </c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</row>
    <row r="138" spans="1:35" ht="15" customHeight="1" x14ac:dyDescent="0.25">
      <c r="A138" s="6"/>
      <c r="B138" s="127">
        <v>2008</v>
      </c>
      <c r="C138" s="128">
        <v>6</v>
      </c>
      <c r="D138" s="128">
        <v>1708</v>
      </c>
      <c r="E138" s="128">
        <v>1708</v>
      </c>
      <c r="F138" s="128"/>
      <c r="G138" s="128">
        <v>29165</v>
      </c>
      <c r="H138" s="128">
        <v>21082</v>
      </c>
      <c r="I138" s="129">
        <v>284.67</v>
      </c>
      <c r="J138" s="129">
        <v>17.079999999999998</v>
      </c>
      <c r="K138" s="128">
        <v>177271</v>
      </c>
      <c r="L138" s="128">
        <v>174354</v>
      </c>
      <c r="M138" s="128">
        <v>51341</v>
      </c>
      <c r="N138" s="128">
        <v>23005</v>
      </c>
      <c r="O138" s="128">
        <v>418862</v>
      </c>
      <c r="P138" s="128">
        <v>167114</v>
      </c>
      <c r="Q138" s="128">
        <v>251748</v>
      </c>
      <c r="R138" s="128">
        <v>24762</v>
      </c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</row>
    <row r="139" spans="1:35" s="6" customFormat="1" ht="15" customHeight="1" x14ac:dyDescent="0.25">
      <c r="B139" s="120" t="s">
        <v>50</v>
      </c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</row>
    <row r="140" spans="1:35" s="4" customFormat="1" ht="15" customHeight="1" x14ac:dyDescent="0.25">
      <c r="A140" s="6"/>
      <c r="B140" s="121" t="s">
        <v>51</v>
      </c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</row>
    <row r="141" spans="1:35" s="4" customFormat="1" ht="15" customHeight="1" x14ac:dyDescent="0.25">
      <c r="A141" s="6"/>
      <c r="B141" s="124">
        <v>2021</v>
      </c>
      <c r="C141" s="125">
        <v>51099</v>
      </c>
      <c r="D141" s="125">
        <v>63874</v>
      </c>
      <c r="E141" s="125">
        <v>15630</v>
      </c>
      <c r="F141" s="125"/>
      <c r="G141" s="125">
        <v>215814</v>
      </c>
      <c r="H141" s="125">
        <v>157492</v>
      </c>
      <c r="I141" s="126">
        <v>1.25</v>
      </c>
      <c r="J141" s="126">
        <v>3.38</v>
      </c>
      <c r="K141" s="125">
        <v>1341371</v>
      </c>
      <c r="L141" s="125">
        <v>1266037</v>
      </c>
      <c r="M141" s="125">
        <v>421577</v>
      </c>
      <c r="N141" s="125">
        <v>376974</v>
      </c>
      <c r="O141" s="125">
        <v>2699656</v>
      </c>
      <c r="P141" s="125">
        <v>1424981</v>
      </c>
      <c r="Q141" s="125">
        <v>1274675</v>
      </c>
      <c r="R141" s="125">
        <v>202651</v>
      </c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</row>
    <row r="142" spans="1:35" s="6" customFormat="1" ht="15" customHeight="1" x14ac:dyDescent="0.25">
      <c r="B142" s="127">
        <v>2020</v>
      </c>
      <c r="C142" s="128">
        <v>51458</v>
      </c>
      <c r="D142" s="128">
        <v>64091</v>
      </c>
      <c r="E142" s="128">
        <v>15841</v>
      </c>
      <c r="F142" s="128"/>
      <c r="G142" s="128">
        <v>202951</v>
      </c>
      <c r="H142" s="128">
        <v>148916</v>
      </c>
      <c r="I142" s="129">
        <v>1.25</v>
      </c>
      <c r="J142" s="129">
        <v>3.17</v>
      </c>
      <c r="K142" s="128">
        <v>1197739</v>
      </c>
      <c r="L142" s="128">
        <v>1188944</v>
      </c>
      <c r="M142" s="128">
        <v>431541</v>
      </c>
      <c r="N142" s="128">
        <v>317512</v>
      </c>
      <c r="O142" s="128">
        <v>2934208</v>
      </c>
      <c r="P142" s="128">
        <v>1414641</v>
      </c>
      <c r="Q142" s="128">
        <v>1519567</v>
      </c>
      <c r="R142" s="128">
        <v>214052</v>
      </c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</row>
    <row r="143" spans="1:35" s="4" customFormat="1" ht="15" customHeight="1" x14ac:dyDescent="0.25">
      <c r="A143" s="6"/>
      <c r="B143" s="127">
        <v>2019</v>
      </c>
      <c r="C143" s="128">
        <v>53164</v>
      </c>
      <c r="D143" s="128">
        <v>66654</v>
      </c>
      <c r="E143" s="128">
        <v>16716</v>
      </c>
      <c r="F143" s="128"/>
      <c r="G143" s="128">
        <v>197979</v>
      </c>
      <c r="H143" s="128">
        <v>144697</v>
      </c>
      <c r="I143" s="129">
        <v>1.25</v>
      </c>
      <c r="J143" s="129">
        <v>2.97</v>
      </c>
      <c r="K143" s="128">
        <v>1247194</v>
      </c>
      <c r="L143" s="128">
        <v>1199084</v>
      </c>
      <c r="M143" s="128">
        <v>412754</v>
      </c>
      <c r="N143" s="128">
        <v>300286</v>
      </c>
      <c r="O143" s="128">
        <v>2866383</v>
      </c>
      <c r="P143" s="128">
        <v>1396723</v>
      </c>
      <c r="Q143" s="128">
        <v>1469661</v>
      </c>
      <c r="R143" s="128">
        <v>227097</v>
      </c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</row>
    <row r="144" spans="1:35" s="4" customFormat="1" ht="15" customHeight="1" x14ac:dyDescent="0.25">
      <c r="A144" s="6"/>
      <c r="B144" s="127">
        <v>2018</v>
      </c>
      <c r="C144" s="128">
        <v>54046</v>
      </c>
      <c r="D144" s="128">
        <v>66473</v>
      </c>
      <c r="E144" s="128">
        <v>16328</v>
      </c>
      <c r="F144" s="128"/>
      <c r="G144" s="128">
        <v>186525</v>
      </c>
      <c r="H144" s="128">
        <v>135907</v>
      </c>
      <c r="I144" s="129">
        <v>1.23</v>
      </c>
      <c r="J144" s="129">
        <v>2.81</v>
      </c>
      <c r="K144" s="128">
        <v>1201160</v>
      </c>
      <c r="L144" s="128">
        <v>1152014</v>
      </c>
      <c r="M144" s="128">
        <v>393014</v>
      </c>
      <c r="N144" s="128">
        <v>295456</v>
      </c>
      <c r="O144" s="128">
        <v>2796557</v>
      </c>
      <c r="P144" s="128">
        <v>1334329</v>
      </c>
      <c r="Q144" s="128">
        <v>1462227</v>
      </c>
      <c r="R144" s="128">
        <v>207364</v>
      </c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</row>
    <row r="145" spans="1:35" s="4" customFormat="1" ht="15" customHeight="1" x14ac:dyDescent="0.25">
      <c r="A145" s="6"/>
      <c r="B145" s="127">
        <v>2017</v>
      </c>
      <c r="C145" s="128">
        <v>53827</v>
      </c>
      <c r="D145" s="128">
        <v>66311</v>
      </c>
      <c r="E145" s="128">
        <v>16103</v>
      </c>
      <c r="F145" s="128"/>
      <c r="G145" s="128">
        <v>168166</v>
      </c>
      <c r="H145" s="128">
        <v>122715</v>
      </c>
      <c r="I145" s="129">
        <v>1.23</v>
      </c>
      <c r="J145" s="129">
        <v>2.54</v>
      </c>
      <c r="K145" s="128">
        <v>1094016</v>
      </c>
      <c r="L145" s="128">
        <v>1051808</v>
      </c>
      <c r="M145" s="128">
        <v>350476</v>
      </c>
      <c r="N145" s="128">
        <v>268397</v>
      </c>
      <c r="O145" s="128">
        <v>2552011</v>
      </c>
      <c r="P145" s="128">
        <v>1187501</v>
      </c>
      <c r="Q145" s="128">
        <v>1364509</v>
      </c>
      <c r="R145" s="128">
        <v>192217</v>
      </c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</row>
    <row r="146" spans="1:35" s="4" customFormat="1" ht="15" customHeight="1" x14ac:dyDescent="0.25">
      <c r="A146" s="6"/>
      <c r="B146" s="127">
        <v>2016</v>
      </c>
      <c r="C146" s="128">
        <v>54527</v>
      </c>
      <c r="D146" s="128">
        <v>66446</v>
      </c>
      <c r="E146" s="128">
        <v>15734</v>
      </c>
      <c r="F146" s="128"/>
      <c r="G146" s="128">
        <v>162386</v>
      </c>
      <c r="H146" s="128">
        <v>119217</v>
      </c>
      <c r="I146" s="129">
        <v>1.22</v>
      </c>
      <c r="J146" s="129">
        <v>2.44</v>
      </c>
      <c r="K146" s="128">
        <v>1058471</v>
      </c>
      <c r="L146" s="128">
        <v>1013341</v>
      </c>
      <c r="M146" s="128">
        <v>332855</v>
      </c>
      <c r="N146" s="128">
        <v>264479</v>
      </c>
      <c r="O146" s="128">
        <v>2483082</v>
      </c>
      <c r="P146" s="128">
        <v>1189981</v>
      </c>
      <c r="Q146" s="128">
        <v>1293101</v>
      </c>
      <c r="R146" s="128">
        <v>153818</v>
      </c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</row>
    <row r="147" spans="1:35" s="4" customFormat="1" ht="15" customHeight="1" x14ac:dyDescent="0.25">
      <c r="A147" s="6"/>
      <c r="B147" s="127">
        <v>2015</v>
      </c>
      <c r="C147" s="128">
        <v>55400</v>
      </c>
      <c r="D147" s="128">
        <v>66845</v>
      </c>
      <c r="E147" s="128">
        <v>15140</v>
      </c>
      <c r="F147" s="128"/>
      <c r="G147" s="128">
        <v>152828</v>
      </c>
      <c r="H147" s="128">
        <v>111734</v>
      </c>
      <c r="I147" s="129">
        <v>1.21</v>
      </c>
      <c r="J147" s="129">
        <v>2.29</v>
      </c>
      <c r="K147" s="128">
        <v>1040496</v>
      </c>
      <c r="L147" s="128">
        <v>1001615</v>
      </c>
      <c r="M147" s="128">
        <v>309959</v>
      </c>
      <c r="N147" s="128">
        <v>234705</v>
      </c>
      <c r="O147" s="128">
        <v>2141692</v>
      </c>
      <c r="P147" s="128">
        <v>1107233</v>
      </c>
      <c r="Q147" s="128">
        <v>1034459</v>
      </c>
      <c r="R147" s="128">
        <v>159327</v>
      </c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</row>
    <row r="148" spans="1:35" ht="15" customHeight="1" x14ac:dyDescent="0.25">
      <c r="A148" s="6"/>
      <c r="B148" s="127">
        <v>2014</v>
      </c>
      <c r="C148" s="128">
        <v>53436</v>
      </c>
      <c r="D148" s="128">
        <v>64676</v>
      </c>
      <c r="E148" s="128">
        <v>14626</v>
      </c>
      <c r="F148" s="128"/>
      <c r="G148" s="128">
        <v>142821</v>
      </c>
      <c r="H148" s="128">
        <v>104202</v>
      </c>
      <c r="I148" s="129">
        <v>1.21</v>
      </c>
      <c r="J148" s="129">
        <v>2.21</v>
      </c>
      <c r="K148" s="128">
        <v>1026032</v>
      </c>
      <c r="L148" s="128">
        <v>978556</v>
      </c>
      <c r="M148" s="128">
        <v>297758</v>
      </c>
      <c r="N148" s="128">
        <v>237225</v>
      </c>
      <c r="O148" s="128">
        <v>2080079</v>
      </c>
      <c r="P148" s="128">
        <v>1060637</v>
      </c>
      <c r="Q148" s="128">
        <v>1019442</v>
      </c>
      <c r="R148" s="128">
        <v>162726</v>
      </c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</row>
    <row r="149" spans="1:35" ht="15" customHeight="1" x14ac:dyDescent="0.25">
      <c r="A149" s="6"/>
      <c r="B149" s="127">
        <v>2013</v>
      </c>
      <c r="C149" s="128">
        <v>42016</v>
      </c>
      <c r="D149" s="128">
        <v>52919</v>
      </c>
      <c r="E149" s="128">
        <v>14152</v>
      </c>
      <c r="F149" s="128"/>
      <c r="G149" s="128">
        <v>133210</v>
      </c>
      <c r="H149" s="128">
        <v>97754</v>
      </c>
      <c r="I149" s="129">
        <v>1.26</v>
      </c>
      <c r="J149" s="129">
        <v>2.52</v>
      </c>
      <c r="K149" s="128">
        <v>934268</v>
      </c>
      <c r="L149" s="128">
        <v>892409</v>
      </c>
      <c r="M149" s="128">
        <v>254438</v>
      </c>
      <c r="N149" s="128">
        <v>196394</v>
      </c>
      <c r="O149" s="128">
        <v>1921993</v>
      </c>
      <c r="P149" s="128">
        <v>999536</v>
      </c>
      <c r="Q149" s="128">
        <v>922456</v>
      </c>
      <c r="R149" s="128">
        <v>152908</v>
      </c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</row>
    <row r="150" spans="1:35" ht="15" customHeight="1" x14ac:dyDescent="0.25">
      <c r="A150" s="6"/>
      <c r="B150" s="127">
        <v>2012</v>
      </c>
      <c r="C150" s="128">
        <v>12578</v>
      </c>
      <c r="D150" s="128">
        <v>22644</v>
      </c>
      <c r="E150" s="128">
        <v>12885</v>
      </c>
      <c r="F150" s="128"/>
      <c r="G150" s="128">
        <v>124513</v>
      </c>
      <c r="H150" s="128">
        <v>92833</v>
      </c>
      <c r="I150" s="129">
        <v>1.8</v>
      </c>
      <c r="J150" s="129">
        <v>5.5</v>
      </c>
      <c r="K150" s="128">
        <v>790648</v>
      </c>
      <c r="L150" s="128">
        <v>746371</v>
      </c>
      <c r="M150" s="128">
        <v>205721</v>
      </c>
      <c r="N150" s="128">
        <v>145449</v>
      </c>
      <c r="O150" s="128">
        <v>1767466</v>
      </c>
      <c r="P150" s="128">
        <v>925718</v>
      </c>
      <c r="Q150" s="128">
        <v>841748</v>
      </c>
      <c r="R150" s="128">
        <v>126368</v>
      </c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</row>
    <row r="151" spans="1:35" ht="15" customHeight="1" x14ac:dyDescent="0.25">
      <c r="A151" s="6"/>
      <c r="B151" s="127">
        <v>2011</v>
      </c>
      <c r="C151" s="128">
        <v>12625</v>
      </c>
      <c r="D151" s="128">
        <v>23154</v>
      </c>
      <c r="E151" s="128">
        <v>13021</v>
      </c>
      <c r="F151" s="128"/>
      <c r="G151" s="128">
        <v>126400</v>
      </c>
      <c r="H151" s="128">
        <v>94367</v>
      </c>
      <c r="I151" s="129">
        <v>1.83</v>
      </c>
      <c r="J151" s="129">
        <v>5.46</v>
      </c>
      <c r="K151" s="128">
        <v>799469</v>
      </c>
      <c r="L151" s="128">
        <v>765915</v>
      </c>
      <c r="M151" s="128">
        <v>217662</v>
      </c>
      <c r="N151" s="128">
        <v>153778</v>
      </c>
      <c r="O151" s="128">
        <v>1724024</v>
      </c>
      <c r="P151" s="128">
        <v>907754</v>
      </c>
      <c r="Q151" s="128">
        <v>816270</v>
      </c>
      <c r="R151" s="128">
        <v>142911</v>
      </c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</row>
    <row r="152" spans="1:35" ht="15" customHeight="1" x14ac:dyDescent="0.25">
      <c r="A152" s="6"/>
      <c r="B152" s="127">
        <v>2010</v>
      </c>
      <c r="C152" s="128">
        <v>11350</v>
      </c>
      <c r="D152" s="128">
        <v>21496</v>
      </c>
      <c r="E152" s="128">
        <v>12406</v>
      </c>
      <c r="F152" s="128"/>
      <c r="G152" s="128">
        <v>118998</v>
      </c>
      <c r="H152" s="128">
        <v>89300</v>
      </c>
      <c r="I152" s="129">
        <v>1.89</v>
      </c>
      <c r="J152" s="129">
        <v>5.54</v>
      </c>
      <c r="K152" s="128">
        <v>736707</v>
      </c>
      <c r="L152" s="128">
        <v>714885</v>
      </c>
      <c r="M152" s="128">
        <v>209575</v>
      </c>
      <c r="N152" s="128">
        <v>149661</v>
      </c>
      <c r="O152" s="128">
        <v>1700722</v>
      </c>
      <c r="P152" s="128">
        <v>897124</v>
      </c>
      <c r="Q152" s="128">
        <v>803598</v>
      </c>
      <c r="R152" s="128">
        <v>143283</v>
      </c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</row>
    <row r="153" spans="1:35" ht="15" customHeight="1" x14ac:dyDescent="0.25">
      <c r="A153" s="6"/>
      <c r="B153" s="127">
        <v>2009</v>
      </c>
      <c r="C153" s="128">
        <v>11556</v>
      </c>
      <c r="D153" s="128">
        <v>22164</v>
      </c>
      <c r="E153" s="128">
        <v>12472</v>
      </c>
      <c r="F153" s="128"/>
      <c r="G153" s="128">
        <v>113834</v>
      </c>
      <c r="H153" s="128">
        <v>84197</v>
      </c>
      <c r="I153" s="129">
        <v>1.92</v>
      </c>
      <c r="J153" s="129">
        <v>5.14</v>
      </c>
      <c r="K153" s="128">
        <v>704355</v>
      </c>
      <c r="L153" s="128">
        <v>674587</v>
      </c>
      <c r="M153" s="128">
        <v>202653</v>
      </c>
      <c r="N153" s="128">
        <v>136786</v>
      </c>
      <c r="O153" s="128">
        <v>1655069</v>
      </c>
      <c r="P153" s="128">
        <v>1016847</v>
      </c>
      <c r="Q153" s="128">
        <v>638221</v>
      </c>
      <c r="R153" s="128">
        <v>108869</v>
      </c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</row>
    <row r="154" spans="1:35" ht="15" customHeight="1" x14ac:dyDescent="0.25">
      <c r="A154" s="6"/>
      <c r="B154" s="127">
        <v>2008</v>
      </c>
      <c r="C154" s="128">
        <v>11748</v>
      </c>
      <c r="D154" s="128">
        <v>22146</v>
      </c>
      <c r="E154" s="128">
        <v>12207</v>
      </c>
      <c r="F154" s="128"/>
      <c r="G154" s="128">
        <v>118740</v>
      </c>
      <c r="H154" s="128">
        <v>86639</v>
      </c>
      <c r="I154" s="129">
        <v>1.89</v>
      </c>
      <c r="J154" s="129">
        <v>5.36</v>
      </c>
      <c r="K154" s="128">
        <v>843690</v>
      </c>
      <c r="L154" s="128">
        <v>806538</v>
      </c>
      <c r="M154" s="128">
        <v>238329</v>
      </c>
      <c r="N154" s="128">
        <v>177357</v>
      </c>
      <c r="O154" s="128">
        <v>1622282</v>
      </c>
      <c r="P154" s="128">
        <v>983717</v>
      </c>
      <c r="Q154" s="128">
        <v>638565</v>
      </c>
      <c r="R154" s="128">
        <v>157236</v>
      </c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</row>
    <row r="155" spans="1:35" s="4" customFormat="1" ht="15" customHeight="1" x14ac:dyDescent="0.25">
      <c r="A155" s="6"/>
      <c r="B155" s="121" t="s">
        <v>52</v>
      </c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</row>
    <row r="156" spans="1:35" s="4" customFormat="1" ht="15" customHeight="1" x14ac:dyDescent="0.25">
      <c r="A156" s="6"/>
      <c r="B156" s="124">
        <v>2021</v>
      </c>
      <c r="C156" s="125">
        <v>28977</v>
      </c>
      <c r="D156" s="125">
        <v>46855</v>
      </c>
      <c r="E156" s="125">
        <v>21400</v>
      </c>
      <c r="F156" s="125"/>
      <c r="G156" s="125">
        <v>342683</v>
      </c>
      <c r="H156" s="125">
        <v>259178</v>
      </c>
      <c r="I156" s="126">
        <v>1.62</v>
      </c>
      <c r="J156" s="126">
        <v>7.31</v>
      </c>
      <c r="K156" s="125">
        <v>2801631</v>
      </c>
      <c r="L156" s="125">
        <v>2572561</v>
      </c>
      <c r="M156" s="125">
        <v>667135</v>
      </c>
      <c r="N156" s="125">
        <v>433495</v>
      </c>
      <c r="O156" s="125">
        <v>4285410</v>
      </c>
      <c r="P156" s="125">
        <v>2428928</v>
      </c>
      <c r="Q156" s="125">
        <v>1856481</v>
      </c>
      <c r="R156" s="125">
        <v>387995</v>
      </c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</row>
    <row r="157" spans="1:35" s="6" customFormat="1" ht="15" customHeight="1" x14ac:dyDescent="0.25">
      <c r="B157" s="127">
        <v>2020</v>
      </c>
      <c r="C157" s="128">
        <v>29453</v>
      </c>
      <c r="D157" s="128">
        <v>47604</v>
      </c>
      <c r="E157" s="128">
        <v>22124</v>
      </c>
      <c r="F157" s="128"/>
      <c r="G157" s="128">
        <v>333025</v>
      </c>
      <c r="H157" s="128">
        <v>252792</v>
      </c>
      <c r="I157" s="129">
        <v>1.62</v>
      </c>
      <c r="J157" s="129">
        <v>7</v>
      </c>
      <c r="K157" s="128">
        <v>2612607</v>
      </c>
      <c r="L157" s="128">
        <v>2395569</v>
      </c>
      <c r="M157" s="128">
        <v>634155</v>
      </c>
      <c r="N157" s="128">
        <v>390114</v>
      </c>
      <c r="O157" s="128">
        <v>4362478</v>
      </c>
      <c r="P157" s="128">
        <v>2336412</v>
      </c>
      <c r="Q157" s="128">
        <v>2026066</v>
      </c>
      <c r="R157" s="128">
        <v>389945</v>
      </c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</row>
    <row r="158" spans="1:35" s="4" customFormat="1" ht="15" customHeight="1" x14ac:dyDescent="0.25">
      <c r="A158" s="6"/>
      <c r="B158" s="127">
        <v>2019</v>
      </c>
      <c r="C158" s="128">
        <v>30548</v>
      </c>
      <c r="D158" s="128">
        <v>48933</v>
      </c>
      <c r="E158" s="128">
        <v>22334</v>
      </c>
      <c r="F158" s="128"/>
      <c r="G158" s="128">
        <v>320543</v>
      </c>
      <c r="H158" s="128">
        <v>242419</v>
      </c>
      <c r="I158" s="129">
        <v>1.6</v>
      </c>
      <c r="J158" s="129">
        <v>6.55</v>
      </c>
      <c r="K158" s="128">
        <v>2579574</v>
      </c>
      <c r="L158" s="128">
        <v>2414080</v>
      </c>
      <c r="M158" s="128">
        <v>656687</v>
      </c>
      <c r="N158" s="128">
        <v>419750</v>
      </c>
      <c r="O158" s="128">
        <v>4008911</v>
      </c>
      <c r="P158" s="128">
        <v>2110705</v>
      </c>
      <c r="Q158" s="128">
        <v>1898206</v>
      </c>
      <c r="R158" s="128">
        <v>336831</v>
      </c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</row>
    <row r="159" spans="1:35" s="4" customFormat="1" ht="15" customHeight="1" x14ac:dyDescent="0.25">
      <c r="A159" s="6"/>
      <c r="B159" s="127">
        <v>2018</v>
      </c>
      <c r="C159" s="128">
        <v>31031</v>
      </c>
      <c r="D159" s="128">
        <v>47523</v>
      </c>
      <c r="E159" s="128">
        <v>21171</v>
      </c>
      <c r="F159" s="128"/>
      <c r="G159" s="128">
        <v>293096</v>
      </c>
      <c r="H159" s="128">
        <v>220730</v>
      </c>
      <c r="I159" s="129">
        <v>1.53</v>
      </c>
      <c r="J159" s="129">
        <v>6.17</v>
      </c>
      <c r="K159" s="128">
        <v>2467577</v>
      </c>
      <c r="L159" s="128">
        <v>2271613</v>
      </c>
      <c r="M159" s="128">
        <v>584387</v>
      </c>
      <c r="N159" s="128">
        <v>380965</v>
      </c>
      <c r="O159" s="128">
        <v>3740795</v>
      </c>
      <c r="P159" s="128">
        <v>1978501</v>
      </c>
      <c r="Q159" s="128">
        <v>1762294</v>
      </c>
      <c r="R159" s="128">
        <v>330821</v>
      </c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</row>
    <row r="160" spans="1:35" s="4" customFormat="1" ht="15" customHeight="1" x14ac:dyDescent="0.25">
      <c r="A160" s="6"/>
      <c r="B160" s="127">
        <v>2017</v>
      </c>
      <c r="C160" s="128">
        <v>32139</v>
      </c>
      <c r="D160" s="128">
        <v>48823</v>
      </c>
      <c r="E160" s="128">
        <v>20936</v>
      </c>
      <c r="F160" s="128"/>
      <c r="G160" s="128">
        <v>276475</v>
      </c>
      <c r="H160" s="128">
        <v>209191</v>
      </c>
      <c r="I160" s="129">
        <v>1.52</v>
      </c>
      <c r="J160" s="129">
        <v>5.66</v>
      </c>
      <c r="K160" s="128">
        <v>2421180</v>
      </c>
      <c r="L160" s="128">
        <v>2218290</v>
      </c>
      <c r="M160" s="128">
        <v>566618</v>
      </c>
      <c r="N160" s="128">
        <v>377773</v>
      </c>
      <c r="O160" s="128">
        <v>3442555</v>
      </c>
      <c r="P160" s="128">
        <v>1832384</v>
      </c>
      <c r="Q160" s="128">
        <v>1610171</v>
      </c>
      <c r="R160" s="128">
        <v>289482</v>
      </c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</row>
    <row r="161" spans="1:35" s="4" customFormat="1" ht="15" customHeight="1" x14ac:dyDescent="0.25">
      <c r="A161" s="6"/>
      <c r="B161" s="127">
        <v>2016</v>
      </c>
      <c r="C161" s="128">
        <v>32030</v>
      </c>
      <c r="D161" s="128">
        <v>47431</v>
      </c>
      <c r="E161" s="128">
        <v>19996</v>
      </c>
      <c r="F161" s="128"/>
      <c r="G161" s="128">
        <v>254274</v>
      </c>
      <c r="H161" s="128">
        <v>193244</v>
      </c>
      <c r="I161" s="129">
        <v>1.48</v>
      </c>
      <c r="J161" s="129">
        <v>5.36</v>
      </c>
      <c r="K161" s="128">
        <v>2209480</v>
      </c>
      <c r="L161" s="128">
        <v>2021128</v>
      </c>
      <c r="M161" s="128">
        <v>481981</v>
      </c>
      <c r="N161" s="128">
        <v>327752</v>
      </c>
      <c r="O161" s="128">
        <v>3235499</v>
      </c>
      <c r="P161" s="128">
        <v>1943494</v>
      </c>
      <c r="Q161" s="128">
        <v>1292005</v>
      </c>
      <c r="R161" s="128">
        <v>239526</v>
      </c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</row>
    <row r="162" spans="1:35" s="4" customFormat="1" ht="15" customHeight="1" x14ac:dyDescent="0.25">
      <c r="A162" s="6"/>
      <c r="B162" s="127">
        <v>2015</v>
      </c>
      <c r="C162" s="128">
        <v>32396</v>
      </c>
      <c r="D162" s="128">
        <v>47514</v>
      </c>
      <c r="E162" s="128">
        <v>19588</v>
      </c>
      <c r="F162" s="128"/>
      <c r="G162" s="128">
        <v>241163</v>
      </c>
      <c r="H162" s="128">
        <v>182799</v>
      </c>
      <c r="I162" s="129">
        <v>1.47</v>
      </c>
      <c r="J162" s="129">
        <v>5.08</v>
      </c>
      <c r="K162" s="128">
        <v>2131257</v>
      </c>
      <c r="L162" s="128">
        <v>1933652</v>
      </c>
      <c r="M162" s="128">
        <v>445721</v>
      </c>
      <c r="N162" s="128">
        <v>286817</v>
      </c>
      <c r="O162" s="128">
        <v>3152217</v>
      </c>
      <c r="P162" s="128">
        <v>1862362</v>
      </c>
      <c r="Q162" s="128">
        <v>1289855</v>
      </c>
      <c r="R162" s="128">
        <v>253744</v>
      </c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</row>
    <row r="163" spans="1:35" ht="15" customHeight="1" x14ac:dyDescent="0.25">
      <c r="A163" s="6"/>
      <c r="B163" s="127">
        <v>2014</v>
      </c>
      <c r="C163" s="128">
        <v>31318</v>
      </c>
      <c r="D163" s="128">
        <v>46143</v>
      </c>
      <c r="E163" s="128">
        <v>19095</v>
      </c>
      <c r="F163" s="128"/>
      <c r="G163" s="128">
        <v>225913</v>
      </c>
      <c r="H163" s="128">
        <v>171345</v>
      </c>
      <c r="I163" s="129">
        <v>1.47</v>
      </c>
      <c r="J163" s="129">
        <v>4.9000000000000004</v>
      </c>
      <c r="K163" s="128">
        <v>1978727</v>
      </c>
      <c r="L163" s="128">
        <v>1812935</v>
      </c>
      <c r="M163" s="128">
        <v>404787</v>
      </c>
      <c r="N163" s="128">
        <v>264062</v>
      </c>
      <c r="O163" s="128">
        <v>3019311</v>
      </c>
      <c r="P163" s="128">
        <v>1777305</v>
      </c>
      <c r="Q163" s="128">
        <v>1242006</v>
      </c>
      <c r="R163" s="128">
        <v>230470</v>
      </c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</row>
    <row r="164" spans="1:35" ht="15" customHeight="1" x14ac:dyDescent="0.25">
      <c r="A164" s="6"/>
      <c r="B164" s="127">
        <v>2013</v>
      </c>
      <c r="C164" s="128">
        <v>26638</v>
      </c>
      <c r="D164" s="128">
        <v>40579</v>
      </c>
      <c r="E164" s="128">
        <v>17903</v>
      </c>
      <c r="F164" s="128"/>
      <c r="G164" s="128">
        <v>212667</v>
      </c>
      <c r="H164" s="128">
        <v>161586</v>
      </c>
      <c r="I164" s="129">
        <v>1.52</v>
      </c>
      <c r="J164" s="129">
        <v>5.24</v>
      </c>
      <c r="K164" s="128">
        <v>1899868</v>
      </c>
      <c r="L164" s="128">
        <v>1750370</v>
      </c>
      <c r="M164" s="128">
        <v>360204</v>
      </c>
      <c r="N164" s="128">
        <v>229279</v>
      </c>
      <c r="O164" s="128">
        <v>2928931</v>
      </c>
      <c r="P164" s="128">
        <v>1707184</v>
      </c>
      <c r="Q164" s="128">
        <v>1221746</v>
      </c>
      <c r="R164" s="128">
        <v>215588</v>
      </c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</row>
    <row r="165" spans="1:35" ht="15" customHeight="1" x14ac:dyDescent="0.25">
      <c r="A165" s="6"/>
      <c r="B165" s="127">
        <v>2012</v>
      </c>
      <c r="C165" s="128">
        <v>13709</v>
      </c>
      <c r="D165" s="128">
        <v>26776</v>
      </c>
      <c r="E165" s="128">
        <v>16758</v>
      </c>
      <c r="F165" s="128"/>
      <c r="G165" s="128">
        <v>206078</v>
      </c>
      <c r="H165" s="128">
        <v>157065</v>
      </c>
      <c r="I165" s="129">
        <v>1.95</v>
      </c>
      <c r="J165" s="129">
        <v>7.7</v>
      </c>
      <c r="K165" s="128">
        <v>1845751</v>
      </c>
      <c r="L165" s="128">
        <v>1703272</v>
      </c>
      <c r="M165" s="128">
        <v>346210</v>
      </c>
      <c r="N165" s="128">
        <v>218767</v>
      </c>
      <c r="O165" s="128">
        <v>2778475</v>
      </c>
      <c r="P165" s="128">
        <v>1690055</v>
      </c>
      <c r="Q165" s="128">
        <v>1088419</v>
      </c>
      <c r="R165" s="128">
        <v>214667</v>
      </c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</row>
    <row r="166" spans="1:35" ht="15" customHeight="1" x14ac:dyDescent="0.25">
      <c r="A166" s="6"/>
      <c r="B166" s="127">
        <v>2011</v>
      </c>
      <c r="C166" s="128">
        <v>13803</v>
      </c>
      <c r="D166" s="128">
        <v>27142</v>
      </c>
      <c r="E166" s="128">
        <v>16865</v>
      </c>
      <c r="F166" s="128"/>
      <c r="G166" s="128">
        <v>211495</v>
      </c>
      <c r="H166" s="128">
        <v>161238</v>
      </c>
      <c r="I166" s="129">
        <v>1.97</v>
      </c>
      <c r="J166" s="129">
        <v>7.79</v>
      </c>
      <c r="K166" s="128">
        <v>1767873</v>
      </c>
      <c r="L166" s="128">
        <v>1641409</v>
      </c>
      <c r="M166" s="128">
        <v>328320</v>
      </c>
      <c r="N166" s="128">
        <v>196433</v>
      </c>
      <c r="O166" s="128">
        <v>2744125</v>
      </c>
      <c r="P166" s="128">
        <v>1678046</v>
      </c>
      <c r="Q166" s="128">
        <v>1066079</v>
      </c>
      <c r="R166" s="128">
        <v>183340</v>
      </c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</row>
    <row r="167" spans="1:35" ht="15" customHeight="1" x14ac:dyDescent="0.25">
      <c r="A167" s="6"/>
      <c r="B167" s="127">
        <v>2010</v>
      </c>
      <c r="C167" s="128">
        <v>13303</v>
      </c>
      <c r="D167" s="128">
        <v>26234</v>
      </c>
      <c r="E167" s="128">
        <v>16357</v>
      </c>
      <c r="F167" s="128"/>
      <c r="G167" s="128">
        <v>203219</v>
      </c>
      <c r="H167" s="128">
        <v>155156</v>
      </c>
      <c r="I167" s="129">
        <v>1.97</v>
      </c>
      <c r="J167" s="129">
        <v>7.75</v>
      </c>
      <c r="K167" s="128">
        <v>1661061</v>
      </c>
      <c r="L167" s="128">
        <v>1558221</v>
      </c>
      <c r="M167" s="128">
        <v>365345</v>
      </c>
      <c r="N167" s="128">
        <v>239621</v>
      </c>
      <c r="O167" s="128">
        <v>2602887</v>
      </c>
      <c r="P167" s="128">
        <v>1564350</v>
      </c>
      <c r="Q167" s="128">
        <v>1038537</v>
      </c>
      <c r="R167" s="128">
        <v>188930</v>
      </c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</row>
    <row r="168" spans="1:35" ht="15" customHeight="1" x14ac:dyDescent="0.25">
      <c r="A168" s="6"/>
      <c r="B168" s="127">
        <v>2009</v>
      </c>
      <c r="C168" s="128">
        <v>13808</v>
      </c>
      <c r="D168" s="128">
        <v>26688</v>
      </c>
      <c r="E168" s="128">
        <v>16063</v>
      </c>
      <c r="F168" s="128"/>
      <c r="G168" s="128">
        <v>192357</v>
      </c>
      <c r="H168" s="128">
        <v>146194</v>
      </c>
      <c r="I168" s="129">
        <v>1.93</v>
      </c>
      <c r="J168" s="129">
        <v>7.21</v>
      </c>
      <c r="K168" s="128">
        <v>1591194</v>
      </c>
      <c r="L168" s="128">
        <v>1449551</v>
      </c>
      <c r="M168" s="128">
        <v>334738</v>
      </c>
      <c r="N168" s="128">
        <v>202749</v>
      </c>
      <c r="O168" s="128">
        <v>2541987</v>
      </c>
      <c r="P168" s="128">
        <v>1653815</v>
      </c>
      <c r="Q168" s="128">
        <v>888172</v>
      </c>
      <c r="R168" s="128">
        <v>212938</v>
      </c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</row>
    <row r="169" spans="1:35" ht="15" customHeight="1" x14ac:dyDescent="0.25">
      <c r="A169" s="6"/>
      <c r="B169" s="127">
        <v>2008</v>
      </c>
      <c r="C169" s="128">
        <v>14301</v>
      </c>
      <c r="D169" s="128">
        <v>27482</v>
      </c>
      <c r="E169" s="128">
        <v>16320</v>
      </c>
      <c r="F169" s="128"/>
      <c r="G169" s="128">
        <v>189302</v>
      </c>
      <c r="H169" s="128">
        <v>143064</v>
      </c>
      <c r="I169" s="129">
        <v>1.92</v>
      </c>
      <c r="J169" s="129">
        <v>6.89</v>
      </c>
      <c r="K169" s="128">
        <v>1790289</v>
      </c>
      <c r="L169" s="128">
        <v>1664297</v>
      </c>
      <c r="M169" s="128">
        <v>342612</v>
      </c>
      <c r="N169" s="128">
        <v>220080</v>
      </c>
      <c r="O169" s="128">
        <v>2242493</v>
      </c>
      <c r="P169" s="128">
        <v>1480419</v>
      </c>
      <c r="Q169" s="128">
        <v>762074</v>
      </c>
      <c r="R169" s="128">
        <v>171547</v>
      </c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</row>
    <row r="170" spans="1:35" s="4" customFormat="1" ht="15" customHeight="1" x14ac:dyDescent="0.25">
      <c r="A170" s="6"/>
      <c r="B170" s="121" t="s">
        <v>53</v>
      </c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</row>
    <row r="171" spans="1:35" s="4" customFormat="1" ht="15" customHeight="1" x14ac:dyDescent="0.25">
      <c r="A171" s="6"/>
      <c r="B171" s="124">
        <v>2021</v>
      </c>
      <c r="C171" s="125">
        <v>7820</v>
      </c>
      <c r="D171" s="125">
        <v>19385</v>
      </c>
      <c r="E171" s="125">
        <v>12618</v>
      </c>
      <c r="F171" s="125"/>
      <c r="G171" s="125">
        <v>190435</v>
      </c>
      <c r="H171" s="125">
        <v>145132</v>
      </c>
      <c r="I171" s="126">
        <v>2.48</v>
      </c>
      <c r="J171" s="126">
        <v>9.82</v>
      </c>
      <c r="K171" s="125">
        <v>942500</v>
      </c>
      <c r="L171" s="125">
        <v>908537</v>
      </c>
      <c r="M171" s="125">
        <v>251424</v>
      </c>
      <c r="N171" s="125">
        <v>127626</v>
      </c>
      <c r="O171" s="125">
        <v>3321467</v>
      </c>
      <c r="P171" s="125">
        <v>2107114</v>
      </c>
      <c r="Q171" s="125">
        <v>1214352</v>
      </c>
      <c r="R171" s="125">
        <v>288487</v>
      </c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</row>
    <row r="172" spans="1:35" s="6" customFormat="1" ht="15" customHeight="1" x14ac:dyDescent="0.25">
      <c r="B172" s="127">
        <v>2020</v>
      </c>
      <c r="C172" s="128">
        <v>7934</v>
      </c>
      <c r="D172" s="128">
        <v>19027</v>
      </c>
      <c r="E172" s="128">
        <v>12239</v>
      </c>
      <c r="F172" s="128"/>
      <c r="G172" s="128">
        <v>178199</v>
      </c>
      <c r="H172" s="128">
        <v>136017</v>
      </c>
      <c r="I172" s="129">
        <v>2.4</v>
      </c>
      <c r="J172" s="129">
        <v>9.3699999999999992</v>
      </c>
      <c r="K172" s="128">
        <v>839443</v>
      </c>
      <c r="L172" s="128">
        <v>833547</v>
      </c>
      <c r="M172" s="128">
        <v>218110</v>
      </c>
      <c r="N172" s="128">
        <v>96198</v>
      </c>
      <c r="O172" s="128">
        <v>3362817</v>
      </c>
      <c r="P172" s="128">
        <v>2104542</v>
      </c>
      <c r="Q172" s="128">
        <v>1258275</v>
      </c>
      <c r="R172" s="128">
        <v>261239</v>
      </c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</row>
    <row r="173" spans="1:35" s="4" customFormat="1" ht="15" customHeight="1" x14ac:dyDescent="0.25">
      <c r="A173" s="6"/>
      <c r="B173" s="127">
        <v>2019</v>
      </c>
      <c r="C173" s="128">
        <v>8235</v>
      </c>
      <c r="D173" s="128">
        <v>19209</v>
      </c>
      <c r="E173" s="128">
        <v>12040</v>
      </c>
      <c r="F173" s="128"/>
      <c r="G173" s="128">
        <v>161507</v>
      </c>
      <c r="H173" s="128">
        <v>122292</v>
      </c>
      <c r="I173" s="129">
        <v>2.33</v>
      </c>
      <c r="J173" s="129">
        <v>8.41</v>
      </c>
      <c r="K173" s="128">
        <v>872811</v>
      </c>
      <c r="L173" s="128">
        <v>837926</v>
      </c>
      <c r="M173" s="128">
        <v>235009</v>
      </c>
      <c r="N173" s="128">
        <v>125549</v>
      </c>
      <c r="O173" s="128">
        <v>3101834</v>
      </c>
      <c r="P173" s="128">
        <v>1887088</v>
      </c>
      <c r="Q173" s="128">
        <v>1214746</v>
      </c>
      <c r="R173" s="128">
        <v>199343</v>
      </c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</row>
    <row r="174" spans="1:35" s="4" customFormat="1" ht="15" customHeight="1" x14ac:dyDescent="0.25">
      <c r="A174" s="6"/>
      <c r="B174" s="127">
        <v>2018</v>
      </c>
      <c r="C174" s="128">
        <v>8364</v>
      </c>
      <c r="D174" s="128">
        <v>18036</v>
      </c>
      <c r="E174" s="128">
        <v>11154</v>
      </c>
      <c r="F174" s="128"/>
      <c r="G174" s="128">
        <v>154513</v>
      </c>
      <c r="H174" s="128">
        <v>119782</v>
      </c>
      <c r="I174" s="129">
        <v>2.16</v>
      </c>
      <c r="J174" s="129">
        <v>8.57</v>
      </c>
      <c r="K174" s="128">
        <v>799684</v>
      </c>
      <c r="L174" s="128">
        <v>766657</v>
      </c>
      <c r="M174" s="128">
        <v>213340</v>
      </c>
      <c r="N174" s="128">
        <v>111140</v>
      </c>
      <c r="O174" s="128">
        <v>2777500</v>
      </c>
      <c r="P174" s="128">
        <v>1651493</v>
      </c>
      <c r="Q174" s="128">
        <v>1126007</v>
      </c>
      <c r="R174" s="128">
        <v>224288</v>
      </c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</row>
    <row r="175" spans="1:35" s="4" customFormat="1" ht="15" customHeight="1" x14ac:dyDescent="0.25">
      <c r="A175" s="6"/>
      <c r="B175" s="127">
        <v>2017</v>
      </c>
      <c r="C175" s="128">
        <v>8145</v>
      </c>
      <c r="D175" s="128">
        <v>17692</v>
      </c>
      <c r="E175" s="128">
        <v>10956</v>
      </c>
      <c r="F175" s="128"/>
      <c r="G175" s="128">
        <v>142931</v>
      </c>
      <c r="H175" s="128">
        <v>109752</v>
      </c>
      <c r="I175" s="129">
        <v>2.17</v>
      </c>
      <c r="J175" s="129">
        <v>8.08</v>
      </c>
      <c r="K175" s="128">
        <v>790601</v>
      </c>
      <c r="L175" s="128">
        <v>749877</v>
      </c>
      <c r="M175" s="128">
        <v>219064</v>
      </c>
      <c r="N175" s="128">
        <v>128210</v>
      </c>
      <c r="O175" s="128">
        <v>2706747</v>
      </c>
      <c r="P175" s="128">
        <v>1578952</v>
      </c>
      <c r="Q175" s="128">
        <v>1127795</v>
      </c>
      <c r="R175" s="128">
        <v>221585</v>
      </c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</row>
    <row r="176" spans="1:35" s="4" customFormat="1" ht="15" customHeight="1" x14ac:dyDescent="0.25">
      <c r="A176" s="6"/>
      <c r="B176" s="127">
        <v>2016</v>
      </c>
      <c r="C176" s="128">
        <v>8036</v>
      </c>
      <c r="D176" s="128">
        <v>17135</v>
      </c>
      <c r="E176" s="128">
        <v>10579</v>
      </c>
      <c r="F176" s="128"/>
      <c r="G176" s="128">
        <v>136454</v>
      </c>
      <c r="H176" s="128">
        <v>104241</v>
      </c>
      <c r="I176" s="129">
        <v>2.13</v>
      </c>
      <c r="J176" s="129">
        <v>7.96</v>
      </c>
      <c r="K176" s="128">
        <v>709041</v>
      </c>
      <c r="L176" s="128">
        <v>676084</v>
      </c>
      <c r="M176" s="128">
        <v>192415</v>
      </c>
      <c r="N176" s="128">
        <v>113291</v>
      </c>
      <c r="O176" s="128">
        <v>2413239</v>
      </c>
      <c r="P176" s="128">
        <v>1416518</v>
      </c>
      <c r="Q176" s="128">
        <v>996721</v>
      </c>
      <c r="R176" s="128">
        <v>216843</v>
      </c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</row>
    <row r="177" spans="1:35" s="4" customFormat="1" ht="15" customHeight="1" x14ac:dyDescent="0.25">
      <c r="A177" s="6"/>
      <c r="B177" s="127">
        <v>2015</v>
      </c>
      <c r="C177" s="128">
        <v>7861</v>
      </c>
      <c r="D177" s="128">
        <v>16109</v>
      </c>
      <c r="E177" s="128">
        <v>9631</v>
      </c>
      <c r="F177" s="128"/>
      <c r="G177" s="128">
        <v>116104</v>
      </c>
      <c r="H177" s="128">
        <v>88896</v>
      </c>
      <c r="I177" s="129">
        <v>2.0499999999999998</v>
      </c>
      <c r="J177" s="129">
        <v>7.21</v>
      </c>
      <c r="K177" s="128">
        <v>675998</v>
      </c>
      <c r="L177" s="128">
        <v>638182</v>
      </c>
      <c r="M177" s="128">
        <v>178891</v>
      </c>
      <c r="N177" s="128">
        <v>105626</v>
      </c>
      <c r="O177" s="128">
        <v>2191248</v>
      </c>
      <c r="P177" s="128">
        <v>1280330</v>
      </c>
      <c r="Q177" s="128">
        <v>910917</v>
      </c>
      <c r="R177" s="128">
        <v>143881</v>
      </c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</row>
    <row r="178" spans="1:35" ht="15" customHeight="1" x14ac:dyDescent="0.25">
      <c r="A178" s="6"/>
      <c r="B178" s="127">
        <v>2014</v>
      </c>
      <c r="C178" s="128">
        <v>7574</v>
      </c>
      <c r="D178" s="128">
        <v>14792</v>
      </c>
      <c r="E178" s="128">
        <v>8567</v>
      </c>
      <c r="F178" s="128"/>
      <c r="G178" s="128">
        <v>106999</v>
      </c>
      <c r="H178" s="128">
        <v>82481</v>
      </c>
      <c r="I178" s="129">
        <v>1.95</v>
      </c>
      <c r="J178" s="129">
        <v>7.23</v>
      </c>
      <c r="K178" s="128">
        <v>642815</v>
      </c>
      <c r="L178" s="128">
        <v>616044</v>
      </c>
      <c r="M178" s="128">
        <v>153356</v>
      </c>
      <c r="N178" s="128">
        <v>90145</v>
      </c>
      <c r="O178" s="128">
        <v>2072527</v>
      </c>
      <c r="P178" s="128">
        <v>1244214</v>
      </c>
      <c r="Q178" s="128">
        <v>828313</v>
      </c>
      <c r="R178" s="128">
        <v>128917</v>
      </c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</row>
    <row r="179" spans="1:35" ht="15" customHeight="1" x14ac:dyDescent="0.25">
      <c r="A179" s="6"/>
      <c r="B179" s="127">
        <v>2013</v>
      </c>
      <c r="C179" s="128">
        <v>6781</v>
      </c>
      <c r="D179" s="128">
        <v>13218</v>
      </c>
      <c r="E179" s="128">
        <v>7707</v>
      </c>
      <c r="F179" s="128"/>
      <c r="G179" s="128">
        <v>100332</v>
      </c>
      <c r="H179" s="128">
        <v>77966</v>
      </c>
      <c r="I179" s="129">
        <v>1.95</v>
      </c>
      <c r="J179" s="129">
        <v>7.59</v>
      </c>
      <c r="K179" s="128">
        <v>610316</v>
      </c>
      <c r="L179" s="128">
        <v>580776</v>
      </c>
      <c r="M179" s="128">
        <v>126920</v>
      </c>
      <c r="N179" s="128">
        <v>68286</v>
      </c>
      <c r="O179" s="128">
        <v>1996375</v>
      </c>
      <c r="P179" s="128">
        <v>1172616</v>
      </c>
      <c r="Q179" s="128">
        <v>823759</v>
      </c>
      <c r="R179" s="128">
        <v>83702</v>
      </c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</row>
    <row r="180" spans="1:35" ht="15" customHeight="1" x14ac:dyDescent="0.25">
      <c r="A180" s="6"/>
      <c r="B180" s="127">
        <v>2012</v>
      </c>
      <c r="C180" s="128">
        <v>4991</v>
      </c>
      <c r="D180" s="128">
        <v>11327</v>
      </c>
      <c r="E180" s="128">
        <v>7609</v>
      </c>
      <c r="F180" s="128"/>
      <c r="G180" s="128">
        <v>98075</v>
      </c>
      <c r="H180" s="128">
        <v>76522</v>
      </c>
      <c r="I180" s="129">
        <v>2.27</v>
      </c>
      <c r="J180" s="129">
        <v>8.66</v>
      </c>
      <c r="K180" s="128">
        <v>578957</v>
      </c>
      <c r="L180" s="128">
        <v>556452</v>
      </c>
      <c r="M180" s="128">
        <v>145967</v>
      </c>
      <c r="N180" s="128">
        <v>90443</v>
      </c>
      <c r="O180" s="128">
        <v>1955080</v>
      </c>
      <c r="P180" s="128">
        <v>1164242</v>
      </c>
      <c r="Q180" s="128">
        <v>790838</v>
      </c>
      <c r="R180" s="128">
        <v>95970</v>
      </c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</row>
    <row r="181" spans="1:35" ht="15" customHeight="1" x14ac:dyDescent="0.25">
      <c r="A181" s="6"/>
      <c r="B181" s="127">
        <v>2011</v>
      </c>
      <c r="C181" s="128">
        <v>5195</v>
      </c>
      <c r="D181" s="128">
        <v>11942</v>
      </c>
      <c r="E181" s="128">
        <v>7917</v>
      </c>
      <c r="F181" s="128"/>
      <c r="G181" s="128">
        <v>101019</v>
      </c>
      <c r="H181" s="128">
        <v>78534</v>
      </c>
      <c r="I181" s="129">
        <v>2.2999999999999998</v>
      </c>
      <c r="J181" s="129">
        <v>8.4600000000000009</v>
      </c>
      <c r="K181" s="128">
        <v>546493</v>
      </c>
      <c r="L181" s="128">
        <v>539605</v>
      </c>
      <c r="M181" s="128">
        <v>129775</v>
      </c>
      <c r="N181" s="128">
        <v>71762</v>
      </c>
      <c r="O181" s="128">
        <v>2078734</v>
      </c>
      <c r="P181" s="128">
        <v>1188800</v>
      </c>
      <c r="Q181" s="128">
        <v>889934</v>
      </c>
      <c r="R181" s="128">
        <v>101293</v>
      </c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</row>
    <row r="182" spans="1:35" ht="15" customHeight="1" x14ac:dyDescent="0.25">
      <c r="A182" s="6"/>
      <c r="B182" s="127">
        <v>2010</v>
      </c>
      <c r="C182" s="128">
        <v>5123</v>
      </c>
      <c r="D182" s="128">
        <v>11782</v>
      </c>
      <c r="E182" s="128">
        <v>7857</v>
      </c>
      <c r="F182" s="128"/>
      <c r="G182" s="128">
        <v>101950</v>
      </c>
      <c r="H182" s="128">
        <v>79079</v>
      </c>
      <c r="I182" s="129">
        <v>2.2999999999999998</v>
      </c>
      <c r="J182" s="129">
        <v>8.65</v>
      </c>
      <c r="K182" s="128">
        <v>594380</v>
      </c>
      <c r="L182" s="128">
        <v>578076</v>
      </c>
      <c r="M182" s="128">
        <v>142700</v>
      </c>
      <c r="N182" s="128">
        <v>84635</v>
      </c>
      <c r="O182" s="128">
        <v>2149587</v>
      </c>
      <c r="P182" s="128">
        <v>1295824</v>
      </c>
      <c r="Q182" s="128">
        <v>853764</v>
      </c>
      <c r="R182" s="128">
        <v>106981</v>
      </c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</row>
    <row r="183" spans="1:35" ht="15" customHeight="1" x14ac:dyDescent="0.25">
      <c r="A183" s="6"/>
      <c r="B183" s="127">
        <v>2009</v>
      </c>
      <c r="C183" s="128">
        <v>5239</v>
      </c>
      <c r="D183" s="128">
        <v>12001</v>
      </c>
      <c r="E183" s="128">
        <v>7935</v>
      </c>
      <c r="F183" s="128"/>
      <c r="G183" s="128">
        <v>104801</v>
      </c>
      <c r="H183" s="128">
        <v>80232</v>
      </c>
      <c r="I183" s="129">
        <v>2.29</v>
      </c>
      <c r="J183" s="129">
        <v>8.73</v>
      </c>
      <c r="K183" s="128">
        <v>581438</v>
      </c>
      <c r="L183" s="128">
        <v>551588</v>
      </c>
      <c r="M183" s="128">
        <v>134511</v>
      </c>
      <c r="N183" s="128">
        <v>70846</v>
      </c>
      <c r="O183" s="128">
        <v>1943147</v>
      </c>
      <c r="P183" s="128">
        <v>1137579</v>
      </c>
      <c r="Q183" s="128">
        <v>805567</v>
      </c>
      <c r="R183" s="128">
        <v>107742</v>
      </c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</row>
    <row r="184" spans="1:35" ht="15" customHeight="1" x14ac:dyDescent="0.25">
      <c r="A184" s="6"/>
      <c r="B184" s="127">
        <v>2008</v>
      </c>
      <c r="C184" s="128">
        <v>5397</v>
      </c>
      <c r="D184" s="128">
        <v>12257</v>
      </c>
      <c r="E184" s="128">
        <v>7952</v>
      </c>
      <c r="F184" s="128"/>
      <c r="G184" s="128">
        <v>107076</v>
      </c>
      <c r="H184" s="128">
        <v>80209</v>
      </c>
      <c r="I184" s="129">
        <v>2.27</v>
      </c>
      <c r="J184" s="129">
        <v>8.74</v>
      </c>
      <c r="K184" s="128">
        <v>643576</v>
      </c>
      <c r="L184" s="128">
        <v>600310</v>
      </c>
      <c r="M184" s="128">
        <v>149825</v>
      </c>
      <c r="N184" s="128">
        <v>86347</v>
      </c>
      <c r="O184" s="128">
        <v>2049297</v>
      </c>
      <c r="P184" s="128">
        <v>1211302</v>
      </c>
      <c r="Q184" s="128">
        <v>837995</v>
      </c>
      <c r="R184" s="128">
        <v>234402</v>
      </c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</row>
    <row r="185" spans="1:35" s="4" customFormat="1" ht="15" customHeight="1" x14ac:dyDescent="0.25">
      <c r="A185" s="6"/>
      <c r="B185" s="121" t="s">
        <v>54</v>
      </c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</row>
    <row r="186" spans="1:35" s="4" customFormat="1" ht="15" customHeight="1" x14ac:dyDescent="0.25">
      <c r="A186" s="6"/>
      <c r="B186" s="124">
        <v>2021</v>
      </c>
      <c r="C186" s="125">
        <v>19807</v>
      </c>
      <c r="D186" s="125">
        <v>48200</v>
      </c>
      <c r="E186" s="125">
        <v>32940</v>
      </c>
      <c r="F186" s="125"/>
      <c r="G186" s="125">
        <v>442182</v>
      </c>
      <c r="H186" s="125">
        <v>348522</v>
      </c>
      <c r="I186" s="126">
        <v>2.4300000000000002</v>
      </c>
      <c r="J186" s="126">
        <v>9.17</v>
      </c>
      <c r="K186" s="125">
        <v>2743467</v>
      </c>
      <c r="L186" s="125">
        <v>2628564</v>
      </c>
      <c r="M186" s="125">
        <v>681400</v>
      </c>
      <c r="N186" s="125">
        <v>621408</v>
      </c>
      <c r="O186" s="125">
        <v>9060862</v>
      </c>
      <c r="P186" s="125">
        <v>4760032</v>
      </c>
      <c r="Q186" s="125">
        <v>4300830</v>
      </c>
      <c r="R186" s="125">
        <v>602249</v>
      </c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</row>
    <row r="187" spans="1:35" s="6" customFormat="1" ht="15" customHeight="1" x14ac:dyDescent="0.25">
      <c r="B187" s="127">
        <v>2020</v>
      </c>
      <c r="C187" s="128">
        <v>19878</v>
      </c>
      <c r="D187" s="128">
        <v>49743</v>
      </c>
      <c r="E187" s="128">
        <v>34562</v>
      </c>
      <c r="F187" s="128"/>
      <c r="G187" s="128">
        <v>406843</v>
      </c>
      <c r="H187" s="128">
        <v>316143</v>
      </c>
      <c r="I187" s="129">
        <v>2.5</v>
      </c>
      <c r="J187" s="129">
        <v>8.18</v>
      </c>
      <c r="K187" s="128">
        <v>2341529</v>
      </c>
      <c r="L187" s="128">
        <v>2127011</v>
      </c>
      <c r="M187" s="128">
        <v>550683</v>
      </c>
      <c r="N187" s="128">
        <v>392179</v>
      </c>
      <c r="O187" s="128">
        <v>7939458</v>
      </c>
      <c r="P187" s="128">
        <v>3999326</v>
      </c>
      <c r="Q187" s="128">
        <v>3940133</v>
      </c>
      <c r="R187" s="128">
        <v>568079</v>
      </c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</row>
    <row r="188" spans="1:35" s="4" customFormat="1" ht="15" customHeight="1" x14ac:dyDescent="0.25">
      <c r="A188" s="6"/>
      <c r="B188" s="127">
        <v>2019</v>
      </c>
      <c r="C188" s="128">
        <v>20189</v>
      </c>
      <c r="D188" s="128">
        <v>46757</v>
      </c>
      <c r="E188" s="128">
        <v>31083</v>
      </c>
      <c r="F188" s="128"/>
      <c r="G188" s="128">
        <v>376795</v>
      </c>
      <c r="H188" s="128">
        <v>293597</v>
      </c>
      <c r="I188" s="129">
        <v>2.3199999999999998</v>
      </c>
      <c r="J188" s="129">
        <v>8.06</v>
      </c>
      <c r="K188" s="128">
        <v>2379856</v>
      </c>
      <c r="L188" s="128">
        <v>2163728</v>
      </c>
      <c r="M188" s="128">
        <v>551575</v>
      </c>
      <c r="N188" s="128">
        <v>411567</v>
      </c>
      <c r="O188" s="128">
        <v>7006282</v>
      </c>
      <c r="P188" s="128">
        <v>3777734</v>
      </c>
      <c r="Q188" s="128">
        <v>3228548</v>
      </c>
      <c r="R188" s="128">
        <v>562029</v>
      </c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</row>
    <row r="189" spans="1:35" s="4" customFormat="1" ht="15" customHeight="1" x14ac:dyDescent="0.25">
      <c r="A189" s="6"/>
      <c r="B189" s="127">
        <v>2018</v>
      </c>
      <c r="C189" s="128">
        <v>20830</v>
      </c>
      <c r="D189" s="128">
        <v>42246</v>
      </c>
      <c r="E189" s="128">
        <v>26506</v>
      </c>
      <c r="F189" s="128"/>
      <c r="G189" s="128">
        <v>340231</v>
      </c>
      <c r="H189" s="128">
        <v>260595</v>
      </c>
      <c r="I189" s="129">
        <v>2.0299999999999998</v>
      </c>
      <c r="J189" s="129">
        <v>8.0500000000000007</v>
      </c>
      <c r="K189" s="128">
        <v>2254732</v>
      </c>
      <c r="L189" s="128">
        <v>2034005</v>
      </c>
      <c r="M189" s="128">
        <v>499359</v>
      </c>
      <c r="N189" s="128">
        <v>397810</v>
      </c>
      <c r="O189" s="128">
        <v>6554396</v>
      </c>
      <c r="P189" s="128">
        <v>3578138</v>
      </c>
      <c r="Q189" s="128">
        <v>2976257</v>
      </c>
      <c r="R189" s="128">
        <v>586097</v>
      </c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</row>
    <row r="190" spans="1:35" s="4" customFormat="1" ht="15" customHeight="1" x14ac:dyDescent="0.25">
      <c r="A190" s="6"/>
      <c r="B190" s="127">
        <v>2017</v>
      </c>
      <c r="C190" s="128">
        <v>20427</v>
      </c>
      <c r="D190" s="128">
        <v>40801</v>
      </c>
      <c r="E190" s="128">
        <v>25108</v>
      </c>
      <c r="F190" s="128"/>
      <c r="G190" s="128">
        <v>310428</v>
      </c>
      <c r="H190" s="128">
        <v>239304</v>
      </c>
      <c r="I190" s="129">
        <v>2</v>
      </c>
      <c r="J190" s="129">
        <v>7.61</v>
      </c>
      <c r="K190" s="128">
        <v>2095268</v>
      </c>
      <c r="L190" s="128">
        <v>1933234</v>
      </c>
      <c r="M190" s="128">
        <v>512907</v>
      </c>
      <c r="N190" s="128">
        <v>428715</v>
      </c>
      <c r="O190" s="128">
        <v>6034055</v>
      </c>
      <c r="P190" s="128">
        <v>3314485</v>
      </c>
      <c r="Q190" s="128">
        <v>2719571</v>
      </c>
      <c r="R190" s="128">
        <v>555862</v>
      </c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</row>
    <row r="191" spans="1:35" s="4" customFormat="1" ht="15" customHeight="1" x14ac:dyDescent="0.25">
      <c r="A191" s="6"/>
      <c r="B191" s="127">
        <v>2016</v>
      </c>
      <c r="C191" s="128">
        <v>20080</v>
      </c>
      <c r="D191" s="128">
        <v>38663</v>
      </c>
      <c r="E191" s="128">
        <v>23659</v>
      </c>
      <c r="F191" s="128"/>
      <c r="G191" s="128">
        <v>280059</v>
      </c>
      <c r="H191" s="128">
        <v>216675</v>
      </c>
      <c r="I191" s="129">
        <v>1.93</v>
      </c>
      <c r="J191" s="129">
        <v>7.24</v>
      </c>
      <c r="K191" s="128">
        <v>1959476</v>
      </c>
      <c r="L191" s="128">
        <v>1745858</v>
      </c>
      <c r="M191" s="128">
        <v>432484</v>
      </c>
      <c r="N191" s="128">
        <v>417644</v>
      </c>
      <c r="O191" s="128">
        <v>5578544</v>
      </c>
      <c r="P191" s="128">
        <v>3135152</v>
      </c>
      <c r="Q191" s="128">
        <v>2443392</v>
      </c>
      <c r="R191" s="128">
        <v>403862</v>
      </c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</row>
    <row r="192" spans="1:35" s="4" customFormat="1" ht="15" customHeight="1" x14ac:dyDescent="0.25">
      <c r="A192" s="6"/>
      <c r="B192" s="127">
        <v>2015</v>
      </c>
      <c r="C192" s="128">
        <v>19327</v>
      </c>
      <c r="D192" s="128">
        <v>37425</v>
      </c>
      <c r="E192" s="128">
        <v>23034</v>
      </c>
      <c r="F192" s="128"/>
      <c r="G192" s="128">
        <v>267625</v>
      </c>
      <c r="H192" s="128">
        <v>207044</v>
      </c>
      <c r="I192" s="129">
        <v>1.94</v>
      </c>
      <c r="J192" s="129">
        <v>7.15</v>
      </c>
      <c r="K192" s="128">
        <v>1852106</v>
      </c>
      <c r="L192" s="128">
        <v>1693306</v>
      </c>
      <c r="M192" s="128">
        <v>429075</v>
      </c>
      <c r="N192" s="128">
        <v>358136</v>
      </c>
      <c r="O192" s="128">
        <v>5231960</v>
      </c>
      <c r="P192" s="128">
        <v>3027221</v>
      </c>
      <c r="Q192" s="128">
        <v>2204739</v>
      </c>
      <c r="R192" s="128">
        <v>354276</v>
      </c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</row>
    <row r="193" spans="1:35" s="4" customFormat="1" ht="15" customHeight="1" x14ac:dyDescent="0.25">
      <c r="A193" s="6"/>
      <c r="B193" s="127">
        <v>2014</v>
      </c>
      <c r="C193" s="128">
        <v>18647</v>
      </c>
      <c r="D193" s="128">
        <v>35884</v>
      </c>
      <c r="E193" s="128">
        <v>22192</v>
      </c>
      <c r="F193" s="128"/>
      <c r="G193" s="128">
        <v>248013</v>
      </c>
      <c r="H193" s="128">
        <v>191613</v>
      </c>
      <c r="I193" s="129">
        <v>1.92</v>
      </c>
      <c r="J193" s="129">
        <v>6.91</v>
      </c>
      <c r="K193" s="128">
        <v>1686722</v>
      </c>
      <c r="L193" s="128">
        <v>1524638</v>
      </c>
      <c r="M193" s="128">
        <v>356125</v>
      </c>
      <c r="N193" s="128">
        <v>307014</v>
      </c>
      <c r="O193" s="128">
        <v>4886125</v>
      </c>
      <c r="P193" s="128">
        <v>2834261</v>
      </c>
      <c r="Q193" s="128">
        <v>2051864</v>
      </c>
      <c r="R193" s="128">
        <v>345126</v>
      </c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</row>
    <row r="194" spans="1:35" ht="15" customHeight="1" x14ac:dyDescent="0.25">
      <c r="A194" s="6"/>
      <c r="B194" s="127">
        <v>2013</v>
      </c>
      <c r="C194" s="128">
        <v>16870</v>
      </c>
      <c r="D194" s="128">
        <v>33113</v>
      </c>
      <c r="E194" s="128">
        <v>21004</v>
      </c>
      <c r="F194" s="128"/>
      <c r="G194" s="128">
        <v>228459</v>
      </c>
      <c r="H194" s="128">
        <v>176929</v>
      </c>
      <c r="I194" s="129">
        <v>1.96</v>
      </c>
      <c r="J194" s="129">
        <v>6.9</v>
      </c>
      <c r="K194" s="128">
        <v>1554486</v>
      </c>
      <c r="L194" s="128">
        <v>1412847</v>
      </c>
      <c r="M194" s="128">
        <v>308122</v>
      </c>
      <c r="N194" s="128">
        <v>274438</v>
      </c>
      <c r="O194" s="128">
        <v>4530590</v>
      </c>
      <c r="P194" s="128">
        <v>2649838</v>
      </c>
      <c r="Q194" s="128">
        <v>1880752</v>
      </c>
      <c r="R194" s="128">
        <v>283876</v>
      </c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</row>
    <row r="195" spans="1:35" ht="15" customHeight="1" x14ac:dyDescent="0.25">
      <c r="A195" s="6"/>
      <c r="B195" s="127">
        <v>2012</v>
      </c>
      <c r="C195" s="128">
        <v>14288</v>
      </c>
      <c r="D195" s="128">
        <v>29347</v>
      </c>
      <c r="E195" s="128">
        <v>19734</v>
      </c>
      <c r="F195" s="128"/>
      <c r="G195" s="128">
        <v>222026</v>
      </c>
      <c r="H195" s="128">
        <v>172257</v>
      </c>
      <c r="I195" s="129">
        <v>2.0499999999999998</v>
      </c>
      <c r="J195" s="129">
        <v>7.57</v>
      </c>
      <c r="K195" s="128">
        <v>1440411</v>
      </c>
      <c r="L195" s="128">
        <v>1349344</v>
      </c>
      <c r="M195" s="128">
        <v>273849</v>
      </c>
      <c r="N195" s="128">
        <v>255663</v>
      </c>
      <c r="O195" s="128">
        <v>4388826</v>
      </c>
      <c r="P195" s="128">
        <v>2569793</v>
      </c>
      <c r="Q195" s="128">
        <v>1819033</v>
      </c>
      <c r="R195" s="128">
        <v>243263</v>
      </c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</row>
    <row r="196" spans="1:35" ht="15" customHeight="1" x14ac:dyDescent="0.25">
      <c r="A196" s="6"/>
      <c r="B196" s="127">
        <v>2011</v>
      </c>
      <c r="C196" s="128">
        <v>14537</v>
      </c>
      <c r="D196" s="128">
        <v>30129</v>
      </c>
      <c r="E196" s="128">
        <v>20140</v>
      </c>
      <c r="F196" s="128"/>
      <c r="G196" s="128">
        <v>226254</v>
      </c>
      <c r="H196" s="128">
        <v>175768</v>
      </c>
      <c r="I196" s="129">
        <v>2.0699999999999998</v>
      </c>
      <c r="J196" s="129">
        <v>7.51</v>
      </c>
      <c r="K196" s="128">
        <v>1347186</v>
      </c>
      <c r="L196" s="128">
        <v>1284396</v>
      </c>
      <c r="M196" s="128">
        <v>257561</v>
      </c>
      <c r="N196" s="128">
        <v>225503</v>
      </c>
      <c r="O196" s="128">
        <v>4244324</v>
      </c>
      <c r="P196" s="128">
        <v>2505124</v>
      </c>
      <c r="Q196" s="128">
        <v>1739200</v>
      </c>
      <c r="R196" s="128">
        <v>252154</v>
      </c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</row>
    <row r="197" spans="1:35" ht="15" customHeight="1" x14ac:dyDescent="0.25">
      <c r="A197" s="6"/>
      <c r="B197" s="127">
        <v>2010</v>
      </c>
      <c r="C197" s="128">
        <v>14334</v>
      </c>
      <c r="D197" s="128">
        <v>29924</v>
      </c>
      <c r="E197" s="128">
        <v>20100</v>
      </c>
      <c r="F197" s="128"/>
      <c r="G197" s="128">
        <v>218989</v>
      </c>
      <c r="H197" s="128">
        <v>170295</v>
      </c>
      <c r="I197" s="129">
        <v>2.09</v>
      </c>
      <c r="J197" s="129">
        <v>7.32</v>
      </c>
      <c r="K197" s="128">
        <v>1276262</v>
      </c>
      <c r="L197" s="128">
        <v>1209222</v>
      </c>
      <c r="M197" s="128">
        <v>267421</v>
      </c>
      <c r="N197" s="128">
        <v>239107</v>
      </c>
      <c r="O197" s="128">
        <v>4157516</v>
      </c>
      <c r="P197" s="128">
        <v>2457095</v>
      </c>
      <c r="Q197" s="128">
        <v>1700421</v>
      </c>
      <c r="R197" s="128">
        <v>300516</v>
      </c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</row>
    <row r="198" spans="1:35" ht="15" customHeight="1" x14ac:dyDescent="0.25">
      <c r="A198" s="6"/>
      <c r="B198" s="127">
        <v>2009</v>
      </c>
      <c r="C198" s="128">
        <v>14590</v>
      </c>
      <c r="D198" s="128">
        <v>30701</v>
      </c>
      <c r="E198" s="128">
        <v>20410</v>
      </c>
      <c r="F198" s="128"/>
      <c r="G198" s="128">
        <v>224633</v>
      </c>
      <c r="H198" s="128">
        <v>173857</v>
      </c>
      <c r="I198" s="129">
        <v>2.1</v>
      </c>
      <c r="J198" s="129">
        <v>7.32</v>
      </c>
      <c r="K198" s="128">
        <v>1259265</v>
      </c>
      <c r="L198" s="128">
        <v>1191274</v>
      </c>
      <c r="M198" s="128">
        <v>242724</v>
      </c>
      <c r="N198" s="128">
        <v>232191</v>
      </c>
      <c r="O198" s="128">
        <v>3951668</v>
      </c>
      <c r="P198" s="128">
        <v>2457769</v>
      </c>
      <c r="Q198" s="128">
        <v>1493899</v>
      </c>
      <c r="R198" s="128">
        <v>301683</v>
      </c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</row>
    <row r="199" spans="1:35" ht="15" customHeight="1" x14ac:dyDescent="0.25">
      <c r="A199" s="6"/>
      <c r="B199" s="127">
        <v>2008</v>
      </c>
      <c r="C199" s="128">
        <v>15165</v>
      </c>
      <c r="D199" s="128">
        <v>32594</v>
      </c>
      <c r="E199" s="128">
        <v>21773</v>
      </c>
      <c r="F199" s="128"/>
      <c r="G199" s="128">
        <v>227572</v>
      </c>
      <c r="H199" s="128">
        <v>175941</v>
      </c>
      <c r="I199" s="129">
        <v>2.15</v>
      </c>
      <c r="J199" s="129">
        <v>6.98</v>
      </c>
      <c r="K199" s="128">
        <v>1422900</v>
      </c>
      <c r="L199" s="128">
        <v>1357437</v>
      </c>
      <c r="M199" s="128">
        <v>278799</v>
      </c>
      <c r="N199" s="128">
        <v>290591</v>
      </c>
      <c r="O199" s="128">
        <v>3908224</v>
      </c>
      <c r="P199" s="128">
        <v>2424037</v>
      </c>
      <c r="Q199" s="128">
        <v>1484187</v>
      </c>
      <c r="R199" s="128">
        <v>357532</v>
      </c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</row>
    <row r="200" spans="1:35" s="4" customFormat="1" ht="15" customHeight="1" x14ac:dyDescent="0.25">
      <c r="A200" s="6"/>
      <c r="B200" s="121" t="s">
        <v>55</v>
      </c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</row>
    <row r="201" spans="1:35" s="4" customFormat="1" ht="15" customHeight="1" x14ac:dyDescent="0.25">
      <c r="A201" s="6"/>
      <c r="B201" s="124">
        <v>2021</v>
      </c>
      <c r="C201" s="125">
        <v>6372</v>
      </c>
      <c r="D201" s="125">
        <v>13991</v>
      </c>
      <c r="E201" s="125">
        <v>7909</v>
      </c>
      <c r="F201" s="125"/>
      <c r="G201" s="125">
        <v>86542</v>
      </c>
      <c r="H201" s="125">
        <v>65666</v>
      </c>
      <c r="I201" s="126">
        <v>2.2000000000000002</v>
      </c>
      <c r="J201" s="126">
        <v>6.19</v>
      </c>
      <c r="K201" s="125">
        <v>361215</v>
      </c>
      <c r="L201" s="125">
        <v>353580</v>
      </c>
      <c r="M201" s="125">
        <v>155626</v>
      </c>
      <c r="N201" s="125">
        <v>81289</v>
      </c>
      <c r="O201" s="125">
        <v>619858</v>
      </c>
      <c r="P201" s="125">
        <v>381262</v>
      </c>
      <c r="Q201" s="125">
        <v>238595</v>
      </c>
      <c r="R201" s="125">
        <v>61562</v>
      </c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</row>
    <row r="202" spans="1:35" s="6" customFormat="1" ht="15" customHeight="1" x14ac:dyDescent="0.25">
      <c r="B202" s="127">
        <v>2020</v>
      </c>
      <c r="C202" s="128">
        <v>6179</v>
      </c>
      <c r="D202" s="128">
        <v>11921</v>
      </c>
      <c r="E202" s="128">
        <v>6060</v>
      </c>
      <c r="F202" s="128"/>
      <c r="G202" s="128">
        <v>77797</v>
      </c>
      <c r="H202" s="128">
        <v>59468</v>
      </c>
      <c r="I202" s="129">
        <v>1.93</v>
      </c>
      <c r="J202" s="129">
        <v>6.53</v>
      </c>
      <c r="K202" s="128">
        <v>313763</v>
      </c>
      <c r="L202" s="128">
        <v>308524</v>
      </c>
      <c r="M202" s="128">
        <v>134257</v>
      </c>
      <c r="N202" s="128">
        <v>70733</v>
      </c>
      <c r="O202" s="128">
        <v>636860</v>
      </c>
      <c r="P202" s="128">
        <v>372521</v>
      </c>
      <c r="Q202" s="128">
        <v>264339</v>
      </c>
      <c r="R202" s="128">
        <v>68624</v>
      </c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</row>
    <row r="203" spans="1:35" s="4" customFormat="1" ht="15" customHeight="1" x14ac:dyDescent="0.25">
      <c r="A203" s="6"/>
      <c r="B203" s="127">
        <v>2019</v>
      </c>
      <c r="C203" s="128">
        <v>6089</v>
      </c>
      <c r="D203" s="128">
        <v>11448</v>
      </c>
      <c r="E203" s="128">
        <v>5643</v>
      </c>
      <c r="F203" s="128"/>
      <c r="G203" s="128">
        <v>73836</v>
      </c>
      <c r="H203" s="128">
        <v>56505</v>
      </c>
      <c r="I203" s="129">
        <v>1.88</v>
      </c>
      <c r="J203" s="129">
        <v>6.45</v>
      </c>
      <c r="K203" s="128">
        <v>307788</v>
      </c>
      <c r="L203" s="128">
        <v>303141</v>
      </c>
      <c r="M203" s="128">
        <v>127726</v>
      </c>
      <c r="N203" s="128">
        <v>65875</v>
      </c>
      <c r="O203" s="128">
        <v>606501</v>
      </c>
      <c r="P203" s="128">
        <v>362627</v>
      </c>
      <c r="Q203" s="128">
        <v>243873</v>
      </c>
      <c r="R203" s="128">
        <v>58707</v>
      </c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</row>
    <row r="204" spans="1:35" s="4" customFormat="1" ht="15" customHeight="1" x14ac:dyDescent="0.25">
      <c r="A204" s="6"/>
      <c r="B204" s="127">
        <v>2018</v>
      </c>
      <c r="C204" s="128">
        <v>6269</v>
      </c>
      <c r="D204" s="128">
        <v>11131</v>
      </c>
      <c r="E204" s="128">
        <v>5452</v>
      </c>
      <c r="F204" s="128"/>
      <c r="G204" s="128">
        <v>69860</v>
      </c>
      <c r="H204" s="128">
        <v>53421</v>
      </c>
      <c r="I204" s="129">
        <v>1.78</v>
      </c>
      <c r="J204" s="129">
        <v>6.28</v>
      </c>
      <c r="K204" s="128">
        <v>298328</v>
      </c>
      <c r="L204" s="128">
        <v>294073</v>
      </c>
      <c r="M204" s="128">
        <v>125435</v>
      </c>
      <c r="N204" s="128">
        <v>69370</v>
      </c>
      <c r="O204" s="128">
        <v>557970</v>
      </c>
      <c r="P204" s="128">
        <v>339909</v>
      </c>
      <c r="Q204" s="128">
        <v>218061</v>
      </c>
      <c r="R204" s="128">
        <v>59351</v>
      </c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</row>
    <row r="205" spans="1:35" s="4" customFormat="1" ht="15" customHeight="1" x14ac:dyDescent="0.25">
      <c r="A205" s="6"/>
      <c r="B205" s="127">
        <v>2017</v>
      </c>
      <c r="C205" s="128">
        <v>6483</v>
      </c>
      <c r="D205" s="128">
        <v>10790</v>
      </c>
      <c r="E205" s="128">
        <v>4865</v>
      </c>
      <c r="F205" s="128"/>
      <c r="G205" s="128">
        <v>61599</v>
      </c>
      <c r="H205" s="128">
        <v>47181</v>
      </c>
      <c r="I205" s="129">
        <v>1.66</v>
      </c>
      <c r="J205" s="129">
        <v>5.71</v>
      </c>
      <c r="K205" s="128">
        <v>275643</v>
      </c>
      <c r="L205" s="128">
        <v>271592</v>
      </c>
      <c r="M205" s="128">
        <v>113541</v>
      </c>
      <c r="N205" s="128">
        <v>65827</v>
      </c>
      <c r="O205" s="128">
        <v>502482</v>
      </c>
      <c r="P205" s="128">
        <v>306716</v>
      </c>
      <c r="Q205" s="128">
        <v>195766</v>
      </c>
      <c r="R205" s="128">
        <v>61248</v>
      </c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</row>
    <row r="206" spans="1:35" s="4" customFormat="1" ht="15" customHeight="1" x14ac:dyDescent="0.25">
      <c r="A206" s="6"/>
      <c r="B206" s="127">
        <v>2016</v>
      </c>
      <c r="C206" s="128">
        <v>6151</v>
      </c>
      <c r="D206" s="128">
        <v>10143</v>
      </c>
      <c r="E206" s="128">
        <v>4578</v>
      </c>
      <c r="F206" s="128"/>
      <c r="G206" s="128">
        <v>55789</v>
      </c>
      <c r="H206" s="128">
        <v>42668</v>
      </c>
      <c r="I206" s="129">
        <v>1.65</v>
      </c>
      <c r="J206" s="129">
        <v>5.5</v>
      </c>
      <c r="K206" s="128">
        <v>251019</v>
      </c>
      <c r="L206" s="128">
        <v>247595</v>
      </c>
      <c r="M206" s="128">
        <v>103878</v>
      </c>
      <c r="N206" s="128">
        <v>63207</v>
      </c>
      <c r="O206" s="128">
        <v>458400</v>
      </c>
      <c r="P206" s="128">
        <v>281764</v>
      </c>
      <c r="Q206" s="128">
        <v>176636</v>
      </c>
      <c r="R206" s="128">
        <v>41655</v>
      </c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</row>
    <row r="207" spans="1:35" s="4" customFormat="1" ht="15" customHeight="1" x14ac:dyDescent="0.25">
      <c r="A207" s="6"/>
      <c r="B207" s="127">
        <v>2015</v>
      </c>
      <c r="C207" s="128">
        <v>6469</v>
      </c>
      <c r="D207" s="128">
        <v>10249</v>
      </c>
      <c r="E207" s="128">
        <v>4341</v>
      </c>
      <c r="F207" s="128"/>
      <c r="G207" s="128">
        <v>50483</v>
      </c>
      <c r="H207" s="128">
        <v>38657</v>
      </c>
      <c r="I207" s="129">
        <v>1.58</v>
      </c>
      <c r="J207" s="129">
        <v>4.93</v>
      </c>
      <c r="K207" s="128">
        <v>228269</v>
      </c>
      <c r="L207" s="128">
        <v>222746</v>
      </c>
      <c r="M207" s="128">
        <v>90197</v>
      </c>
      <c r="N207" s="128">
        <v>52727</v>
      </c>
      <c r="O207" s="128">
        <v>432147</v>
      </c>
      <c r="P207" s="128">
        <v>267218</v>
      </c>
      <c r="Q207" s="128">
        <v>164929</v>
      </c>
      <c r="R207" s="128">
        <v>47091</v>
      </c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</row>
    <row r="208" spans="1:35" s="4" customFormat="1" ht="15" customHeight="1" x14ac:dyDescent="0.25">
      <c r="A208" s="6"/>
      <c r="B208" s="127">
        <v>2014</v>
      </c>
      <c r="C208" s="128">
        <v>5807</v>
      </c>
      <c r="D208" s="128">
        <v>9059</v>
      </c>
      <c r="E208" s="128">
        <v>3804</v>
      </c>
      <c r="F208" s="128"/>
      <c r="G208" s="128">
        <v>45380</v>
      </c>
      <c r="H208" s="128">
        <v>34370</v>
      </c>
      <c r="I208" s="129">
        <v>1.56</v>
      </c>
      <c r="J208" s="129">
        <v>5.01</v>
      </c>
      <c r="K208" s="128">
        <v>215027</v>
      </c>
      <c r="L208" s="128">
        <v>207325</v>
      </c>
      <c r="M208" s="128">
        <v>75403</v>
      </c>
      <c r="N208" s="128">
        <v>42330</v>
      </c>
      <c r="O208" s="128">
        <v>405024</v>
      </c>
      <c r="P208" s="128">
        <v>255790</v>
      </c>
      <c r="Q208" s="128">
        <v>149233</v>
      </c>
      <c r="R208" s="128">
        <v>41308</v>
      </c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</row>
    <row r="209" spans="1:35" ht="15" customHeight="1" x14ac:dyDescent="0.25">
      <c r="A209" s="6"/>
      <c r="B209" s="127">
        <v>2013</v>
      </c>
      <c r="C209" s="128">
        <v>4368</v>
      </c>
      <c r="D209" s="128">
        <v>7317</v>
      </c>
      <c r="E209" s="128">
        <v>3423</v>
      </c>
      <c r="F209" s="128"/>
      <c r="G209" s="128">
        <v>41132</v>
      </c>
      <c r="H209" s="128">
        <v>31267</v>
      </c>
      <c r="I209" s="129">
        <v>1.68</v>
      </c>
      <c r="J209" s="129">
        <v>5.62</v>
      </c>
      <c r="K209" s="128">
        <v>204916</v>
      </c>
      <c r="L209" s="128">
        <v>195677</v>
      </c>
      <c r="M209" s="128">
        <v>66773</v>
      </c>
      <c r="N209" s="128">
        <v>37998</v>
      </c>
      <c r="O209" s="128">
        <v>373897</v>
      </c>
      <c r="P209" s="128">
        <v>229381</v>
      </c>
      <c r="Q209" s="128">
        <v>144516</v>
      </c>
      <c r="R209" s="128">
        <v>37682</v>
      </c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</row>
    <row r="210" spans="1:35" ht="15" customHeight="1" x14ac:dyDescent="0.25">
      <c r="A210" s="6"/>
      <c r="B210" s="127">
        <v>2012</v>
      </c>
      <c r="C210" s="128">
        <v>3625</v>
      </c>
      <c r="D210" s="128">
        <v>6257</v>
      </c>
      <c r="E210" s="128">
        <v>3001</v>
      </c>
      <c r="F210" s="128"/>
      <c r="G210" s="128">
        <v>35579</v>
      </c>
      <c r="H210" s="128">
        <v>27324</v>
      </c>
      <c r="I210" s="129">
        <v>1.73</v>
      </c>
      <c r="J210" s="129">
        <v>5.69</v>
      </c>
      <c r="K210" s="128">
        <v>181111</v>
      </c>
      <c r="L210" s="128">
        <v>171117</v>
      </c>
      <c r="M210" s="128">
        <v>56861</v>
      </c>
      <c r="N210" s="128">
        <v>31940</v>
      </c>
      <c r="O210" s="128">
        <v>339621</v>
      </c>
      <c r="P210" s="128">
        <v>208590</v>
      </c>
      <c r="Q210" s="128">
        <v>131031</v>
      </c>
      <c r="R210" s="128">
        <v>34068</v>
      </c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</row>
    <row r="211" spans="1:35" ht="15" customHeight="1" x14ac:dyDescent="0.25">
      <c r="A211" s="6"/>
      <c r="B211" s="127">
        <v>2011</v>
      </c>
      <c r="C211" s="128">
        <v>3757</v>
      </c>
      <c r="D211" s="128">
        <v>6580</v>
      </c>
      <c r="E211" s="128">
        <v>3084</v>
      </c>
      <c r="F211" s="128"/>
      <c r="G211" s="128">
        <v>36052</v>
      </c>
      <c r="H211" s="128">
        <v>27490</v>
      </c>
      <c r="I211" s="129">
        <v>1.75</v>
      </c>
      <c r="J211" s="129">
        <v>5.48</v>
      </c>
      <c r="K211" s="128">
        <v>181682</v>
      </c>
      <c r="L211" s="128">
        <v>174084</v>
      </c>
      <c r="M211" s="128">
        <v>59208</v>
      </c>
      <c r="N211" s="128">
        <v>34346</v>
      </c>
      <c r="O211" s="128">
        <v>333686</v>
      </c>
      <c r="P211" s="128">
        <v>206502</v>
      </c>
      <c r="Q211" s="128">
        <v>127184</v>
      </c>
      <c r="R211" s="128">
        <v>25142</v>
      </c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</row>
    <row r="212" spans="1:35" ht="15" customHeight="1" x14ac:dyDescent="0.25">
      <c r="A212" s="6"/>
      <c r="B212" s="127">
        <v>2010</v>
      </c>
      <c r="C212" s="128">
        <v>3765</v>
      </c>
      <c r="D212" s="128">
        <v>6549</v>
      </c>
      <c r="E212" s="128">
        <v>3007</v>
      </c>
      <c r="F212" s="128"/>
      <c r="G212" s="128">
        <v>36929</v>
      </c>
      <c r="H212" s="128">
        <v>28201</v>
      </c>
      <c r="I212" s="129">
        <v>1.74</v>
      </c>
      <c r="J212" s="129">
        <v>5.64</v>
      </c>
      <c r="K212" s="128">
        <v>184647</v>
      </c>
      <c r="L212" s="128">
        <v>174955</v>
      </c>
      <c r="M212" s="128">
        <v>61111</v>
      </c>
      <c r="N212" s="128">
        <v>36871</v>
      </c>
      <c r="O212" s="128">
        <v>312083</v>
      </c>
      <c r="P212" s="128">
        <v>197841</v>
      </c>
      <c r="Q212" s="128">
        <v>114242</v>
      </c>
      <c r="R212" s="128">
        <v>23371</v>
      </c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</row>
    <row r="213" spans="1:35" ht="15" customHeight="1" x14ac:dyDescent="0.25">
      <c r="A213" s="6"/>
      <c r="B213" s="127">
        <v>2009</v>
      </c>
      <c r="C213" s="128">
        <v>3883</v>
      </c>
      <c r="D213" s="128">
        <v>6744</v>
      </c>
      <c r="E213" s="128">
        <v>3036</v>
      </c>
      <c r="F213" s="128"/>
      <c r="G213" s="128">
        <v>38258</v>
      </c>
      <c r="H213" s="128">
        <v>28844</v>
      </c>
      <c r="I213" s="129">
        <v>1.74</v>
      </c>
      <c r="J213" s="129">
        <v>5.67</v>
      </c>
      <c r="K213" s="128">
        <v>183298</v>
      </c>
      <c r="L213" s="128">
        <v>172089</v>
      </c>
      <c r="M213" s="128">
        <v>62869</v>
      </c>
      <c r="N213" s="128">
        <v>32818</v>
      </c>
      <c r="O213" s="128">
        <v>321332</v>
      </c>
      <c r="P213" s="128">
        <v>224344</v>
      </c>
      <c r="Q213" s="128">
        <v>96988</v>
      </c>
      <c r="R213" s="128">
        <v>23942</v>
      </c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</row>
    <row r="214" spans="1:35" ht="15" customHeight="1" x14ac:dyDescent="0.25">
      <c r="A214" s="6"/>
      <c r="B214" s="127">
        <v>2008</v>
      </c>
      <c r="C214" s="128">
        <v>4031</v>
      </c>
      <c r="D214" s="128">
        <v>7034</v>
      </c>
      <c r="E214" s="128">
        <v>3163</v>
      </c>
      <c r="F214" s="128"/>
      <c r="G214" s="128">
        <v>37743</v>
      </c>
      <c r="H214" s="128">
        <v>28210</v>
      </c>
      <c r="I214" s="129">
        <v>1.74</v>
      </c>
      <c r="J214" s="129">
        <v>5.37</v>
      </c>
      <c r="K214" s="128">
        <v>199855</v>
      </c>
      <c r="L214" s="128">
        <v>188214</v>
      </c>
      <c r="M214" s="128">
        <v>63788</v>
      </c>
      <c r="N214" s="128">
        <v>35686</v>
      </c>
      <c r="O214" s="128">
        <v>315839</v>
      </c>
      <c r="P214" s="128">
        <v>209347</v>
      </c>
      <c r="Q214" s="128">
        <v>106492</v>
      </c>
      <c r="R214" s="128">
        <v>31424</v>
      </c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</row>
    <row r="215" spans="1:35" s="4" customFormat="1" ht="15" customHeight="1" x14ac:dyDescent="0.25">
      <c r="A215" s="6"/>
      <c r="B215" s="121" t="s">
        <v>56</v>
      </c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</row>
    <row r="216" spans="1:35" s="4" customFormat="1" ht="15" customHeight="1" x14ac:dyDescent="0.25">
      <c r="A216" s="6"/>
      <c r="B216" s="124">
        <v>2021</v>
      </c>
      <c r="C216" s="125">
        <v>7251</v>
      </c>
      <c r="D216" s="125">
        <v>9451</v>
      </c>
      <c r="E216" s="125">
        <v>2267</v>
      </c>
      <c r="F216" s="125"/>
      <c r="G216" s="125">
        <v>40540</v>
      </c>
      <c r="H216" s="125">
        <v>27124</v>
      </c>
      <c r="I216" s="126">
        <v>1.3</v>
      </c>
      <c r="J216" s="126">
        <v>4.29</v>
      </c>
      <c r="K216" s="125">
        <v>352176</v>
      </c>
      <c r="L216" s="125">
        <v>332675</v>
      </c>
      <c r="M216" s="125">
        <v>88107</v>
      </c>
      <c r="N216" s="125">
        <v>155703</v>
      </c>
      <c r="O216" s="125">
        <v>393185</v>
      </c>
      <c r="P216" s="125">
        <v>230839</v>
      </c>
      <c r="Q216" s="125">
        <v>162346</v>
      </c>
      <c r="R216" s="125">
        <v>33739</v>
      </c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</row>
    <row r="217" spans="1:35" s="6" customFormat="1" ht="15" customHeight="1" x14ac:dyDescent="0.25">
      <c r="B217" s="127">
        <v>2020</v>
      </c>
      <c r="C217" s="128">
        <v>7250</v>
      </c>
      <c r="D217" s="128">
        <v>9553</v>
      </c>
      <c r="E217" s="128">
        <v>2443</v>
      </c>
      <c r="F217" s="128"/>
      <c r="G217" s="128">
        <v>38377</v>
      </c>
      <c r="H217" s="128">
        <v>25800</v>
      </c>
      <c r="I217" s="129">
        <v>1.32</v>
      </c>
      <c r="J217" s="129">
        <v>4.0199999999999996</v>
      </c>
      <c r="K217" s="128">
        <v>330384</v>
      </c>
      <c r="L217" s="128">
        <v>318922</v>
      </c>
      <c r="M217" s="128">
        <v>107056</v>
      </c>
      <c r="N217" s="128">
        <v>101156</v>
      </c>
      <c r="O217" s="128">
        <v>451970</v>
      </c>
      <c r="P217" s="128">
        <v>208781</v>
      </c>
      <c r="Q217" s="128">
        <v>243189</v>
      </c>
      <c r="R217" s="128">
        <v>28240</v>
      </c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</row>
    <row r="218" spans="1:35" s="4" customFormat="1" ht="15" customHeight="1" x14ac:dyDescent="0.25">
      <c r="A218" s="6"/>
      <c r="B218" s="127">
        <v>2019</v>
      </c>
      <c r="C218" s="128">
        <v>7373</v>
      </c>
      <c r="D218" s="128">
        <v>9843</v>
      </c>
      <c r="E218" s="128">
        <v>2522</v>
      </c>
      <c r="F218" s="128"/>
      <c r="G218" s="128">
        <v>38849</v>
      </c>
      <c r="H218" s="128">
        <v>26166</v>
      </c>
      <c r="I218" s="129">
        <v>1.34</v>
      </c>
      <c r="J218" s="129">
        <v>3.95</v>
      </c>
      <c r="K218" s="128">
        <v>338572</v>
      </c>
      <c r="L218" s="128">
        <v>328126</v>
      </c>
      <c r="M218" s="128">
        <v>111351</v>
      </c>
      <c r="N218" s="128">
        <v>103503</v>
      </c>
      <c r="O218" s="128">
        <v>430761</v>
      </c>
      <c r="P218" s="128">
        <v>198883</v>
      </c>
      <c r="Q218" s="128">
        <v>231877</v>
      </c>
      <c r="R218" s="128">
        <v>33735</v>
      </c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</row>
    <row r="219" spans="1:35" s="4" customFormat="1" ht="15" customHeight="1" x14ac:dyDescent="0.25">
      <c r="A219" s="6"/>
      <c r="B219" s="127">
        <v>2018</v>
      </c>
      <c r="C219" s="128">
        <v>7519</v>
      </c>
      <c r="D219" s="128">
        <v>9270</v>
      </c>
      <c r="E219" s="128">
        <v>2279</v>
      </c>
      <c r="F219" s="128"/>
      <c r="G219" s="128">
        <v>38243</v>
      </c>
      <c r="H219" s="128">
        <v>25601</v>
      </c>
      <c r="I219" s="129">
        <v>1.23</v>
      </c>
      <c r="J219" s="129">
        <v>4.13</v>
      </c>
      <c r="K219" s="128">
        <v>343127</v>
      </c>
      <c r="L219" s="128">
        <v>332290</v>
      </c>
      <c r="M219" s="128">
        <v>114733</v>
      </c>
      <c r="N219" s="128">
        <v>107040</v>
      </c>
      <c r="O219" s="128">
        <v>410288</v>
      </c>
      <c r="P219" s="128">
        <v>193451</v>
      </c>
      <c r="Q219" s="128">
        <v>216838</v>
      </c>
      <c r="R219" s="128">
        <v>34449</v>
      </c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</row>
    <row r="220" spans="1:35" s="4" customFormat="1" ht="15" customHeight="1" x14ac:dyDescent="0.25">
      <c r="A220" s="6"/>
      <c r="B220" s="127">
        <v>2017</v>
      </c>
      <c r="C220" s="128">
        <v>7228</v>
      </c>
      <c r="D220" s="128">
        <v>8890</v>
      </c>
      <c r="E220" s="128">
        <v>2195</v>
      </c>
      <c r="F220" s="128"/>
      <c r="G220" s="128">
        <v>33934</v>
      </c>
      <c r="H220" s="128">
        <v>22963</v>
      </c>
      <c r="I220" s="129">
        <v>1.23</v>
      </c>
      <c r="J220" s="129">
        <v>3.82</v>
      </c>
      <c r="K220" s="128">
        <v>307963</v>
      </c>
      <c r="L220" s="128">
        <v>298111</v>
      </c>
      <c r="M220" s="128">
        <v>100767</v>
      </c>
      <c r="N220" s="128">
        <v>94505</v>
      </c>
      <c r="O220" s="128">
        <v>366514</v>
      </c>
      <c r="P220" s="128">
        <v>176624</v>
      </c>
      <c r="Q220" s="128">
        <v>189891</v>
      </c>
      <c r="R220" s="128">
        <v>31340</v>
      </c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</row>
    <row r="221" spans="1:35" s="4" customFormat="1" ht="15" customHeight="1" x14ac:dyDescent="0.25">
      <c r="A221" s="6"/>
      <c r="B221" s="127">
        <v>2016</v>
      </c>
      <c r="C221" s="128">
        <v>7375</v>
      </c>
      <c r="D221" s="128">
        <v>8952</v>
      </c>
      <c r="E221" s="128">
        <v>2130</v>
      </c>
      <c r="F221" s="128"/>
      <c r="G221" s="128">
        <v>30564</v>
      </c>
      <c r="H221" s="128">
        <v>20184</v>
      </c>
      <c r="I221" s="129">
        <v>1.21</v>
      </c>
      <c r="J221" s="129">
        <v>3.41</v>
      </c>
      <c r="K221" s="128">
        <v>288662</v>
      </c>
      <c r="L221" s="128">
        <v>282547</v>
      </c>
      <c r="M221" s="128">
        <v>94008</v>
      </c>
      <c r="N221" s="128">
        <v>93896</v>
      </c>
      <c r="O221" s="128">
        <v>332368</v>
      </c>
      <c r="P221" s="128">
        <v>163484</v>
      </c>
      <c r="Q221" s="128">
        <v>168884</v>
      </c>
      <c r="R221" s="128">
        <v>22914</v>
      </c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</row>
    <row r="222" spans="1:35" s="4" customFormat="1" ht="15" customHeight="1" x14ac:dyDescent="0.25">
      <c r="A222" s="6"/>
      <c r="B222" s="127">
        <v>2015</v>
      </c>
      <c r="C222" s="128">
        <v>7400</v>
      </c>
      <c r="D222" s="128">
        <v>9142</v>
      </c>
      <c r="E222" s="128">
        <v>2331</v>
      </c>
      <c r="F222" s="128"/>
      <c r="G222" s="128">
        <v>31109</v>
      </c>
      <c r="H222" s="128">
        <v>20628</v>
      </c>
      <c r="I222" s="129">
        <v>1.24</v>
      </c>
      <c r="J222" s="129">
        <v>3.4</v>
      </c>
      <c r="K222" s="128">
        <v>299796</v>
      </c>
      <c r="L222" s="128">
        <v>291573</v>
      </c>
      <c r="M222" s="128">
        <v>92167</v>
      </c>
      <c r="N222" s="128">
        <v>87466</v>
      </c>
      <c r="O222" s="128">
        <v>326678</v>
      </c>
      <c r="P222" s="128">
        <v>162469</v>
      </c>
      <c r="Q222" s="128">
        <v>164209</v>
      </c>
      <c r="R222" s="128">
        <v>25865</v>
      </c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</row>
    <row r="223" spans="1:35" s="4" customFormat="1" ht="15" customHeight="1" x14ac:dyDescent="0.25">
      <c r="A223" s="6"/>
      <c r="B223" s="127">
        <v>2014</v>
      </c>
      <c r="C223" s="128">
        <v>7455</v>
      </c>
      <c r="D223" s="128">
        <v>9376</v>
      </c>
      <c r="E223" s="128">
        <v>2511</v>
      </c>
      <c r="F223" s="128"/>
      <c r="G223" s="128">
        <v>31886</v>
      </c>
      <c r="H223" s="128">
        <v>21266</v>
      </c>
      <c r="I223" s="129">
        <v>1.26</v>
      </c>
      <c r="J223" s="129">
        <v>3.4</v>
      </c>
      <c r="K223" s="128">
        <v>313528</v>
      </c>
      <c r="L223" s="128">
        <v>310020</v>
      </c>
      <c r="M223" s="128">
        <v>96739</v>
      </c>
      <c r="N223" s="128">
        <v>92321</v>
      </c>
      <c r="O223" s="128">
        <v>317333</v>
      </c>
      <c r="P223" s="128">
        <v>162415</v>
      </c>
      <c r="Q223" s="128">
        <v>154919</v>
      </c>
      <c r="R223" s="128">
        <v>25771</v>
      </c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</row>
    <row r="224" spans="1:35" ht="15" customHeight="1" x14ac:dyDescent="0.25">
      <c r="A224" s="6"/>
      <c r="B224" s="127">
        <v>2013</v>
      </c>
      <c r="C224" s="128">
        <v>7163</v>
      </c>
      <c r="D224" s="128">
        <v>8875</v>
      </c>
      <c r="E224" s="128">
        <v>2298</v>
      </c>
      <c r="F224" s="128"/>
      <c r="G224" s="128">
        <v>30077</v>
      </c>
      <c r="H224" s="128">
        <v>20063</v>
      </c>
      <c r="I224" s="129">
        <v>1.24</v>
      </c>
      <c r="J224" s="129">
        <v>3.39</v>
      </c>
      <c r="K224" s="128">
        <v>284313</v>
      </c>
      <c r="L224" s="128">
        <v>278809</v>
      </c>
      <c r="M224" s="128">
        <v>82761</v>
      </c>
      <c r="N224" s="128">
        <v>78321</v>
      </c>
      <c r="O224" s="128">
        <v>308901</v>
      </c>
      <c r="P224" s="128">
        <v>155415</v>
      </c>
      <c r="Q224" s="128">
        <v>153486</v>
      </c>
      <c r="R224" s="128">
        <v>19960</v>
      </c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</row>
    <row r="225" spans="1:35" ht="15" customHeight="1" x14ac:dyDescent="0.25">
      <c r="A225" s="6"/>
      <c r="B225" s="127">
        <v>2012</v>
      </c>
      <c r="C225" s="128">
        <v>6117</v>
      </c>
      <c r="D225" s="128">
        <v>7730</v>
      </c>
      <c r="E225" s="128">
        <v>2153</v>
      </c>
      <c r="F225" s="128"/>
      <c r="G225" s="128">
        <v>28942</v>
      </c>
      <c r="H225" s="128">
        <v>19526</v>
      </c>
      <c r="I225" s="129">
        <v>1.26</v>
      </c>
      <c r="J225" s="129">
        <v>3.74</v>
      </c>
      <c r="K225" s="128">
        <v>268590</v>
      </c>
      <c r="L225" s="128">
        <v>269399</v>
      </c>
      <c r="M225" s="128">
        <v>77048</v>
      </c>
      <c r="N225" s="128">
        <v>75774</v>
      </c>
      <c r="O225" s="128">
        <v>279366</v>
      </c>
      <c r="P225" s="128">
        <v>140319</v>
      </c>
      <c r="Q225" s="128">
        <v>139048</v>
      </c>
      <c r="R225" s="128">
        <v>16343</v>
      </c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</row>
    <row r="226" spans="1:35" ht="15" customHeight="1" x14ac:dyDescent="0.25">
      <c r="A226" s="6"/>
      <c r="B226" s="127">
        <v>2011</v>
      </c>
      <c r="C226" s="128">
        <v>6201</v>
      </c>
      <c r="D226" s="128">
        <v>7945</v>
      </c>
      <c r="E226" s="128">
        <v>2002</v>
      </c>
      <c r="F226" s="128"/>
      <c r="G226" s="128">
        <v>27930</v>
      </c>
      <c r="H226" s="128">
        <v>18093</v>
      </c>
      <c r="I226" s="129">
        <v>1.28</v>
      </c>
      <c r="J226" s="129">
        <v>3.52</v>
      </c>
      <c r="K226" s="128">
        <v>266711</v>
      </c>
      <c r="L226" s="128">
        <v>266057</v>
      </c>
      <c r="M226" s="128">
        <v>75270</v>
      </c>
      <c r="N226" s="128">
        <v>76401</v>
      </c>
      <c r="O226" s="128">
        <v>258364</v>
      </c>
      <c r="P226" s="128">
        <v>129417</v>
      </c>
      <c r="Q226" s="128">
        <v>128947</v>
      </c>
      <c r="R226" s="128">
        <v>20272</v>
      </c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</row>
    <row r="227" spans="1:35" ht="15" customHeight="1" x14ac:dyDescent="0.25">
      <c r="A227" s="6"/>
      <c r="B227" s="127">
        <v>2010</v>
      </c>
      <c r="C227" s="128">
        <v>5511</v>
      </c>
      <c r="D227" s="128">
        <v>7212</v>
      </c>
      <c r="E227" s="128">
        <v>1909</v>
      </c>
      <c r="F227" s="128"/>
      <c r="G227" s="128">
        <v>26169</v>
      </c>
      <c r="H227" s="128">
        <v>17149</v>
      </c>
      <c r="I227" s="129">
        <v>1.31</v>
      </c>
      <c r="J227" s="129">
        <v>3.63</v>
      </c>
      <c r="K227" s="128">
        <v>239577</v>
      </c>
      <c r="L227" s="128">
        <v>235822</v>
      </c>
      <c r="M227" s="128">
        <v>70254</v>
      </c>
      <c r="N227" s="128">
        <v>70482</v>
      </c>
      <c r="O227" s="128">
        <v>251543</v>
      </c>
      <c r="P227" s="128">
        <v>132215</v>
      </c>
      <c r="Q227" s="128">
        <v>119329</v>
      </c>
      <c r="R227" s="128">
        <v>21386</v>
      </c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</row>
    <row r="228" spans="1:35" ht="15" customHeight="1" x14ac:dyDescent="0.25">
      <c r="A228" s="6"/>
      <c r="B228" s="127">
        <v>2009</v>
      </c>
      <c r="C228" s="128">
        <v>5610</v>
      </c>
      <c r="D228" s="128">
        <v>7195</v>
      </c>
      <c r="E228" s="128">
        <v>1692</v>
      </c>
      <c r="F228" s="128"/>
      <c r="G228" s="128">
        <v>24313</v>
      </c>
      <c r="H228" s="128">
        <v>15599</v>
      </c>
      <c r="I228" s="129">
        <v>1.28</v>
      </c>
      <c r="J228" s="129">
        <v>3.38</v>
      </c>
      <c r="K228" s="128">
        <v>236876</v>
      </c>
      <c r="L228" s="128">
        <v>229789</v>
      </c>
      <c r="M228" s="128">
        <v>63561</v>
      </c>
      <c r="N228" s="128">
        <v>66533</v>
      </c>
      <c r="O228" s="128">
        <v>226718</v>
      </c>
      <c r="P228" s="128">
        <v>131661</v>
      </c>
      <c r="Q228" s="128">
        <v>95058</v>
      </c>
      <c r="R228" s="128">
        <v>13111</v>
      </c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</row>
    <row r="229" spans="1:35" ht="15" customHeight="1" x14ac:dyDescent="0.25">
      <c r="A229" s="6"/>
      <c r="B229" s="127">
        <v>2008</v>
      </c>
      <c r="C229" s="128">
        <v>5706</v>
      </c>
      <c r="D229" s="128">
        <v>7455</v>
      </c>
      <c r="E229" s="128">
        <v>1911</v>
      </c>
      <c r="F229" s="128"/>
      <c r="G229" s="128">
        <v>27930</v>
      </c>
      <c r="H229" s="128">
        <v>18154</v>
      </c>
      <c r="I229" s="129">
        <v>1.31</v>
      </c>
      <c r="J229" s="129">
        <v>3.75</v>
      </c>
      <c r="K229" s="128">
        <v>265681</v>
      </c>
      <c r="L229" s="128">
        <v>260872</v>
      </c>
      <c r="M229" s="128">
        <v>73693</v>
      </c>
      <c r="N229" s="128">
        <v>69945</v>
      </c>
      <c r="O229" s="128">
        <v>222392</v>
      </c>
      <c r="P229" s="128">
        <v>118779</v>
      </c>
      <c r="Q229" s="128">
        <v>103613</v>
      </c>
      <c r="R229" s="128">
        <v>14624</v>
      </c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</row>
    <row r="230" spans="1:35" s="4" customFormat="1" ht="15" customHeight="1" x14ac:dyDescent="0.25">
      <c r="A230" s="6"/>
      <c r="B230" s="121" t="s">
        <v>57</v>
      </c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</row>
    <row r="231" spans="1:35" s="4" customFormat="1" ht="15" customHeight="1" x14ac:dyDescent="0.25">
      <c r="A231" s="6"/>
      <c r="B231" s="124">
        <v>2021</v>
      </c>
      <c r="C231" s="125">
        <v>4674</v>
      </c>
      <c r="D231" s="125">
        <v>5491</v>
      </c>
      <c r="E231" s="125">
        <v>948</v>
      </c>
      <c r="F231" s="125"/>
      <c r="G231" s="125">
        <v>14928</v>
      </c>
      <c r="H231" s="125">
        <v>11015</v>
      </c>
      <c r="I231" s="126">
        <v>1.17</v>
      </c>
      <c r="J231" s="126">
        <v>2.72</v>
      </c>
      <c r="K231" s="125">
        <v>81216</v>
      </c>
      <c r="L231" s="125">
        <v>66269</v>
      </c>
      <c r="M231" s="125">
        <v>24003</v>
      </c>
      <c r="N231" s="125">
        <v>24666</v>
      </c>
      <c r="O231" s="125">
        <v>100939</v>
      </c>
      <c r="P231" s="125">
        <v>61332</v>
      </c>
      <c r="Q231" s="125">
        <v>39608</v>
      </c>
      <c r="R231" s="125">
        <v>6553</v>
      </c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</row>
    <row r="232" spans="1:35" s="6" customFormat="1" ht="15" customHeight="1" x14ac:dyDescent="0.25">
      <c r="B232" s="127">
        <v>2020</v>
      </c>
      <c r="C232" s="128">
        <v>4755</v>
      </c>
      <c r="D232" s="128">
        <v>5583</v>
      </c>
      <c r="E232" s="128">
        <v>959</v>
      </c>
      <c r="F232" s="128"/>
      <c r="G232" s="128">
        <v>13100</v>
      </c>
      <c r="H232" s="128">
        <v>9841</v>
      </c>
      <c r="I232" s="129">
        <v>1.17</v>
      </c>
      <c r="J232" s="129">
        <v>2.35</v>
      </c>
      <c r="K232" s="128">
        <v>75945</v>
      </c>
      <c r="L232" s="128">
        <v>69632</v>
      </c>
      <c r="M232" s="128">
        <v>22744</v>
      </c>
      <c r="N232" s="128">
        <v>14753</v>
      </c>
      <c r="O232" s="128">
        <v>108198</v>
      </c>
      <c r="P232" s="128">
        <v>65132</v>
      </c>
      <c r="Q232" s="128">
        <v>43066</v>
      </c>
      <c r="R232" s="128">
        <v>11458</v>
      </c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</row>
    <row r="233" spans="1:35" s="4" customFormat="1" ht="15" customHeight="1" x14ac:dyDescent="0.25">
      <c r="A233" s="6"/>
      <c r="B233" s="127">
        <v>2019</v>
      </c>
      <c r="C233" s="128">
        <v>4752</v>
      </c>
      <c r="D233" s="128">
        <v>5649</v>
      </c>
      <c r="E233" s="128">
        <v>1048</v>
      </c>
      <c r="F233" s="128"/>
      <c r="G233" s="128">
        <v>15165</v>
      </c>
      <c r="H233" s="128">
        <v>11184</v>
      </c>
      <c r="I233" s="129">
        <v>1.19</v>
      </c>
      <c r="J233" s="129">
        <v>2.68</v>
      </c>
      <c r="K233" s="128">
        <v>89034</v>
      </c>
      <c r="L233" s="128">
        <v>83053</v>
      </c>
      <c r="M233" s="128">
        <v>26873</v>
      </c>
      <c r="N233" s="128">
        <v>16330</v>
      </c>
      <c r="O233" s="128">
        <v>112319</v>
      </c>
      <c r="P233" s="128">
        <v>70921</v>
      </c>
      <c r="Q233" s="128">
        <v>41397</v>
      </c>
      <c r="R233" s="128">
        <v>13054</v>
      </c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</row>
    <row r="234" spans="1:35" s="4" customFormat="1" ht="15" customHeight="1" x14ac:dyDescent="0.25">
      <c r="A234" s="6"/>
      <c r="B234" s="127">
        <v>2018</v>
      </c>
      <c r="C234" s="128">
        <v>4828</v>
      </c>
      <c r="D234" s="128">
        <v>5658</v>
      </c>
      <c r="E234" s="128">
        <v>1005</v>
      </c>
      <c r="F234" s="128"/>
      <c r="G234" s="128">
        <v>14286</v>
      </c>
      <c r="H234" s="128">
        <v>10568</v>
      </c>
      <c r="I234" s="129">
        <v>1.17</v>
      </c>
      <c r="J234" s="129">
        <v>2.52</v>
      </c>
      <c r="K234" s="128">
        <v>83855</v>
      </c>
      <c r="L234" s="128">
        <v>79640</v>
      </c>
      <c r="M234" s="128">
        <v>24875</v>
      </c>
      <c r="N234" s="128">
        <v>14751</v>
      </c>
      <c r="O234" s="128">
        <v>103378</v>
      </c>
      <c r="P234" s="128">
        <v>63884</v>
      </c>
      <c r="Q234" s="128">
        <v>39494</v>
      </c>
      <c r="R234" s="128">
        <v>7259</v>
      </c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</row>
    <row r="235" spans="1:35" s="4" customFormat="1" ht="15" customHeight="1" x14ac:dyDescent="0.25">
      <c r="A235" s="6"/>
      <c r="B235" s="127">
        <v>2017</v>
      </c>
      <c r="C235" s="128">
        <v>4679</v>
      </c>
      <c r="D235" s="128">
        <v>5460</v>
      </c>
      <c r="E235" s="128">
        <v>952</v>
      </c>
      <c r="F235" s="128"/>
      <c r="G235" s="128">
        <v>11496</v>
      </c>
      <c r="H235" s="128">
        <v>8436</v>
      </c>
      <c r="I235" s="129">
        <v>1.17</v>
      </c>
      <c r="J235" s="129">
        <v>2.11</v>
      </c>
      <c r="K235" s="128">
        <v>76032</v>
      </c>
      <c r="L235" s="128">
        <v>72557</v>
      </c>
      <c r="M235" s="128">
        <v>21126</v>
      </c>
      <c r="N235" s="128">
        <v>13454</v>
      </c>
      <c r="O235" s="128">
        <v>95486</v>
      </c>
      <c r="P235" s="128">
        <v>59736</v>
      </c>
      <c r="Q235" s="128">
        <v>35750</v>
      </c>
      <c r="R235" s="128">
        <v>7664</v>
      </c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</row>
    <row r="236" spans="1:35" s="4" customFormat="1" ht="15" customHeight="1" x14ac:dyDescent="0.25">
      <c r="A236" s="6"/>
      <c r="B236" s="127">
        <v>2016</v>
      </c>
      <c r="C236" s="128">
        <v>4645</v>
      </c>
      <c r="D236" s="128">
        <v>5351</v>
      </c>
      <c r="E236" s="128">
        <v>859</v>
      </c>
      <c r="F236" s="128"/>
      <c r="G236" s="128">
        <v>9726</v>
      </c>
      <c r="H236" s="128">
        <v>6996</v>
      </c>
      <c r="I236" s="129">
        <v>1.1499999999999999</v>
      </c>
      <c r="J236" s="129">
        <v>1.82</v>
      </c>
      <c r="K236" s="128">
        <v>66840</v>
      </c>
      <c r="L236" s="128">
        <v>62515</v>
      </c>
      <c r="M236" s="128">
        <v>17151</v>
      </c>
      <c r="N236" s="128">
        <v>11429</v>
      </c>
      <c r="O236" s="128">
        <v>83405</v>
      </c>
      <c r="P236" s="128">
        <v>52885</v>
      </c>
      <c r="Q236" s="128">
        <v>30520</v>
      </c>
      <c r="R236" s="128">
        <v>3212</v>
      </c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</row>
    <row r="237" spans="1:35" s="4" customFormat="1" ht="15" customHeight="1" x14ac:dyDescent="0.25">
      <c r="A237" s="6"/>
      <c r="B237" s="127">
        <v>2015</v>
      </c>
      <c r="C237" s="128">
        <v>4574</v>
      </c>
      <c r="D237" s="128">
        <v>5183</v>
      </c>
      <c r="E237" s="128">
        <v>758</v>
      </c>
      <c r="F237" s="128"/>
      <c r="G237" s="128">
        <v>8494</v>
      </c>
      <c r="H237" s="128">
        <v>6101</v>
      </c>
      <c r="I237" s="129">
        <v>1.1299999999999999</v>
      </c>
      <c r="J237" s="129">
        <v>1.64</v>
      </c>
      <c r="K237" s="128">
        <v>65233</v>
      </c>
      <c r="L237" s="128">
        <v>51416</v>
      </c>
      <c r="M237" s="128">
        <v>16659</v>
      </c>
      <c r="N237" s="128">
        <v>10921</v>
      </c>
      <c r="O237" s="128">
        <v>83785</v>
      </c>
      <c r="P237" s="128">
        <v>53032</v>
      </c>
      <c r="Q237" s="128">
        <v>30753</v>
      </c>
      <c r="R237" s="128">
        <v>5619</v>
      </c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</row>
    <row r="238" spans="1:35" s="4" customFormat="1" ht="15" customHeight="1" x14ac:dyDescent="0.25">
      <c r="A238" s="6"/>
      <c r="B238" s="127">
        <v>2014</v>
      </c>
      <c r="C238" s="128">
        <v>4528</v>
      </c>
      <c r="D238" s="128">
        <v>5108</v>
      </c>
      <c r="E238" s="128">
        <v>726</v>
      </c>
      <c r="F238" s="128"/>
      <c r="G238" s="128">
        <v>8072</v>
      </c>
      <c r="H238" s="128">
        <v>5798</v>
      </c>
      <c r="I238" s="129">
        <v>1.1299999999999999</v>
      </c>
      <c r="J238" s="129">
        <v>1.58</v>
      </c>
      <c r="K238" s="128">
        <v>61703</v>
      </c>
      <c r="L238" s="128">
        <v>49944</v>
      </c>
      <c r="M238" s="128">
        <v>16626</v>
      </c>
      <c r="N238" s="128">
        <v>11606</v>
      </c>
      <c r="O238" s="128">
        <v>79825</v>
      </c>
      <c r="P238" s="128">
        <v>49824</v>
      </c>
      <c r="Q238" s="128">
        <v>30001</v>
      </c>
      <c r="R238" s="128">
        <v>5852</v>
      </c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</row>
    <row r="239" spans="1:35" ht="15" customHeight="1" x14ac:dyDescent="0.25">
      <c r="A239" s="6"/>
      <c r="B239" s="127">
        <v>2013</v>
      </c>
      <c r="C239" s="128">
        <v>4138</v>
      </c>
      <c r="D239" s="128">
        <v>4938</v>
      </c>
      <c r="E239" s="128">
        <v>924</v>
      </c>
      <c r="F239" s="128"/>
      <c r="G239" s="128">
        <v>11299</v>
      </c>
      <c r="H239" s="128">
        <v>8606</v>
      </c>
      <c r="I239" s="129">
        <v>1.19</v>
      </c>
      <c r="J239" s="129">
        <v>2.29</v>
      </c>
      <c r="K239" s="128">
        <v>60003</v>
      </c>
      <c r="L239" s="128">
        <v>49334</v>
      </c>
      <c r="M239" s="128">
        <v>14376</v>
      </c>
      <c r="N239" s="128">
        <v>7681</v>
      </c>
      <c r="O239" s="128">
        <v>87590</v>
      </c>
      <c r="P239" s="128">
        <v>61033</v>
      </c>
      <c r="Q239" s="128">
        <v>26558</v>
      </c>
      <c r="R239" s="128">
        <v>3758</v>
      </c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</row>
    <row r="240" spans="1:35" ht="15" customHeight="1" x14ac:dyDescent="0.25">
      <c r="A240" s="6"/>
      <c r="B240" s="127">
        <v>2012</v>
      </c>
      <c r="C240" s="128">
        <v>1160</v>
      </c>
      <c r="D240" s="128">
        <v>1934</v>
      </c>
      <c r="E240" s="128">
        <v>875</v>
      </c>
      <c r="F240" s="128"/>
      <c r="G240" s="128">
        <v>11105</v>
      </c>
      <c r="H240" s="128">
        <v>8638</v>
      </c>
      <c r="I240" s="129">
        <v>1.67</v>
      </c>
      <c r="J240" s="129">
        <v>5.74</v>
      </c>
      <c r="K240" s="128">
        <v>47575</v>
      </c>
      <c r="L240" s="128">
        <v>39939</v>
      </c>
      <c r="M240" s="128">
        <v>13320</v>
      </c>
      <c r="N240" s="128">
        <v>6282</v>
      </c>
      <c r="O240" s="128">
        <v>72751</v>
      </c>
      <c r="P240" s="128">
        <v>46720</v>
      </c>
      <c r="Q240" s="128">
        <v>26030</v>
      </c>
      <c r="R240" s="128">
        <v>2373</v>
      </c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</row>
    <row r="241" spans="1:35" ht="15" customHeight="1" x14ac:dyDescent="0.25">
      <c r="A241" s="6"/>
      <c r="B241" s="127">
        <v>2011</v>
      </c>
      <c r="C241" s="128">
        <v>441</v>
      </c>
      <c r="D241" s="128">
        <v>1357</v>
      </c>
      <c r="E241" s="128">
        <v>1026</v>
      </c>
      <c r="F241" s="128"/>
      <c r="G241" s="128">
        <v>12164</v>
      </c>
      <c r="H241" s="128">
        <v>9436</v>
      </c>
      <c r="I241" s="129">
        <v>3.08</v>
      </c>
      <c r="J241" s="129">
        <v>8.9600000000000009</v>
      </c>
      <c r="K241" s="128">
        <v>46063</v>
      </c>
      <c r="L241" s="128">
        <v>44207</v>
      </c>
      <c r="M241" s="128">
        <v>13260</v>
      </c>
      <c r="N241" s="128">
        <v>7288</v>
      </c>
      <c r="O241" s="128">
        <v>78538</v>
      </c>
      <c r="P241" s="128">
        <v>50647</v>
      </c>
      <c r="Q241" s="128">
        <v>27892</v>
      </c>
      <c r="R241" s="128">
        <v>6005</v>
      </c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</row>
    <row r="242" spans="1:35" ht="15" customHeight="1" x14ac:dyDescent="0.25">
      <c r="A242" s="6"/>
      <c r="B242" s="127">
        <v>2010</v>
      </c>
      <c r="C242" s="128">
        <v>412</v>
      </c>
      <c r="D242" s="128">
        <v>1256</v>
      </c>
      <c r="E242" s="128">
        <v>935</v>
      </c>
      <c r="F242" s="128"/>
      <c r="G242" s="128">
        <v>8389</v>
      </c>
      <c r="H242" s="128">
        <v>6492</v>
      </c>
      <c r="I242" s="129">
        <v>3.05</v>
      </c>
      <c r="J242" s="129">
        <v>6.68</v>
      </c>
      <c r="K242" s="128">
        <v>41313</v>
      </c>
      <c r="L242" s="128">
        <v>37059</v>
      </c>
      <c r="M242" s="128">
        <v>8902</v>
      </c>
      <c r="N242" s="128">
        <v>5382</v>
      </c>
      <c r="O242" s="128">
        <v>72805</v>
      </c>
      <c r="P242" s="128">
        <v>52682</v>
      </c>
      <c r="Q242" s="128">
        <v>20122</v>
      </c>
      <c r="R242" s="128">
        <v>7422</v>
      </c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</row>
    <row r="243" spans="1:35" ht="15" customHeight="1" x14ac:dyDescent="0.25">
      <c r="A243" s="6"/>
      <c r="B243" s="127">
        <v>2009</v>
      </c>
      <c r="C243" s="128">
        <v>411</v>
      </c>
      <c r="D243" s="128">
        <v>1212</v>
      </c>
      <c r="E243" s="128">
        <v>908</v>
      </c>
      <c r="F243" s="128"/>
      <c r="G243" s="128">
        <v>9582</v>
      </c>
      <c r="H243" s="128">
        <v>7349</v>
      </c>
      <c r="I243" s="129">
        <v>2.95</v>
      </c>
      <c r="J243" s="129">
        <v>7.91</v>
      </c>
      <c r="K243" s="128">
        <v>43174</v>
      </c>
      <c r="L243" s="128">
        <v>38018</v>
      </c>
      <c r="M243" s="128">
        <v>13606</v>
      </c>
      <c r="N243" s="128">
        <v>5327</v>
      </c>
      <c r="O243" s="128">
        <v>70827</v>
      </c>
      <c r="P243" s="128">
        <v>49430</v>
      </c>
      <c r="Q243" s="128">
        <v>21397</v>
      </c>
      <c r="R243" s="128">
        <v>5728</v>
      </c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</row>
    <row r="244" spans="1:35" ht="15" customHeight="1" x14ac:dyDescent="0.25">
      <c r="A244" s="6"/>
      <c r="B244" s="127">
        <v>2008</v>
      </c>
      <c r="C244" s="128">
        <v>368</v>
      </c>
      <c r="D244" s="128">
        <v>1206</v>
      </c>
      <c r="E244" s="128">
        <v>936</v>
      </c>
      <c r="F244" s="128"/>
      <c r="G244" s="128">
        <v>10585</v>
      </c>
      <c r="H244" s="128">
        <v>7992</v>
      </c>
      <c r="I244" s="129">
        <v>3.28</v>
      </c>
      <c r="J244" s="129">
        <v>8.7799999999999994</v>
      </c>
      <c r="K244" s="128">
        <v>45507</v>
      </c>
      <c r="L244" s="128">
        <v>41822</v>
      </c>
      <c r="M244" s="128">
        <v>15129</v>
      </c>
      <c r="N244" s="128">
        <v>5646</v>
      </c>
      <c r="O244" s="128">
        <v>66892</v>
      </c>
      <c r="P244" s="128">
        <v>49770</v>
      </c>
      <c r="Q244" s="128">
        <v>17122</v>
      </c>
      <c r="R244" s="128">
        <v>3284</v>
      </c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</row>
    <row r="245" spans="1:35" s="5" customFormat="1" ht="15" customHeight="1" x14ac:dyDescent="0.25">
      <c r="A245" s="6"/>
      <c r="B245" s="120" t="s">
        <v>58</v>
      </c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</row>
    <row r="246" spans="1:35" s="4" customFormat="1" ht="15" customHeight="1" x14ac:dyDescent="0.25">
      <c r="A246" s="6"/>
      <c r="B246" s="121" t="s">
        <v>399</v>
      </c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</row>
    <row r="247" spans="1:35" s="4" customFormat="1" ht="15" customHeight="1" x14ac:dyDescent="0.25">
      <c r="A247" s="6"/>
      <c r="B247" s="124">
        <v>2021</v>
      </c>
      <c r="C247" s="125">
        <v>1004</v>
      </c>
      <c r="D247" s="125">
        <v>9749</v>
      </c>
      <c r="E247" s="125">
        <v>9262</v>
      </c>
      <c r="F247" s="125"/>
      <c r="G247" s="125">
        <v>265902</v>
      </c>
      <c r="H247" s="125">
        <v>197930</v>
      </c>
      <c r="I247" s="126">
        <v>9.7100000000000009</v>
      </c>
      <c r="J247" s="126">
        <v>27.27</v>
      </c>
      <c r="K247" s="125">
        <v>1492898</v>
      </c>
      <c r="L247" s="125">
        <v>1507471</v>
      </c>
      <c r="M247" s="125">
        <v>674657</v>
      </c>
      <c r="N247" s="125">
        <v>397473</v>
      </c>
      <c r="O247" s="125">
        <v>3050629</v>
      </c>
      <c r="P247" s="125">
        <v>1550317</v>
      </c>
      <c r="Q247" s="125">
        <v>1500312</v>
      </c>
      <c r="R247" s="125">
        <v>260641</v>
      </c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</row>
    <row r="248" spans="1:35" s="6" customFormat="1" ht="15" customHeight="1" x14ac:dyDescent="0.25">
      <c r="B248" s="127">
        <v>2020</v>
      </c>
      <c r="C248" s="128">
        <v>1023</v>
      </c>
      <c r="D248" s="128">
        <v>9639</v>
      </c>
      <c r="E248" s="128">
        <v>9131</v>
      </c>
      <c r="F248" s="128"/>
      <c r="G248" s="128">
        <v>244057</v>
      </c>
      <c r="H248" s="128">
        <v>181122</v>
      </c>
      <c r="I248" s="129">
        <v>9.42</v>
      </c>
      <c r="J248" s="129">
        <v>25.32</v>
      </c>
      <c r="K248" s="128">
        <v>1105684</v>
      </c>
      <c r="L248" s="128">
        <v>1147662</v>
      </c>
      <c r="M248" s="128">
        <v>434733</v>
      </c>
      <c r="N248" s="128">
        <v>186805</v>
      </c>
      <c r="O248" s="128">
        <v>2927114</v>
      </c>
      <c r="P248" s="128">
        <v>1509960</v>
      </c>
      <c r="Q248" s="128">
        <v>1417154</v>
      </c>
      <c r="R248" s="128">
        <v>220169</v>
      </c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</row>
    <row r="249" spans="1:35" s="4" customFormat="1" ht="15" customHeight="1" x14ac:dyDescent="0.25">
      <c r="A249" s="6"/>
      <c r="B249" s="127">
        <v>2019</v>
      </c>
      <c r="C249" s="128">
        <v>1020</v>
      </c>
      <c r="D249" s="128">
        <v>9535</v>
      </c>
      <c r="E249" s="128">
        <v>9040</v>
      </c>
      <c r="F249" s="128"/>
      <c r="G249" s="128">
        <v>239543</v>
      </c>
      <c r="H249" s="128">
        <v>179282</v>
      </c>
      <c r="I249" s="129">
        <v>9.35</v>
      </c>
      <c r="J249" s="129">
        <v>25.12</v>
      </c>
      <c r="K249" s="128">
        <v>1160889</v>
      </c>
      <c r="L249" s="128">
        <v>1184372</v>
      </c>
      <c r="M249" s="128">
        <v>469494</v>
      </c>
      <c r="N249" s="128">
        <v>221748</v>
      </c>
      <c r="O249" s="128">
        <v>2784066</v>
      </c>
      <c r="P249" s="128">
        <v>1440673</v>
      </c>
      <c r="Q249" s="128">
        <v>1343393</v>
      </c>
      <c r="R249" s="128">
        <v>317602</v>
      </c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</row>
    <row r="250" spans="1:35" s="4" customFormat="1" ht="15" customHeight="1" x14ac:dyDescent="0.25">
      <c r="A250" s="6"/>
      <c r="B250" s="127">
        <v>2018</v>
      </c>
      <c r="C250" s="128">
        <v>1022</v>
      </c>
      <c r="D250" s="128">
        <v>9497</v>
      </c>
      <c r="E250" s="128">
        <v>8999</v>
      </c>
      <c r="F250" s="128"/>
      <c r="G250" s="128">
        <v>234817</v>
      </c>
      <c r="H250" s="128">
        <v>171070</v>
      </c>
      <c r="I250" s="129">
        <v>9.2899999999999991</v>
      </c>
      <c r="J250" s="129">
        <v>24.73</v>
      </c>
      <c r="K250" s="128">
        <v>1137553</v>
      </c>
      <c r="L250" s="128">
        <v>1167197</v>
      </c>
      <c r="M250" s="128">
        <v>478856</v>
      </c>
      <c r="N250" s="128">
        <v>234656</v>
      </c>
      <c r="O250" s="128">
        <v>2588782</v>
      </c>
      <c r="P250" s="128">
        <v>1382524</v>
      </c>
      <c r="Q250" s="128">
        <v>1206258</v>
      </c>
      <c r="R250" s="128">
        <v>278373</v>
      </c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</row>
    <row r="251" spans="1:35" s="6" customFormat="1" ht="15" customHeight="1" x14ac:dyDescent="0.25">
      <c r="B251" s="127">
        <v>2017</v>
      </c>
      <c r="C251" s="128">
        <v>1062</v>
      </c>
      <c r="D251" s="128">
        <v>9459</v>
      </c>
      <c r="E251" s="128">
        <v>8954</v>
      </c>
      <c r="F251" s="128"/>
      <c r="G251" s="128">
        <v>210176</v>
      </c>
      <c r="H251" s="128">
        <v>160507</v>
      </c>
      <c r="I251" s="129">
        <v>8.91</v>
      </c>
      <c r="J251" s="129">
        <v>22.22</v>
      </c>
      <c r="K251" s="128">
        <v>1059212</v>
      </c>
      <c r="L251" s="128">
        <v>1084218</v>
      </c>
      <c r="M251" s="128">
        <v>461842</v>
      </c>
      <c r="N251" s="128">
        <v>243255</v>
      </c>
      <c r="O251" s="128">
        <v>2442055</v>
      </c>
      <c r="P251" s="128">
        <v>1290753</v>
      </c>
      <c r="Q251" s="128">
        <v>1151303</v>
      </c>
      <c r="R251" s="128">
        <v>195075</v>
      </c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</row>
    <row r="252" spans="1:35" s="6" customFormat="1" ht="15" customHeight="1" x14ac:dyDescent="0.25">
      <c r="B252" s="127">
        <v>2016</v>
      </c>
      <c r="C252" s="128">
        <v>1045</v>
      </c>
      <c r="D252" s="128">
        <v>9133</v>
      </c>
      <c r="E252" s="128">
        <v>8646</v>
      </c>
      <c r="F252" s="128"/>
      <c r="G252" s="128">
        <v>194216</v>
      </c>
      <c r="H252" s="128">
        <v>147869</v>
      </c>
      <c r="I252" s="129">
        <v>8.74</v>
      </c>
      <c r="J252" s="129">
        <v>21.27</v>
      </c>
      <c r="K252" s="128">
        <v>918494</v>
      </c>
      <c r="L252" s="128">
        <v>977463</v>
      </c>
      <c r="M252" s="128">
        <v>403279</v>
      </c>
      <c r="N252" s="128">
        <v>200752</v>
      </c>
      <c r="O252" s="128">
        <v>2472731</v>
      </c>
      <c r="P252" s="128">
        <v>1253342</v>
      </c>
      <c r="Q252" s="128">
        <v>1219389</v>
      </c>
      <c r="R252" s="128">
        <v>125758</v>
      </c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</row>
    <row r="253" spans="1:35" s="6" customFormat="1" ht="15" customHeight="1" x14ac:dyDescent="0.25">
      <c r="B253" s="127">
        <v>2015</v>
      </c>
      <c r="C253" s="128">
        <v>1066</v>
      </c>
      <c r="D253" s="128">
        <v>9221</v>
      </c>
      <c r="E253" s="128">
        <v>8731</v>
      </c>
      <c r="F253" s="128"/>
      <c r="G253" s="128">
        <v>198381</v>
      </c>
      <c r="H253" s="128">
        <v>146429</v>
      </c>
      <c r="I253" s="129">
        <v>8.65</v>
      </c>
      <c r="J253" s="129">
        <v>21.51</v>
      </c>
      <c r="K253" s="128">
        <v>970837</v>
      </c>
      <c r="L253" s="128">
        <v>994412</v>
      </c>
      <c r="M253" s="128">
        <v>393820</v>
      </c>
      <c r="N253" s="128">
        <v>190139</v>
      </c>
      <c r="O253" s="128">
        <v>2328932</v>
      </c>
      <c r="P253" s="128">
        <v>1209784</v>
      </c>
      <c r="Q253" s="128">
        <v>1119148</v>
      </c>
      <c r="R253" s="128">
        <v>125792</v>
      </c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</row>
    <row r="254" spans="1:35" s="6" customFormat="1" ht="15" customHeight="1" x14ac:dyDescent="0.25">
      <c r="B254" s="127">
        <v>2014</v>
      </c>
      <c r="C254" s="128">
        <v>1102</v>
      </c>
      <c r="D254" s="128">
        <v>9355</v>
      </c>
      <c r="E254" s="128">
        <v>8824</v>
      </c>
      <c r="F254" s="128"/>
      <c r="G254" s="128">
        <v>193194</v>
      </c>
      <c r="H254" s="128">
        <v>143907</v>
      </c>
      <c r="I254" s="129">
        <v>8.49</v>
      </c>
      <c r="J254" s="129">
        <v>20.65</v>
      </c>
      <c r="K254" s="128">
        <v>954359</v>
      </c>
      <c r="L254" s="128">
        <v>999991</v>
      </c>
      <c r="M254" s="128">
        <v>422314</v>
      </c>
      <c r="N254" s="128">
        <v>220892</v>
      </c>
      <c r="O254" s="128">
        <v>2435662</v>
      </c>
      <c r="P254" s="128">
        <v>1248659</v>
      </c>
      <c r="Q254" s="128">
        <v>1187004</v>
      </c>
      <c r="R254" s="128">
        <v>147380</v>
      </c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</row>
    <row r="255" spans="1:35" ht="15" customHeight="1" x14ac:dyDescent="0.25">
      <c r="A255" s="6"/>
      <c r="B255" s="127">
        <v>2013</v>
      </c>
      <c r="C255" s="128">
        <v>1157</v>
      </c>
      <c r="D255" s="128">
        <v>9628</v>
      </c>
      <c r="E255" s="128">
        <v>9091</v>
      </c>
      <c r="F255" s="128"/>
      <c r="G255" s="128">
        <v>192719</v>
      </c>
      <c r="H255" s="128">
        <v>145411</v>
      </c>
      <c r="I255" s="129">
        <v>8.32</v>
      </c>
      <c r="J255" s="129">
        <v>20.02</v>
      </c>
      <c r="K255" s="128">
        <v>989032</v>
      </c>
      <c r="L255" s="128">
        <v>1027484</v>
      </c>
      <c r="M255" s="128">
        <v>429338</v>
      </c>
      <c r="N255" s="128">
        <v>226070</v>
      </c>
      <c r="O255" s="128">
        <v>2416239</v>
      </c>
      <c r="P255" s="128">
        <v>1262021</v>
      </c>
      <c r="Q255" s="128">
        <v>1154219</v>
      </c>
      <c r="R255" s="128">
        <v>152627</v>
      </c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</row>
    <row r="256" spans="1:35" ht="15" customHeight="1" x14ac:dyDescent="0.25">
      <c r="A256" s="6"/>
      <c r="B256" s="127">
        <v>2012</v>
      </c>
      <c r="C256" s="128">
        <v>1176</v>
      </c>
      <c r="D256" s="128">
        <v>10297</v>
      </c>
      <c r="E256" s="128">
        <v>9753</v>
      </c>
      <c r="F256" s="128"/>
      <c r="G256" s="128">
        <v>205671</v>
      </c>
      <c r="H256" s="128">
        <v>155040</v>
      </c>
      <c r="I256" s="129">
        <v>8.76</v>
      </c>
      <c r="J256" s="129">
        <v>19.97</v>
      </c>
      <c r="K256" s="128">
        <v>1065293</v>
      </c>
      <c r="L256" s="128">
        <v>1104131</v>
      </c>
      <c r="M256" s="128">
        <v>474354</v>
      </c>
      <c r="N256" s="128">
        <v>256321</v>
      </c>
      <c r="O256" s="128">
        <v>2502245</v>
      </c>
      <c r="P256" s="128">
        <v>1354373</v>
      </c>
      <c r="Q256" s="128">
        <v>1147873</v>
      </c>
      <c r="R256" s="128">
        <v>152023</v>
      </c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</row>
    <row r="257" spans="1:35" ht="15" customHeight="1" x14ac:dyDescent="0.25">
      <c r="A257" s="6"/>
      <c r="B257" s="127">
        <v>2011</v>
      </c>
      <c r="C257" s="128">
        <v>1261</v>
      </c>
      <c r="D257" s="128">
        <v>11352</v>
      </c>
      <c r="E257" s="128">
        <v>10650</v>
      </c>
      <c r="F257" s="128"/>
      <c r="G257" s="128">
        <v>211822</v>
      </c>
      <c r="H257" s="128">
        <v>162757</v>
      </c>
      <c r="I257" s="129">
        <v>9</v>
      </c>
      <c r="J257" s="129">
        <v>18.66</v>
      </c>
      <c r="K257" s="128">
        <v>1168606</v>
      </c>
      <c r="L257" s="128">
        <v>1220412</v>
      </c>
      <c r="M257" s="128">
        <v>537442</v>
      </c>
      <c r="N257" s="128">
        <v>310709</v>
      </c>
      <c r="O257" s="128">
        <v>2517210</v>
      </c>
      <c r="P257" s="128">
        <v>1410075</v>
      </c>
      <c r="Q257" s="128">
        <v>1107135</v>
      </c>
      <c r="R257" s="128">
        <v>175723</v>
      </c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</row>
    <row r="258" spans="1:35" ht="15" customHeight="1" x14ac:dyDescent="0.25">
      <c r="A258" s="6"/>
      <c r="B258" s="127">
        <v>2010</v>
      </c>
      <c r="C258" s="128">
        <v>1323</v>
      </c>
      <c r="D258" s="128">
        <v>11804</v>
      </c>
      <c r="E258" s="128">
        <v>11196</v>
      </c>
      <c r="F258" s="128"/>
      <c r="G258" s="128">
        <v>216634</v>
      </c>
      <c r="H258" s="128">
        <v>161918</v>
      </c>
      <c r="I258" s="129">
        <v>8.92</v>
      </c>
      <c r="J258" s="129">
        <v>18.350000000000001</v>
      </c>
      <c r="K258" s="128">
        <v>1163419</v>
      </c>
      <c r="L258" s="128">
        <v>1186190</v>
      </c>
      <c r="M258" s="128">
        <v>582134</v>
      </c>
      <c r="N258" s="128">
        <v>342453</v>
      </c>
      <c r="O258" s="128">
        <v>2528958</v>
      </c>
      <c r="P258" s="128">
        <v>1459362</v>
      </c>
      <c r="Q258" s="128">
        <v>1069596</v>
      </c>
      <c r="R258" s="128">
        <v>192506</v>
      </c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</row>
    <row r="259" spans="1:35" ht="15" customHeight="1" x14ac:dyDescent="0.25">
      <c r="A259" s="6"/>
      <c r="B259" s="127">
        <v>2009</v>
      </c>
      <c r="C259" s="128">
        <v>1423</v>
      </c>
      <c r="D259" s="128">
        <v>12670</v>
      </c>
      <c r="E259" s="128">
        <v>11920</v>
      </c>
      <c r="F259" s="128"/>
      <c r="G259" s="128">
        <v>224313</v>
      </c>
      <c r="H259" s="128">
        <v>166400</v>
      </c>
      <c r="I259" s="129">
        <v>8.9</v>
      </c>
      <c r="J259" s="129">
        <v>17.7</v>
      </c>
      <c r="K259" s="128">
        <v>1110092</v>
      </c>
      <c r="L259" s="128">
        <v>1108308</v>
      </c>
      <c r="M259" s="128">
        <v>535500</v>
      </c>
      <c r="N259" s="128">
        <v>298393</v>
      </c>
      <c r="O259" s="128">
        <v>2375397</v>
      </c>
      <c r="P259" s="128">
        <v>1443663</v>
      </c>
      <c r="Q259" s="128">
        <v>931735</v>
      </c>
      <c r="R259" s="128">
        <v>211866</v>
      </c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</row>
    <row r="260" spans="1:35" ht="15" customHeight="1" x14ac:dyDescent="0.25">
      <c r="A260" s="6"/>
      <c r="B260" s="127">
        <v>2008</v>
      </c>
      <c r="C260" s="128">
        <v>1490</v>
      </c>
      <c r="D260" s="128">
        <v>13426</v>
      </c>
      <c r="E260" s="128">
        <v>12588</v>
      </c>
      <c r="F260" s="128"/>
      <c r="G260" s="128">
        <v>233157</v>
      </c>
      <c r="H260" s="128">
        <v>177851</v>
      </c>
      <c r="I260" s="129">
        <v>9.01</v>
      </c>
      <c r="J260" s="129">
        <v>17.37</v>
      </c>
      <c r="K260" s="128">
        <v>1243573</v>
      </c>
      <c r="L260" s="128">
        <v>1247717</v>
      </c>
      <c r="M260" s="128">
        <v>519254</v>
      </c>
      <c r="N260" s="128">
        <v>277125</v>
      </c>
      <c r="O260" s="128">
        <v>2202398</v>
      </c>
      <c r="P260" s="128">
        <v>1509585</v>
      </c>
      <c r="Q260" s="128">
        <v>692814</v>
      </c>
      <c r="R260" s="128">
        <v>238537</v>
      </c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</row>
    <row r="261" spans="1:35" s="6" customFormat="1" ht="15" customHeight="1" x14ac:dyDescent="0.25">
      <c r="B261" s="120" t="s">
        <v>13</v>
      </c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</row>
    <row r="262" spans="1:35" s="4" customFormat="1" ht="15" customHeight="1" x14ac:dyDescent="0.25">
      <c r="A262" s="6"/>
      <c r="B262" s="121" t="s">
        <v>59</v>
      </c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</row>
    <row r="263" spans="1:35" s="4" customFormat="1" ht="15" customHeight="1" x14ac:dyDescent="0.25">
      <c r="A263" s="6"/>
      <c r="B263" s="124">
        <v>2021</v>
      </c>
      <c r="C263" s="125">
        <v>251</v>
      </c>
      <c r="D263" s="125">
        <v>310</v>
      </c>
      <c r="E263" s="125">
        <v>41</v>
      </c>
      <c r="F263" s="125"/>
      <c r="G263" s="125">
        <v>882</v>
      </c>
      <c r="H263" s="125">
        <v>346</v>
      </c>
      <c r="I263" s="126">
        <v>1.24</v>
      </c>
      <c r="J263" s="126">
        <v>2.85</v>
      </c>
      <c r="K263" s="125">
        <v>7973</v>
      </c>
      <c r="L263" s="125">
        <v>7838</v>
      </c>
      <c r="M263" s="125">
        <v>3838</v>
      </c>
      <c r="N263" s="125">
        <v>2960</v>
      </c>
      <c r="O263" s="125">
        <v>3918</v>
      </c>
      <c r="P263" s="125">
        <v>1254</v>
      </c>
      <c r="Q263" s="125">
        <v>2664</v>
      </c>
      <c r="R263" s="125">
        <v>385</v>
      </c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</row>
    <row r="264" spans="1:35" s="6" customFormat="1" ht="15" customHeight="1" x14ac:dyDescent="0.25">
      <c r="B264" s="127">
        <v>2020</v>
      </c>
      <c r="C264" s="128">
        <v>262</v>
      </c>
      <c r="D264" s="128">
        <v>342</v>
      </c>
      <c r="E264" s="128">
        <v>60</v>
      </c>
      <c r="F264" s="128"/>
      <c r="G264" s="128">
        <v>878</v>
      </c>
      <c r="H264" s="128">
        <v>465</v>
      </c>
      <c r="I264" s="129">
        <v>1.31</v>
      </c>
      <c r="J264" s="129">
        <v>2.57</v>
      </c>
      <c r="K264" s="128">
        <v>8835</v>
      </c>
      <c r="L264" s="128">
        <v>8973</v>
      </c>
      <c r="M264" s="128">
        <v>4790</v>
      </c>
      <c r="N264" s="128">
        <v>3872</v>
      </c>
      <c r="O264" s="128">
        <v>8262</v>
      </c>
      <c r="P264" s="128">
        <v>2358</v>
      </c>
      <c r="Q264" s="128">
        <v>5904</v>
      </c>
      <c r="R264" s="128">
        <v>345</v>
      </c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</row>
    <row r="265" spans="1:35" s="4" customFormat="1" ht="15" customHeight="1" x14ac:dyDescent="0.25">
      <c r="A265" s="6"/>
      <c r="B265" s="127">
        <v>2019</v>
      </c>
      <c r="C265" s="128">
        <v>273</v>
      </c>
      <c r="D265" s="128">
        <v>376</v>
      </c>
      <c r="E265" s="128">
        <v>101</v>
      </c>
      <c r="F265" s="128"/>
      <c r="G265" s="128">
        <v>1144</v>
      </c>
      <c r="H265" s="128">
        <v>675</v>
      </c>
      <c r="I265" s="129">
        <v>1.38</v>
      </c>
      <c r="J265" s="129">
        <v>3.04</v>
      </c>
      <c r="K265" s="128">
        <v>10472</v>
      </c>
      <c r="L265" s="128">
        <v>10652</v>
      </c>
      <c r="M265" s="128">
        <v>5579</v>
      </c>
      <c r="N265" s="128">
        <v>4381</v>
      </c>
      <c r="O265" s="128">
        <v>11850</v>
      </c>
      <c r="P265" s="128">
        <v>2844</v>
      </c>
      <c r="Q265" s="128">
        <v>9006</v>
      </c>
      <c r="R265" s="128">
        <v>233</v>
      </c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</row>
    <row r="266" spans="1:35" s="4" customFormat="1" ht="15" customHeight="1" x14ac:dyDescent="0.25">
      <c r="A266" s="6"/>
      <c r="B266" s="127">
        <v>2018</v>
      </c>
      <c r="C266" s="128">
        <v>276</v>
      </c>
      <c r="D266" s="128">
        <v>383</v>
      </c>
      <c r="E266" s="128">
        <v>108</v>
      </c>
      <c r="F266" s="128"/>
      <c r="G266" s="128">
        <v>1089</v>
      </c>
      <c r="H266" s="128">
        <v>660</v>
      </c>
      <c r="I266" s="129">
        <v>1.39</v>
      </c>
      <c r="J266" s="129">
        <v>2.84</v>
      </c>
      <c r="K266" s="128">
        <v>9526</v>
      </c>
      <c r="L266" s="128">
        <v>9731</v>
      </c>
      <c r="M266" s="128">
        <v>5009</v>
      </c>
      <c r="N266" s="128">
        <v>3872</v>
      </c>
      <c r="O266" s="128">
        <v>11403</v>
      </c>
      <c r="P266" s="128">
        <v>3012</v>
      </c>
      <c r="Q266" s="128">
        <v>8390</v>
      </c>
      <c r="R266" s="128">
        <v>435</v>
      </c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</row>
    <row r="267" spans="1:35" s="4" customFormat="1" ht="15" customHeight="1" x14ac:dyDescent="0.25">
      <c r="A267" s="6"/>
      <c r="B267" s="127">
        <v>2017</v>
      </c>
      <c r="C267" s="128">
        <v>307</v>
      </c>
      <c r="D267" s="128">
        <v>445</v>
      </c>
      <c r="E267" s="128">
        <v>137</v>
      </c>
      <c r="F267" s="128"/>
      <c r="G267" s="128">
        <v>1378</v>
      </c>
      <c r="H267" s="128">
        <v>903</v>
      </c>
      <c r="I267" s="129">
        <v>1.45</v>
      </c>
      <c r="J267" s="129">
        <v>3.1</v>
      </c>
      <c r="K267" s="128">
        <v>10026</v>
      </c>
      <c r="L267" s="128">
        <v>10305</v>
      </c>
      <c r="M267" s="128">
        <v>5286</v>
      </c>
      <c r="N267" s="128">
        <v>3852</v>
      </c>
      <c r="O267" s="128">
        <v>9956</v>
      </c>
      <c r="P267" s="128">
        <v>2873</v>
      </c>
      <c r="Q267" s="128">
        <v>7084</v>
      </c>
      <c r="R267" s="128">
        <v>320</v>
      </c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</row>
    <row r="268" spans="1:35" s="4" customFormat="1" ht="15" customHeight="1" x14ac:dyDescent="0.25">
      <c r="A268" s="6"/>
      <c r="B268" s="127">
        <v>2016</v>
      </c>
      <c r="C268" s="128">
        <v>293</v>
      </c>
      <c r="D268" s="128">
        <v>421</v>
      </c>
      <c r="E268" s="128">
        <v>139</v>
      </c>
      <c r="F268" s="128"/>
      <c r="G268" s="128">
        <v>1328</v>
      </c>
      <c r="H268" s="128">
        <v>878</v>
      </c>
      <c r="I268" s="129">
        <v>1.44</v>
      </c>
      <c r="J268" s="129">
        <v>3.15</v>
      </c>
      <c r="K268" s="128">
        <v>8628</v>
      </c>
      <c r="L268" s="128">
        <v>8949</v>
      </c>
      <c r="M268" s="128">
        <v>4516</v>
      </c>
      <c r="N268" s="128">
        <v>3136</v>
      </c>
      <c r="O268" s="128">
        <v>10199</v>
      </c>
      <c r="P268" s="128">
        <v>2977</v>
      </c>
      <c r="Q268" s="128">
        <v>7223</v>
      </c>
      <c r="R268" s="128">
        <v>184</v>
      </c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</row>
    <row r="269" spans="1:35" s="4" customFormat="1" ht="15" customHeight="1" x14ac:dyDescent="0.25">
      <c r="A269" s="6"/>
      <c r="B269" s="127">
        <v>2015</v>
      </c>
      <c r="C269" s="128">
        <v>297</v>
      </c>
      <c r="D269" s="128">
        <v>450</v>
      </c>
      <c r="E269" s="128">
        <v>163</v>
      </c>
      <c r="F269" s="128"/>
      <c r="G269" s="128">
        <v>1681</v>
      </c>
      <c r="H269" s="128">
        <v>1137</v>
      </c>
      <c r="I269" s="129">
        <v>1.52</v>
      </c>
      <c r="J269" s="129">
        <v>3.74</v>
      </c>
      <c r="K269" s="128">
        <v>9522</v>
      </c>
      <c r="L269" s="128">
        <v>10137</v>
      </c>
      <c r="M269" s="128">
        <v>4729</v>
      </c>
      <c r="N269" s="128">
        <v>2993</v>
      </c>
      <c r="O269" s="128">
        <v>12812</v>
      </c>
      <c r="P269" s="128">
        <v>4285</v>
      </c>
      <c r="Q269" s="128">
        <v>8527</v>
      </c>
      <c r="R269" s="128">
        <v>254</v>
      </c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</row>
    <row r="270" spans="1:35" s="4" customFormat="1" ht="15" customHeight="1" x14ac:dyDescent="0.25">
      <c r="A270" s="6"/>
      <c r="B270" s="127">
        <v>2014</v>
      </c>
      <c r="C270" s="128">
        <v>323</v>
      </c>
      <c r="D270" s="128">
        <v>537</v>
      </c>
      <c r="E270" s="128">
        <v>216</v>
      </c>
      <c r="F270" s="128"/>
      <c r="G270" s="128">
        <v>1982</v>
      </c>
      <c r="H270" s="128">
        <v>1404</v>
      </c>
      <c r="I270" s="129">
        <v>1.66</v>
      </c>
      <c r="J270" s="129">
        <v>3.69</v>
      </c>
      <c r="K270" s="128">
        <v>11360</v>
      </c>
      <c r="L270" s="128">
        <v>12010</v>
      </c>
      <c r="M270" s="128">
        <v>5909</v>
      </c>
      <c r="N270" s="128">
        <v>3866</v>
      </c>
      <c r="O270" s="128">
        <v>17503</v>
      </c>
      <c r="P270" s="128">
        <v>6453</v>
      </c>
      <c r="Q270" s="128">
        <v>11050</v>
      </c>
      <c r="R270" s="128">
        <v>734</v>
      </c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</row>
    <row r="271" spans="1:35" ht="15" customHeight="1" x14ac:dyDescent="0.25">
      <c r="A271" s="6"/>
      <c r="B271" s="127">
        <v>2013</v>
      </c>
      <c r="C271" s="128">
        <v>343</v>
      </c>
      <c r="D271" s="128">
        <v>533</v>
      </c>
      <c r="E271" s="128">
        <v>214</v>
      </c>
      <c r="F271" s="128"/>
      <c r="G271" s="128">
        <v>2283</v>
      </c>
      <c r="H271" s="128">
        <v>1595</v>
      </c>
      <c r="I271" s="129">
        <v>1.55</v>
      </c>
      <c r="J271" s="129">
        <v>4.28</v>
      </c>
      <c r="K271" s="128">
        <v>14000</v>
      </c>
      <c r="L271" s="128">
        <v>14789</v>
      </c>
      <c r="M271" s="128">
        <v>5861</v>
      </c>
      <c r="N271" s="128">
        <v>3500</v>
      </c>
      <c r="O271" s="128">
        <v>19937</v>
      </c>
      <c r="P271" s="128">
        <v>6933</v>
      </c>
      <c r="Q271" s="128">
        <v>13004</v>
      </c>
      <c r="R271" s="128">
        <v>418</v>
      </c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</row>
    <row r="272" spans="1:35" ht="15" customHeight="1" x14ac:dyDescent="0.25">
      <c r="A272" s="6"/>
      <c r="B272" s="127">
        <v>2012</v>
      </c>
      <c r="C272" s="128">
        <v>344</v>
      </c>
      <c r="D272" s="128">
        <v>583</v>
      </c>
      <c r="E272" s="128">
        <v>255</v>
      </c>
      <c r="F272" s="128"/>
      <c r="G272" s="128">
        <v>2512</v>
      </c>
      <c r="H272" s="128">
        <v>1781</v>
      </c>
      <c r="I272" s="129">
        <v>1.69</v>
      </c>
      <c r="J272" s="129">
        <v>4.3099999999999996</v>
      </c>
      <c r="K272" s="128">
        <v>15324</v>
      </c>
      <c r="L272" s="128">
        <v>16207</v>
      </c>
      <c r="M272" s="128">
        <v>6264</v>
      </c>
      <c r="N272" s="128">
        <v>3674</v>
      </c>
      <c r="O272" s="128">
        <v>24850</v>
      </c>
      <c r="P272" s="128">
        <v>9001</v>
      </c>
      <c r="Q272" s="128">
        <v>15849</v>
      </c>
      <c r="R272" s="128">
        <v>415</v>
      </c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</row>
    <row r="273" spans="1:35" ht="15" customHeight="1" x14ac:dyDescent="0.25">
      <c r="A273" s="6"/>
      <c r="B273" s="127">
        <v>2011</v>
      </c>
      <c r="C273" s="128">
        <v>389</v>
      </c>
      <c r="D273" s="128">
        <v>696</v>
      </c>
      <c r="E273" s="128">
        <v>313</v>
      </c>
      <c r="F273" s="128"/>
      <c r="G273" s="128">
        <v>2939</v>
      </c>
      <c r="H273" s="128">
        <v>2073</v>
      </c>
      <c r="I273" s="129">
        <v>1.79</v>
      </c>
      <c r="J273" s="129">
        <v>4.22</v>
      </c>
      <c r="K273" s="128">
        <v>18298</v>
      </c>
      <c r="L273" s="128">
        <v>19106</v>
      </c>
      <c r="M273" s="128">
        <v>7712</v>
      </c>
      <c r="N273" s="128">
        <v>4679</v>
      </c>
      <c r="O273" s="128">
        <v>24546</v>
      </c>
      <c r="P273" s="128">
        <v>8047</v>
      </c>
      <c r="Q273" s="128">
        <v>16499</v>
      </c>
      <c r="R273" s="128">
        <v>771</v>
      </c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</row>
    <row r="274" spans="1:35" ht="15" customHeight="1" x14ac:dyDescent="0.25">
      <c r="A274" s="6"/>
      <c r="B274" s="127">
        <v>2010</v>
      </c>
      <c r="C274" s="128">
        <v>418</v>
      </c>
      <c r="D274" s="128">
        <v>721</v>
      </c>
      <c r="E274" s="128">
        <v>332</v>
      </c>
      <c r="F274" s="128"/>
      <c r="G274" s="128">
        <v>3070</v>
      </c>
      <c r="H274" s="128">
        <v>2142</v>
      </c>
      <c r="I274" s="129">
        <v>1.72</v>
      </c>
      <c r="J274" s="129">
        <v>4.26</v>
      </c>
      <c r="K274" s="128">
        <v>17771</v>
      </c>
      <c r="L274" s="128">
        <v>18423</v>
      </c>
      <c r="M274" s="128">
        <v>8921</v>
      </c>
      <c r="N274" s="128">
        <v>5746</v>
      </c>
      <c r="O274" s="128">
        <v>24369</v>
      </c>
      <c r="P274" s="128">
        <v>8133</v>
      </c>
      <c r="Q274" s="128">
        <v>16235</v>
      </c>
      <c r="R274" s="128">
        <v>1044</v>
      </c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</row>
    <row r="275" spans="1:35" ht="15" customHeight="1" x14ac:dyDescent="0.25">
      <c r="A275" s="6"/>
      <c r="B275" s="127">
        <v>2009</v>
      </c>
      <c r="C275" s="128">
        <v>477</v>
      </c>
      <c r="D275" s="128">
        <v>901</v>
      </c>
      <c r="E275" s="128">
        <v>419</v>
      </c>
      <c r="F275" s="128"/>
      <c r="G275" s="128">
        <v>4206</v>
      </c>
      <c r="H275" s="128">
        <v>2920</v>
      </c>
      <c r="I275" s="129">
        <v>1.89</v>
      </c>
      <c r="J275" s="129">
        <v>4.67</v>
      </c>
      <c r="K275" s="128">
        <v>24597</v>
      </c>
      <c r="L275" s="128">
        <v>24922</v>
      </c>
      <c r="M275" s="128">
        <v>12436</v>
      </c>
      <c r="N275" s="128">
        <v>8083</v>
      </c>
      <c r="O275" s="128">
        <v>25676</v>
      </c>
      <c r="P275" s="128">
        <v>8883</v>
      </c>
      <c r="Q275" s="128">
        <v>16793</v>
      </c>
      <c r="R275" s="128">
        <v>958</v>
      </c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</row>
    <row r="276" spans="1:35" ht="15" customHeight="1" x14ac:dyDescent="0.25">
      <c r="A276" s="6"/>
      <c r="B276" s="127">
        <v>2008</v>
      </c>
      <c r="C276" s="128">
        <v>531</v>
      </c>
      <c r="D276" s="128">
        <v>970</v>
      </c>
      <c r="E276" s="128">
        <v>440</v>
      </c>
      <c r="F276" s="128"/>
      <c r="G276" s="128">
        <v>4414</v>
      </c>
      <c r="H276" s="128">
        <v>3027</v>
      </c>
      <c r="I276" s="129">
        <v>1.83</v>
      </c>
      <c r="J276" s="129">
        <v>4.55</v>
      </c>
      <c r="K276" s="128">
        <v>28922</v>
      </c>
      <c r="L276" s="128">
        <v>29259</v>
      </c>
      <c r="M276" s="128">
        <v>13968</v>
      </c>
      <c r="N276" s="128">
        <v>9414</v>
      </c>
      <c r="O276" s="128">
        <v>28666</v>
      </c>
      <c r="P276" s="128">
        <v>9017</v>
      </c>
      <c r="Q276" s="128">
        <v>19649</v>
      </c>
      <c r="R276" s="128">
        <v>2052</v>
      </c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</row>
    <row r="277" spans="1:35" s="4" customFormat="1" ht="15" customHeight="1" x14ac:dyDescent="0.25">
      <c r="A277" s="6"/>
      <c r="B277" s="121" t="s">
        <v>60</v>
      </c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</row>
    <row r="278" spans="1:35" s="4" customFormat="1" ht="15" customHeight="1" x14ac:dyDescent="0.25">
      <c r="A278" s="6"/>
      <c r="B278" s="124">
        <v>2021</v>
      </c>
      <c r="C278" s="125">
        <v>753</v>
      </c>
      <c r="D278" s="125">
        <v>9439</v>
      </c>
      <c r="E278" s="125">
        <v>9221</v>
      </c>
      <c r="F278" s="125"/>
      <c r="G278" s="125">
        <v>265020</v>
      </c>
      <c r="H278" s="125">
        <v>197585</v>
      </c>
      <c r="I278" s="126">
        <v>12.54</v>
      </c>
      <c r="J278" s="126">
        <v>28.08</v>
      </c>
      <c r="K278" s="125">
        <v>1484925</v>
      </c>
      <c r="L278" s="125">
        <v>1499633</v>
      </c>
      <c r="M278" s="125">
        <v>670818</v>
      </c>
      <c r="N278" s="125">
        <v>394512</v>
      </c>
      <c r="O278" s="125">
        <v>3046711</v>
      </c>
      <c r="P278" s="125">
        <v>1549063</v>
      </c>
      <c r="Q278" s="125">
        <v>1497648</v>
      </c>
      <c r="R278" s="125">
        <v>260256</v>
      </c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</row>
    <row r="279" spans="1:35" s="6" customFormat="1" ht="15" customHeight="1" x14ac:dyDescent="0.25">
      <c r="B279" s="127">
        <v>2020</v>
      </c>
      <c r="C279" s="128">
        <v>761</v>
      </c>
      <c r="D279" s="128">
        <v>9297</v>
      </c>
      <c r="E279" s="128">
        <v>9071</v>
      </c>
      <c r="F279" s="128"/>
      <c r="G279" s="128">
        <v>243179</v>
      </c>
      <c r="H279" s="128">
        <v>180657</v>
      </c>
      <c r="I279" s="129">
        <v>12.22</v>
      </c>
      <c r="J279" s="129">
        <v>26.16</v>
      </c>
      <c r="K279" s="128">
        <v>1096849</v>
      </c>
      <c r="L279" s="128">
        <v>1138690</v>
      </c>
      <c r="M279" s="128">
        <v>429942</v>
      </c>
      <c r="N279" s="128">
        <v>182933</v>
      </c>
      <c r="O279" s="128">
        <v>2918851</v>
      </c>
      <c r="P279" s="128">
        <v>1507602</v>
      </c>
      <c r="Q279" s="128">
        <v>1411250</v>
      </c>
      <c r="R279" s="128">
        <v>219824</v>
      </c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</row>
    <row r="280" spans="1:35" s="4" customFormat="1" ht="15" customHeight="1" x14ac:dyDescent="0.25">
      <c r="A280" s="6"/>
      <c r="B280" s="127">
        <v>2019</v>
      </c>
      <c r="C280" s="128">
        <v>747</v>
      </c>
      <c r="D280" s="128">
        <v>9159</v>
      </c>
      <c r="E280" s="128">
        <v>8939</v>
      </c>
      <c r="F280" s="128"/>
      <c r="G280" s="128">
        <v>238399</v>
      </c>
      <c r="H280" s="128">
        <v>178607</v>
      </c>
      <c r="I280" s="129">
        <v>12.26</v>
      </c>
      <c r="J280" s="129">
        <v>26.03</v>
      </c>
      <c r="K280" s="128">
        <v>1150416</v>
      </c>
      <c r="L280" s="128">
        <v>1173720</v>
      </c>
      <c r="M280" s="128">
        <v>463914</v>
      </c>
      <c r="N280" s="128">
        <v>217367</v>
      </c>
      <c r="O280" s="128">
        <v>2772216</v>
      </c>
      <c r="P280" s="128">
        <v>1437829</v>
      </c>
      <c r="Q280" s="128">
        <v>1334387</v>
      </c>
      <c r="R280" s="128">
        <v>317368</v>
      </c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</row>
    <row r="281" spans="1:35" s="4" customFormat="1" ht="15" customHeight="1" x14ac:dyDescent="0.25">
      <c r="A281" s="6"/>
      <c r="B281" s="127">
        <v>2018</v>
      </c>
      <c r="C281" s="128">
        <v>746</v>
      </c>
      <c r="D281" s="128">
        <v>9114</v>
      </c>
      <c r="E281" s="128">
        <v>8891</v>
      </c>
      <c r="F281" s="128"/>
      <c r="G281" s="128">
        <v>233728</v>
      </c>
      <c r="H281" s="128">
        <v>170411</v>
      </c>
      <c r="I281" s="129">
        <v>12.22</v>
      </c>
      <c r="J281" s="129">
        <v>25.64</v>
      </c>
      <c r="K281" s="128">
        <v>1128026</v>
      </c>
      <c r="L281" s="128">
        <v>1157465</v>
      </c>
      <c r="M281" s="128">
        <v>473847</v>
      </c>
      <c r="N281" s="128">
        <v>230784</v>
      </c>
      <c r="O281" s="128">
        <v>2577380</v>
      </c>
      <c r="P281" s="128">
        <v>1379512</v>
      </c>
      <c r="Q281" s="128">
        <v>1197868</v>
      </c>
      <c r="R281" s="128">
        <v>277938</v>
      </c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</row>
    <row r="282" spans="1:35" s="4" customFormat="1" ht="15" customHeight="1" x14ac:dyDescent="0.25">
      <c r="A282" s="6"/>
      <c r="B282" s="127">
        <v>2017</v>
      </c>
      <c r="C282" s="128">
        <v>755</v>
      </c>
      <c r="D282" s="128">
        <v>9014</v>
      </c>
      <c r="E282" s="128">
        <v>8817</v>
      </c>
      <c r="F282" s="128"/>
      <c r="G282" s="128">
        <v>208798</v>
      </c>
      <c r="H282" s="128">
        <v>159604</v>
      </c>
      <c r="I282" s="129">
        <v>11.94</v>
      </c>
      <c r="J282" s="129">
        <v>23.16</v>
      </c>
      <c r="K282" s="128">
        <v>1049186</v>
      </c>
      <c r="L282" s="128">
        <v>1073913</v>
      </c>
      <c r="M282" s="128">
        <v>456556</v>
      </c>
      <c r="N282" s="128">
        <v>239402</v>
      </c>
      <c r="O282" s="128">
        <v>2432099</v>
      </c>
      <c r="P282" s="128">
        <v>1287880</v>
      </c>
      <c r="Q282" s="128">
        <v>1144219</v>
      </c>
      <c r="R282" s="128">
        <v>194755</v>
      </c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</row>
    <row r="283" spans="1:35" s="4" customFormat="1" ht="15" customHeight="1" x14ac:dyDescent="0.25">
      <c r="A283" s="6"/>
      <c r="B283" s="127">
        <v>2016</v>
      </c>
      <c r="C283" s="128">
        <v>752</v>
      </c>
      <c r="D283" s="128">
        <v>8712</v>
      </c>
      <c r="E283" s="128">
        <v>8507</v>
      </c>
      <c r="F283" s="128"/>
      <c r="G283" s="128">
        <v>192888</v>
      </c>
      <c r="H283" s="128">
        <v>146991</v>
      </c>
      <c r="I283" s="129">
        <v>11.59</v>
      </c>
      <c r="J283" s="129">
        <v>22.14</v>
      </c>
      <c r="K283" s="128">
        <v>909866</v>
      </c>
      <c r="L283" s="128">
        <v>968514</v>
      </c>
      <c r="M283" s="128">
        <v>398763</v>
      </c>
      <c r="N283" s="128">
        <v>197616</v>
      </c>
      <c r="O283" s="128">
        <v>2462532</v>
      </c>
      <c r="P283" s="128">
        <v>1250365</v>
      </c>
      <c r="Q283" s="128">
        <v>1212167</v>
      </c>
      <c r="R283" s="128">
        <v>125574</v>
      </c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</row>
    <row r="284" spans="1:35" s="4" customFormat="1" ht="15" customHeight="1" x14ac:dyDescent="0.25">
      <c r="A284" s="6"/>
      <c r="B284" s="127">
        <v>2015</v>
      </c>
      <c r="C284" s="128">
        <v>769</v>
      </c>
      <c r="D284" s="128">
        <v>8771</v>
      </c>
      <c r="E284" s="128">
        <v>8568</v>
      </c>
      <c r="F284" s="128"/>
      <c r="G284" s="128">
        <v>196700</v>
      </c>
      <c r="H284" s="128">
        <v>145291</v>
      </c>
      <c r="I284" s="129">
        <v>11.41</v>
      </c>
      <c r="J284" s="129">
        <v>22.43</v>
      </c>
      <c r="K284" s="128">
        <v>961316</v>
      </c>
      <c r="L284" s="128">
        <v>984275</v>
      </c>
      <c r="M284" s="128">
        <v>389091</v>
      </c>
      <c r="N284" s="128">
        <v>187146</v>
      </c>
      <c r="O284" s="128">
        <v>2316120</v>
      </c>
      <c r="P284" s="128">
        <v>1205499</v>
      </c>
      <c r="Q284" s="128">
        <v>1110621</v>
      </c>
      <c r="R284" s="128">
        <v>125537</v>
      </c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</row>
    <row r="285" spans="1:35" s="4" customFormat="1" ht="15" customHeight="1" x14ac:dyDescent="0.25">
      <c r="A285" s="6"/>
      <c r="B285" s="127">
        <v>2014</v>
      </c>
      <c r="C285" s="128">
        <v>779</v>
      </c>
      <c r="D285" s="128">
        <v>8818</v>
      </c>
      <c r="E285" s="128">
        <v>8608</v>
      </c>
      <c r="F285" s="128"/>
      <c r="G285" s="128">
        <v>191212</v>
      </c>
      <c r="H285" s="128">
        <v>142503</v>
      </c>
      <c r="I285" s="129">
        <v>11.32</v>
      </c>
      <c r="J285" s="129">
        <v>21.68</v>
      </c>
      <c r="K285" s="128">
        <v>942999</v>
      </c>
      <c r="L285" s="128">
        <v>987981</v>
      </c>
      <c r="M285" s="128">
        <v>416405</v>
      </c>
      <c r="N285" s="128">
        <v>217027</v>
      </c>
      <c r="O285" s="128">
        <v>2418159</v>
      </c>
      <c r="P285" s="128">
        <v>1242206</v>
      </c>
      <c r="Q285" s="128">
        <v>1175954</v>
      </c>
      <c r="R285" s="128">
        <v>146646</v>
      </c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</row>
    <row r="286" spans="1:35" ht="15" customHeight="1" x14ac:dyDescent="0.25">
      <c r="A286" s="6"/>
      <c r="B286" s="127">
        <v>2013</v>
      </c>
      <c r="C286" s="128">
        <v>814</v>
      </c>
      <c r="D286" s="128">
        <v>9095</v>
      </c>
      <c r="E286" s="128">
        <v>8877</v>
      </c>
      <c r="F286" s="128"/>
      <c r="G286" s="128">
        <v>190435</v>
      </c>
      <c r="H286" s="128">
        <v>143815</v>
      </c>
      <c r="I286" s="129">
        <v>11.17</v>
      </c>
      <c r="J286" s="129">
        <v>20.94</v>
      </c>
      <c r="K286" s="128">
        <v>975032</v>
      </c>
      <c r="L286" s="128">
        <v>1012695</v>
      </c>
      <c r="M286" s="128">
        <v>423477</v>
      </c>
      <c r="N286" s="128">
        <v>222570</v>
      </c>
      <c r="O286" s="128">
        <v>2396302</v>
      </c>
      <c r="P286" s="128">
        <v>1255088</v>
      </c>
      <c r="Q286" s="128">
        <v>1141214</v>
      </c>
      <c r="R286" s="128">
        <v>152209</v>
      </c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</row>
    <row r="287" spans="1:35" ht="15" customHeight="1" x14ac:dyDescent="0.25">
      <c r="A287" s="6"/>
      <c r="B287" s="127">
        <v>2012</v>
      </c>
      <c r="C287" s="128">
        <v>832</v>
      </c>
      <c r="D287" s="128">
        <v>9714</v>
      </c>
      <c r="E287" s="128">
        <v>9498</v>
      </c>
      <c r="F287" s="128"/>
      <c r="G287" s="128">
        <v>203159</v>
      </c>
      <c r="H287" s="128">
        <v>153259</v>
      </c>
      <c r="I287" s="129">
        <v>11.68</v>
      </c>
      <c r="J287" s="129">
        <v>20.91</v>
      </c>
      <c r="K287" s="128">
        <v>1049969</v>
      </c>
      <c r="L287" s="128">
        <v>1087925</v>
      </c>
      <c r="M287" s="128">
        <v>468090</v>
      </c>
      <c r="N287" s="128">
        <v>252647</v>
      </c>
      <c r="O287" s="128">
        <v>2477395</v>
      </c>
      <c r="P287" s="128">
        <v>1345372</v>
      </c>
      <c r="Q287" s="128">
        <v>1132024</v>
      </c>
      <c r="R287" s="128">
        <v>151608</v>
      </c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</row>
    <row r="288" spans="1:35" ht="15" customHeight="1" x14ac:dyDescent="0.25">
      <c r="A288" s="6"/>
      <c r="B288" s="127">
        <v>2011</v>
      </c>
      <c r="C288" s="128">
        <v>872</v>
      </c>
      <c r="D288" s="128">
        <v>10656</v>
      </c>
      <c r="E288" s="128">
        <v>10337</v>
      </c>
      <c r="F288" s="128"/>
      <c r="G288" s="128">
        <v>208882</v>
      </c>
      <c r="H288" s="128">
        <v>160685</v>
      </c>
      <c r="I288" s="129">
        <v>12.22</v>
      </c>
      <c r="J288" s="129">
        <v>19.600000000000001</v>
      </c>
      <c r="K288" s="128">
        <v>1150308</v>
      </c>
      <c r="L288" s="128">
        <v>1201306</v>
      </c>
      <c r="M288" s="128">
        <v>529729</v>
      </c>
      <c r="N288" s="128">
        <v>306030</v>
      </c>
      <c r="O288" s="128">
        <v>2492664</v>
      </c>
      <c r="P288" s="128">
        <v>1402028</v>
      </c>
      <c r="Q288" s="128">
        <v>1090636</v>
      </c>
      <c r="R288" s="128">
        <v>174952</v>
      </c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</row>
    <row r="289" spans="1:35" ht="15" customHeight="1" x14ac:dyDescent="0.25">
      <c r="A289" s="6"/>
      <c r="B289" s="127">
        <v>2010</v>
      </c>
      <c r="C289" s="128">
        <v>905</v>
      </c>
      <c r="D289" s="128">
        <v>11083</v>
      </c>
      <c r="E289" s="128">
        <v>10864</v>
      </c>
      <c r="F289" s="128"/>
      <c r="G289" s="128">
        <v>213564</v>
      </c>
      <c r="H289" s="128">
        <v>159776</v>
      </c>
      <c r="I289" s="129">
        <v>12.25</v>
      </c>
      <c r="J289" s="129">
        <v>19.27</v>
      </c>
      <c r="K289" s="128">
        <v>1145648</v>
      </c>
      <c r="L289" s="128">
        <v>1167767</v>
      </c>
      <c r="M289" s="128">
        <v>573213</v>
      </c>
      <c r="N289" s="128">
        <v>336707</v>
      </c>
      <c r="O289" s="128">
        <v>2504590</v>
      </c>
      <c r="P289" s="128">
        <v>1451229</v>
      </c>
      <c r="Q289" s="128">
        <v>1053361</v>
      </c>
      <c r="R289" s="128">
        <v>191463</v>
      </c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</row>
    <row r="290" spans="1:35" ht="15" customHeight="1" x14ac:dyDescent="0.25">
      <c r="A290" s="6"/>
      <c r="B290" s="127">
        <v>2009</v>
      </c>
      <c r="C290" s="128">
        <v>946</v>
      </c>
      <c r="D290" s="128">
        <v>11769</v>
      </c>
      <c r="E290" s="128">
        <v>11501</v>
      </c>
      <c r="F290" s="128"/>
      <c r="G290" s="128">
        <v>220107</v>
      </c>
      <c r="H290" s="128">
        <v>163480</v>
      </c>
      <c r="I290" s="129">
        <v>12.44</v>
      </c>
      <c r="J290" s="129">
        <v>18.7</v>
      </c>
      <c r="K290" s="128">
        <v>1085495</v>
      </c>
      <c r="L290" s="128">
        <v>1083386</v>
      </c>
      <c r="M290" s="128">
        <v>523064</v>
      </c>
      <c r="N290" s="128">
        <v>290310</v>
      </c>
      <c r="O290" s="128">
        <v>2349721</v>
      </c>
      <c r="P290" s="128">
        <v>1434780</v>
      </c>
      <c r="Q290" s="128">
        <v>914942</v>
      </c>
      <c r="R290" s="128">
        <v>210908</v>
      </c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</row>
    <row r="291" spans="1:35" ht="15" customHeight="1" x14ac:dyDescent="0.25">
      <c r="A291" s="6"/>
      <c r="B291" s="127">
        <v>2008</v>
      </c>
      <c r="C291" s="128">
        <v>959</v>
      </c>
      <c r="D291" s="128">
        <v>12456</v>
      </c>
      <c r="E291" s="128">
        <v>12148</v>
      </c>
      <c r="F291" s="128"/>
      <c r="G291" s="128">
        <v>228743</v>
      </c>
      <c r="H291" s="128">
        <v>174825</v>
      </c>
      <c r="I291" s="129">
        <v>12.99</v>
      </c>
      <c r="J291" s="129">
        <v>18.36</v>
      </c>
      <c r="K291" s="128">
        <v>1214651</v>
      </c>
      <c r="L291" s="128">
        <v>1218458</v>
      </c>
      <c r="M291" s="128">
        <v>505286</v>
      </c>
      <c r="N291" s="128">
        <v>267711</v>
      </c>
      <c r="O291" s="128">
        <v>2173733</v>
      </c>
      <c r="P291" s="128">
        <v>1500568</v>
      </c>
      <c r="Q291" s="128">
        <v>673165</v>
      </c>
      <c r="R291" s="128">
        <v>236484</v>
      </c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</row>
    <row r="292" spans="1:35" s="6" customFormat="1" ht="15" customHeight="1" x14ac:dyDescent="0.25">
      <c r="B292" s="120" t="s">
        <v>16</v>
      </c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</row>
    <row r="293" spans="1:35" s="4" customFormat="1" ht="15" customHeight="1" x14ac:dyDescent="0.25">
      <c r="A293" s="6"/>
      <c r="B293" s="121" t="s">
        <v>61</v>
      </c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</row>
    <row r="294" spans="1:35" s="4" customFormat="1" ht="15" customHeight="1" x14ac:dyDescent="0.25">
      <c r="A294" s="6"/>
      <c r="B294" s="124">
        <v>2021</v>
      </c>
      <c r="C294" s="125">
        <v>1000</v>
      </c>
      <c r="D294" s="125">
        <v>7567</v>
      </c>
      <c r="E294" s="125">
        <v>7080</v>
      </c>
      <c r="F294" s="125"/>
      <c r="G294" s="125">
        <v>152669</v>
      </c>
      <c r="H294" s="125">
        <v>115823</v>
      </c>
      <c r="I294" s="126">
        <v>7.57</v>
      </c>
      <c r="J294" s="126">
        <v>20.18</v>
      </c>
      <c r="K294" s="125">
        <v>807042</v>
      </c>
      <c r="L294" s="125">
        <v>775310</v>
      </c>
      <c r="M294" s="125">
        <v>296790</v>
      </c>
      <c r="N294" s="125">
        <v>142301</v>
      </c>
      <c r="O294" s="125">
        <v>1776499</v>
      </c>
      <c r="P294" s="125">
        <v>1005006</v>
      </c>
      <c r="Q294" s="125">
        <v>771494</v>
      </c>
      <c r="R294" s="125">
        <v>130994</v>
      </c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</row>
    <row r="295" spans="1:35" s="6" customFormat="1" ht="15" customHeight="1" x14ac:dyDescent="0.25">
      <c r="B295" s="127">
        <v>2020</v>
      </c>
      <c r="C295" s="128">
        <v>1019</v>
      </c>
      <c r="D295" s="128">
        <v>7558</v>
      </c>
      <c r="E295" s="128">
        <v>7050</v>
      </c>
      <c r="F295" s="128"/>
      <c r="G295" s="128">
        <v>143155</v>
      </c>
      <c r="H295" s="128">
        <v>108729</v>
      </c>
      <c r="I295" s="129">
        <v>7.42</v>
      </c>
      <c r="J295" s="129">
        <v>18.940000000000001</v>
      </c>
      <c r="K295" s="128">
        <v>698238</v>
      </c>
      <c r="L295" s="128">
        <v>675970</v>
      </c>
      <c r="M295" s="128">
        <v>254396</v>
      </c>
      <c r="N295" s="128">
        <v>110627</v>
      </c>
      <c r="O295" s="128">
        <v>1730823</v>
      </c>
      <c r="P295" s="128">
        <v>979695</v>
      </c>
      <c r="Q295" s="128">
        <v>751128</v>
      </c>
      <c r="R295" s="128">
        <v>105326</v>
      </c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</row>
    <row r="296" spans="1:35" s="4" customFormat="1" ht="15" customHeight="1" x14ac:dyDescent="0.25">
      <c r="A296" s="6"/>
      <c r="B296" s="127">
        <v>2019</v>
      </c>
      <c r="C296" s="128">
        <v>1016</v>
      </c>
      <c r="D296" s="128">
        <v>7437</v>
      </c>
      <c r="E296" s="128">
        <v>6942</v>
      </c>
      <c r="F296" s="128"/>
      <c r="G296" s="128">
        <v>139211</v>
      </c>
      <c r="H296" s="128">
        <v>105656</v>
      </c>
      <c r="I296" s="129">
        <v>7.32</v>
      </c>
      <c r="J296" s="129">
        <v>18.72</v>
      </c>
      <c r="K296" s="128">
        <v>673931</v>
      </c>
      <c r="L296" s="128">
        <v>644964</v>
      </c>
      <c r="M296" s="128">
        <v>235256</v>
      </c>
      <c r="N296" s="128">
        <v>93869</v>
      </c>
      <c r="O296" s="128">
        <v>1604270</v>
      </c>
      <c r="P296" s="128">
        <v>923908</v>
      </c>
      <c r="Q296" s="128">
        <v>680362</v>
      </c>
      <c r="R296" s="128">
        <v>91742</v>
      </c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</row>
    <row r="297" spans="1:35" s="4" customFormat="1" ht="15" customHeight="1" x14ac:dyDescent="0.25">
      <c r="A297" s="6"/>
      <c r="B297" s="127">
        <v>2018</v>
      </c>
      <c r="C297" s="128">
        <v>1018</v>
      </c>
      <c r="D297" s="128">
        <v>7320</v>
      </c>
      <c r="E297" s="128">
        <v>6822</v>
      </c>
      <c r="F297" s="128"/>
      <c r="G297" s="128">
        <v>129103</v>
      </c>
      <c r="H297" s="128">
        <v>100055</v>
      </c>
      <c r="I297" s="129">
        <v>7.19</v>
      </c>
      <c r="J297" s="129">
        <v>17.64</v>
      </c>
      <c r="K297" s="128">
        <v>602008</v>
      </c>
      <c r="L297" s="128">
        <v>579704</v>
      </c>
      <c r="M297" s="128">
        <v>198119</v>
      </c>
      <c r="N297" s="128">
        <v>66362</v>
      </c>
      <c r="O297" s="128">
        <v>1592054</v>
      </c>
      <c r="P297" s="128">
        <v>969480</v>
      </c>
      <c r="Q297" s="128">
        <v>622574</v>
      </c>
      <c r="R297" s="128">
        <v>82888</v>
      </c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</row>
    <row r="298" spans="1:35" s="4" customFormat="1" ht="15" customHeight="1" x14ac:dyDescent="0.25">
      <c r="A298" s="6"/>
      <c r="B298" s="127">
        <v>2017</v>
      </c>
      <c r="C298" s="128">
        <v>1058</v>
      </c>
      <c r="D298" s="128">
        <v>7372</v>
      </c>
      <c r="E298" s="128">
        <v>6867</v>
      </c>
      <c r="F298" s="128"/>
      <c r="G298" s="128">
        <v>124852</v>
      </c>
      <c r="H298" s="128">
        <v>94396</v>
      </c>
      <c r="I298" s="129">
        <v>6.97</v>
      </c>
      <c r="J298" s="129">
        <v>16.940000000000001</v>
      </c>
      <c r="K298" s="128">
        <v>575649</v>
      </c>
      <c r="L298" s="128">
        <v>550622</v>
      </c>
      <c r="M298" s="128">
        <v>192116</v>
      </c>
      <c r="N298" s="128">
        <v>64765</v>
      </c>
      <c r="O298" s="128">
        <v>1580358</v>
      </c>
      <c r="P298" s="128">
        <v>958381</v>
      </c>
      <c r="Q298" s="128">
        <v>621977</v>
      </c>
      <c r="R298" s="128">
        <v>64252</v>
      </c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</row>
    <row r="299" spans="1:35" s="4" customFormat="1" ht="15" customHeight="1" x14ac:dyDescent="0.25">
      <c r="A299" s="6"/>
      <c r="B299" s="127">
        <v>2016</v>
      </c>
      <c r="C299" s="128">
        <v>1041</v>
      </c>
      <c r="D299" s="128">
        <v>7097</v>
      </c>
      <c r="E299" s="128">
        <v>6610</v>
      </c>
      <c r="F299" s="128"/>
      <c r="G299" s="128">
        <v>116260</v>
      </c>
      <c r="H299" s="128">
        <v>88449</v>
      </c>
      <c r="I299" s="129">
        <v>6.82</v>
      </c>
      <c r="J299" s="129">
        <v>16.38</v>
      </c>
      <c r="K299" s="128">
        <v>510055</v>
      </c>
      <c r="L299" s="128">
        <v>501758</v>
      </c>
      <c r="M299" s="128">
        <v>180875</v>
      </c>
      <c r="N299" s="128">
        <v>62062</v>
      </c>
      <c r="O299" s="128">
        <v>1636859</v>
      </c>
      <c r="P299" s="128">
        <v>952402</v>
      </c>
      <c r="Q299" s="128">
        <v>684457</v>
      </c>
      <c r="R299" s="128">
        <v>59522</v>
      </c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</row>
    <row r="300" spans="1:35" s="4" customFormat="1" ht="15" customHeight="1" x14ac:dyDescent="0.25">
      <c r="A300" s="6"/>
      <c r="B300" s="127">
        <v>2015</v>
      </c>
      <c r="C300" s="128">
        <v>1062</v>
      </c>
      <c r="D300" s="128">
        <v>7226</v>
      </c>
      <c r="E300" s="128">
        <v>6736</v>
      </c>
      <c r="F300" s="128"/>
      <c r="G300" s="128">
        <v>117506</v>
      </c>
      <c r="H300" s="128">
        <v>88771</v>
      </c>
      <c r="I300" s="129">
        <v>6.8</v>
      </c>
      <c r="J300" s="129">
        <v>16.260000000000002</v>
      </c>
      <c r="K300" s="128">
        <v>522956</v>
      </c>
      <c r="L300" s="128">
        <v>507435</v>
      </c>
      <c r="M300" s="128">
        <v>186130</v>
      </c>
      <c r="N300" s="128">
        <v>65935</v>
      </c>
      <c r="O300" s="128">
        <v>1539088</v>
      </c>
      <c r="P300" s="128">
        <v>913049</v>
      </c>
      <c r="Q300" s="128">
        <v>626039</v>
      </c>
      <c r="R300" s="128">
        <v>46019</v>
      </c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</row>
    <row r="301" spans="1:35" s="4" customFormat="1" ht="15" customHeight="1" x14ac:dyDescent="0.25">
      <c r="A301" s="6"/>
      <c r="B301" s="127">
        <v>2014</v>
      </c>
      <c r="C301" s="128">
        <v>1098</v>
      </c>
      <c r="D301" s="128">
        <v>7334</v>
      </c>
      <c r="E301" s="128">
        <v>6803</v>
      </c>
      <c r="F301" s="128"/>
      <c r="G301" s="128">
        <v>112179</v>
      </c>
      <c r="H301" s="128">
        <v>87028</v>
      </c>
      <c r="I301" s="129">
        <v>6.68</v>
      </c>
      <c r="J301" s="129">
        <v>15.3</v>
      </c>
      <c r="K301" s="128">
        <v>501411</v>
      </c>
      <c r="L301" s="128">
        <v>489556</v>
      </c>
      <c r="M301" s="128">
        <v>172879</v>
      </c>
      <c r="N301" s="128">
        <v>58024</v>
      </c>
      <c r="O301" s="128">
        <v>1566839</v>
      </c>
      <c r="P301" s="128">
        <v>922439</v>
      </c>
      <c r="Q301" s="128">
        <v>644400</v>
      </c>
      <c r="R301" s="128">
        <v>55999</v>
      </c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</row>
    <row r="302" spans="1:35" ht="15" customHeight="1" x14ac:dyDescent="0.25">
      <c r="A302" s="6"/>
      <c r="B302" s="127">
        <v>2013</v>
      </c>
      <c r="C302" s="128">
        <v>1154</v>
      </c>
      <c r="D302" s="128">
        <v>7957</v>
      </c>
      <c r="E302" s="128">
        <v>7420</v>
      </c>
      <c r="F302" s="128"/>
      <c r="G302" s="128">
        <v>124847</v>
      </c>
      <c r="H302" s="128">
        <v>95815</v>
      </c>
      <c r="I302" s="129">
        <v>6.9</v>
      </c>
      <c r="J302" s="129">
        <v>15.69</v>
      </c>
      <c r="K302" s="128">
        <v>558979</v>
      </c>
      <c r="L302" s="128">
        <v>549685</v>
      </c>
      <c r="M302" s="128">
        <v>211256</v>
      </c>
      <c r="N302" s="128">
        <v>82787</v>
      </c>
      <c r="O302" s="128">
        <v>1648224</v>
      </c>
      <c r="P302" s="128">
        <v>988931</v>
      </c>
      <c r="Q302" s="128">
        <v>659293</v>
      </c>
      <c r="R302" s="128">
        <v>48074</v>
      </c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</row>
    <row r="303" spans="1:35" ht="15" customHeight="1" x14ac:dyDescent="0.25">
      <c r="A303" s="6"/>
      <c r="B303" s="127">
        <v>2012</v>
      </c>
      <c r="C303" s="128">
        <v>1173</v>
      </c>
      <c r="D303" s="128">
        <v>8625</v>
      </c>
      <c r="E303" s="128">
        <v>8081</v>
      </c>
      <c r="F303" s="128"/>
      <c r="G303" s="128">
        <v>135010</v>
      </c>
      <c r="H303" s="128">
        <v>104018</v>
      </c>
      <c r="I303" s="129">
        <v>7.35</v>
      </c>
      <c r="J303" s="129">
        <v>15.65</v>
      </c>
      <c r="K303" s="128">
        <v>592838</v>
      </c>
      <c r="L303" s="128">
        <v>585692</v>
      </c>
      <c r="M303" s="128">
        <v>214444</v>
      </c>
      <c r="N303" s="128">
        <v>75041</v>
      </c>
      <c r="O303" s="128">
        <v>1745707</v>
      </c>
      <c r="P303" s="128">
        <v>1084594</v>
      </c>
      <c r="Q303" s="128">
        <v>661112</v>
      </c>
      <c r="R303" s="128">
        <v>52698</v>
      </c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</row>
    <row r="304" spans="1:35" ht="15" customHeight="1" x14ac:dyDescent="0.25">
      <c r="A304" s="6"/>
      <c r="B304" s="127">
        <v>2011</v>
      </c>
      <c r="C304" s="128">
        <v>1259</v>
      </c>
      <c r="D304" s="128" t="s">
        <v>357</v>
      </c>
      <c r="E304" s="128" t="s">
        <v>357</v>
      </c>
      <c r="F304" s="128"/>
      <c r="G304" s="128" t="s">
        <v>357</v>
      </c>
      <c r="H304" s="128" t="s">
        <v>357</v>
      </c>
      <c r="I304" s="129" t="s">
        <v>357</v>
      </c>
      <c r="J304" s="129" t="s">
        <v>357</v>
      </c>
      <c r="K304" s="128" t="s">
        <v>357</v>
      </c>
      <c r="L304" s="128" t="s">
        <v>357</v>
      </c>
      <c r="M304" s="128" t="s">
        <v>357</v>
      </c>
      <c r="N304" s="128" t="s">
        <v>357</v>
      </c>
      <c r="O304" s="128" t="s">
        <v>357</v>
      </c>
      <c r="P304" s="128" t="s">
        <v>357</v>
      </c>
      <c r="Q304" s="128" t="s">
        <v>357</v>
      </c>
      <c r="R304" s="128" t="s">
        <v>357</v>
      </c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</row>
    <row r="305" spans="1:35" ht="15" customHeight="1" x14ac:dyDescent="0.25">
      <c r="A305" s="6"/>
      <c r="B305" s="127">
        <v>2010</v>
      </c>
      <c r="C305" s="128">
        <v>1321</v>
      </c>
      <c r="D305" s="128" t="s">
        <v>357</v>
      </c>
      <c r="E305" s="128" t="s">
        <v>357</v>
      </c>
      <c r="F305" s="128"/>
      <c r="G305" s="128" t="s">
        <v>357</v>
      </c>
      <c r="H305" s="128" t="s">
        <v>357</v>
      </c>
      <c r="I305" s="129" t="s">
        <v>357</v>
      </c>
      <c r="J305" s="129" t="s">
        <v>357</v>
      </c>
      <c r="K305" s="128" t="s">
        <v>357</v>
      </c>
      <c r="L305" s="128" t="s">
        <v>357</v>
      </c>
      <c r="M305" s="128" t="s">
        <v>357</v>
      </c>
      <c r="N305" s="128" t="s">
        <v>357</v>
      </c>
      <c r="O305" s="128" t="s">
        <v>357</v>
      </c>
      <c r="P305" s="128" t="s">
        <v>357</v>
      </c>
      <c r="Q305" s="128" t="s">
        <v>357</v>
      </c>
      <c r="R305" s="128" t="s">
        <v>357</v>
      </c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</row>
    <row r="306" spans="1:35" ht="15" customHeight="1" x14ac:dyDescent="0.25">
      <c r="A306" s="6"/>
      <c r="B306" s="127">
        <v>2009</v>
      </c>
      <c r="C306" s="128">
        <v>1421</v>
      </c>
      <c r="D306" s="128" t="s">
        <v>357</v>
      </c>
      <c r="E306" s="128" t="s">
        <v>357</v>
      </c>
      <c r="F306" s="128"/>
      <c r="G306" s="128" t="s">
        <v>357</v>
      </c>
      <c r="H306" s="128" t="s">
        <v>357</v>
      </c>
      <c r="I306" s="129" t="s">
        <v>357</v>
      </c>
      <c r="J306" s="129" t="s">
        <v>357</v>
      </c>
      <c r="K306" s="128" t="s">
        <v>357</v>
      </c>
      <c r="L306" s="128" t="s">
        <v>357</v>
      </c>
      <c r="M306" s="128" t="s">
        <v>357</v>
      </c>
      <c r="N306" s="128" t="s">
        <v>357</v>
      </c>
      <c r="O306" s="128" t="s">
        <v>357</v>
      </c>
      <c r="P306" s="128" t="s">
        <v>357</v>
      </c>
      <c r="Q306" s="128" t="s">
        <v>357</v>
      </c>
      <c r="R306" s="128" t="s">
        <v>357</v>
      </c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</row>
    <row r="307" spans="1:35" ht="15" customHeight="1" x14ac:dyDescent="0.25">
      <c r="A307" s="6"/>
      <c r="B307" s="127">
        <v>2008</v>
      </c>
      <c r="C307" s="128">
        <v>1488</v>
      </c>
      <c r="D307" s="128" t="s">
        <v>357</v>
      </c>
      <c r="E307" s="128" t="s">
        <v>357</v>
      </c>
      <c r="F307" s="128"/>
      <c r="G307" s="128" t="s">
        <v>357</v>
      </c>
      <c r="H307" s="128" t="s">
        <v>357</v>
      </c>
      <c r="I307" s="129" t="s">
        <v>357</v>
      </c>
      <c r="J307" s="129" t="s">
        <v>357</v>
      </c>
      <c r="K307" s="128" t="s">
        <v>357</v>
      </c>
      <c r="L307" s="128" t="s">
        <v>357</v>
      </c>
      <c r="M307" s="128" t="s">
        <v>357</v>
      </c>
      <c r="N307" s="128" t="s">
        <v>357</v>
      </c>
      <c r="O307" s="128" t="s">
        <v>357</v>
      </c>
      <c r="P307" s="128" t="s">
        <v>357</v>
      </c>
      <c r="Q307" s="128" t="s">
        <v>357</v>
      </c>
      <c r="R307" s="128" t="s">
        <v>357</v>
      </c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</row>
    <row r="308" spans="1:35" s="4" customFormat="1" ht="15" customHeight="1" x14ac:dyDescent="0.25">
      <c r="A308" s="6"/>
      <c r="B308" s="130" t="s">
        <v>62</v>
      </c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</row>
    <row r="309" spans="1:35" s="4" customFormat="1" ht="15" customHeight="1" x14ac:dyDescent="0.25">
      <c r="A309" s="6"/>
      <c r="B309" s="124">
        <v>2021</v>
      </c>
      <c r="C309" s="125">
        <v>793</v>
      </c>
      <c r="D309" s="125">
        <v>1835</v>
      </c>
      <c r="E309" s="125">
        <v>1351</v>
      </c>
      <c r="F309" s="125"/>
      <c r="G309" s="125">
        <v>24019</v>
      </c>
      <c r="H309" s="125">
        <v>18381</v>
      </c>
      <c r="I309" s="126">
        <v>2.31</v>
      </c>
      <c r="J309" s="126">
        <v>13.09</v>
      </c>
      <c r="K309" s="125">
        <v>116257</v>
      </c>
      <c r="L309" s="125">
        <v>102202</v>
      </c>
      <c r="M309" s="125">
        <v>37633</v>
      </c>
      <c r="N309" s="125">
        <v>13226</v>
      </c>
      <c r="O309" s="125">
        <v>436980</v>
      </c>
      <c r="P309" s="125">
        <v>290301</v>
      </c>
      <c r="Q309" s="125">
        <v>146679</v>
      </c>
      <c r="R309" s="125">
        <v>20787</v>
      </c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</row>
    <row r="310" spans="1:35" s="6" customFormat="1" ht="15" customHeight="1" x14ac:dyDescent="0.25">
      <c r="B310" s="127">
        <v>2020</v>
      </c>
      <c r="C310" s="128">
        <v>813</v>
      </c>
      <c r="D310" s="128">
        <v>1914</v>
      </c>
      <c r="E310" s="128">
        <v>1410</v>
      </c>
      <c r="F310" s="128"/>
      <c r="G310" s="128">
        <v>23490</v>
      </c>
      <c r="H310" s="128">
        <v>18173</v>
      </c>
      <c r="I310" s="129">
        <v>2.35</v>
      </c>
      <c r="J310" s="129">
        <v>12.27</v>
      </c>
      <c r="K310" s="128">
        <v>101558</v>
      </c>
      <c r="L310" s="128">
        <v>94132</v>
      </c>
      <c r="M310" s="128">
        <v>29019</v>
      </c>
      <c r="N310" s="128">
        <v>5131</v>
      </c>
      <c r="O310" s="128">
        <v>459327</v>
      </c>
      <c r="P310" s="128">
        <v>279770</v>
      </c>
      <c r="Q310" s="128">
        <v>179557</v>
      </c>
      <c r="R310" s="128">
        <v>19950</v>
      </c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</row>
    <row r="311" spans="1:35" s="4" customFormat="1" ht="15" customHeight="1" x14ac:dyDescent="0.25">
      <c r="A311" s="6"/>
      <c r="B311" s="127">
        <v>2019</v>
      </c>
      <c r="C311" s="128">
        <v>812</v>
      </c>
      <c r="D311" s="128">
        <v>1911</v>
      </c>
      <c r="E311" s="128">
        <v>1424</v>
      </c>
      <c r="F311" s="128"/>
      <c r="G311" s="128">
        <v>25603</v>
      </c>
      <c r="H311" s="128">
        <v>17770</v>
      </c>
      <c r="I311" s="129">
        <v>2.35</v>
      </c>
      <c r="J311" s="129">
        <v>13.4</v>
      </c>
      <c r="K311" s="128">
        <v>104220</v>
      </c>
      <c r="L311" s="128">
        <v>98823</v>
      </c>
      <c r="M311" s="128">
        <v>31085</v>
      </c>
      <c r="N311" s="128">
        <v>4685</v>
      </c>
      <c r="O311" s="128">
        <v>500214</v>
      </c>
      <c r="P311" s="128">
        <v>285153</v>
      </c>
      <c r="Q311" s="128">
        <v>215061</v>
      </c>
      <c r="R311" s="128">
        <v>12232</v>
      </c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</row>
    <row r="312" spans="1:35" s="4" customFormat="1" ht="15" customHeight="1" x14ac:dyDescent="0.25">
      <c r="A312" s="6"/>
      <c r="B312" s="127">
        <v>2018</v>
      </c>
      <c r="C312" s="128">
        <v>813</v>
      </c>
      <c r="D312" s="128">
        <v>1919</v>
      </c>
      <c r="E312" s="128">
        <v>1425</v>
      </c>
      <c r="F312" s="128"/>
      <c r="G312" s="128">
        <v>24593</v>
      </c>
      <c r="H312" s="128">
        <v>19418</v>
      </c>
      <c r="I312" s="129">
        <v>2.36</v>
      </c>
      <c r="J312" s="129">
        <v>12.82</v>
      </c>
      <c r="K312" s="128">
        <v>90597</v>
      </c>
      <c r="L312" s="128">
        <v>87926</v>
      </c>
      <c r="M312" s="128">
        <v>22208</v>
      </c>
      <c r="N312" s="128">
        <v>-3493</v>
      </c>
      <c r="O312" s="128">
        <v>492520</v>
      </c>
      <c r="P312" s="128">
        <v>324168</v>
      </c>
      <c r="Q312" s="128">
        <v>168352</v>
      </c>
      <c r="R312" s="128">
        <v>17008</v>
      </c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</row>
    <row r="313" spans="1:35" s="7" customFormat="1" ht="15" customHeight="1" x14ac:dyDescent="0.25">
      <c r="A313" s="6"/>
      <c r="B313" s="127">
        <v>2017</v>
      </c>
      <c r="C313" s="128">
        <v>840</v>
      </c>
      <c r="D313" s="128">
        <v>1971</v>
      </c>
      <c r="E313" s="128">
        <v>1468</v>
      </c>
      <c r="F313" s="128"/>
      <c r="G313" s="128">
        <v>24280</v>
      </c>
      <c r="H313" s="128">
        <v>16726</v>
      </c>
      <c r="I313" s="129">
        <v>2.35</v>
      </c>
      <c r="J313" s="129">
        <v>12.32</v>
      </c>
      <c r="K313" s="128">
        <v>86005</v>
      </c>
      <c r="L313" s="128">
        <v>80409</v>
      </c>
      <c r="M313" s="128">
        <v>22029</v>
      </c>
      <c r="N313" s="128">
        <v>-2984</v>
      </c>
      <c r="O313" s="128">
        <v>487824</v>
      </c>
      <c r="P313" s="128">
        <v>321225</v>
      </c>
      <c r="Q313" s="128">
        <v>166599</v>
      </c>
      <c r="R313" s="128">
        <v>9448</v>
      </c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</row>
    <row r="314" spans="1:35" s="7" customFormat="1" ht="15" customHeight="1" x14ac:dyDescent="0.25">
      <c r="A314" s="6"/>
      <c r="B314" s="127">
        <v>2016</v>
      </c>
      <c r="C314" s="128">
        <v>825</v>
      </c>
      <c r="D314" s="128">
        <v>1953</v>
      </c>
      <c r="E314" s="128">
        <v>1469</v>
      </c>
      <c r="F314" s="128"/>
      <c r="G314" s="128">
        <v>24188</v>
      </c>
      <c r="H314" s="128">
        <v>17234</v>
      </c>
      <c r="I314" s="129">
        <v>2.37</v>
      </c>
      <c r="J314" s="129">
        <v>12.39</v>
      </c>
      <c r="K314" s="128">
        <v>83124</v>
      </c>
      <c r="L314" s="128">
        <v>82615</v>
      </c>
      <c r="M314" s="128">
        <v>24266</v>
      </c>
      <c r="N314" s="128">
        <v>-652</v>
      </c>
      <c r="O314" s="128">
        <v>425983</v>
      </c>
      <c r="P314" s="128">
        <v>279247</v>
      </c>
      <c r="Q314" s="128">
        <v>146736</v>
      </c>
      <c r="R314" s="128">
        <v>14275</v>
      </c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</row>
    <row r="315" spans="1:35" s="7" customFormat="1" ht="15" customHeight="1" x14ac:dyDescent="0.25">
      <c r="A315" s="6"/>
      <c r="B315" s="127">
        <v>2015</v>
      </c>
      <c r="C315" s="128">
        <v>846</v>
      </c>
      <c r="D315" s="128">
        <v>2046</v>
      </c>
      <c r="E315" s="128">
        <v>1558</v>
      </c>
      <c r="F315" s="128"/>
      <c r="G315" s="128">
        <v>24483</v>
      </c>
      <c r="H315" s="128">
        <v>17299</v>
      </c>
      <c r="I315" s="129">
        <v>2.42</v>
      </c>
      <c r="J315" s="129">
        <v>11.97</v>
      </c>
      <c r="K315" s="128">
        <v>93135</v>
      </c>
      <c r="L315" s="128">
        <v>90859</v>
      </c>
      <c r="M315" s="128">
        <v>30014</v>
      </c>
      <c r="N315" s="128">
        <v>4786</v>
      </c>
      <c r="O315" s="128">
        <v>441045</v>
      </c>
      <c r="P315" s="128">
        <v>297367</v>
      </c>
      <c r="Q315" s="128">
        <v>143679</v>
      </c>
      <c r="R315" s="128">
        <v>11818</v>
      </c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</row>
    <row r="316" spans="1:35" s="7" customFormat="1" ht="15" customHeight="1" x14ac:dyDescent="0.25">
      <c r="A316" s="6"/>
      <c r="B316" s="127">
        <v>2014</v>
      </c>
      <c r="C316" s="128">
        <v>889</v>
      </c>
      <c r="D316" s="128">
        <v>2181</v>
      </c>
      <c r="E316" s="128">
        <v>1653</v>
      </c>
      <c r="F316" s="128"/>
      <c r="G316" s="128">
        <v>23231</v>
      </c>
      <c r="H316" s="128">
        <v>17976</v>
      </c>
      <c r="I316" s="129">
        <v>2.4500000000000002</v>
      </c>
      <c r="J316" s="129">
        <v>10.65</v>
      </c>
      <c r="K316" s="128">
        <v>94524</v>
      </c>
      <c r="L316" s="128">
        <v>91314</v>
      </c>
      <c r="M316" s="128">
        <v>31692</v>
      </c>
      <c r="N316" s="128">
        <v>7810</v>
      </c>
      <c r="O316" s="128">
        <v>490789</v>
      </c>
      <c r="P316" s="128">
        <v>326334</v>
      </c>
      <c r="Q316" s="128">
        <v>164455</v>
      </c>
      <c r="R316" s="128">
        <v>27951</v>
      </c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</row>
    <row r="317" spans="1:35" ht="15" customHeight="1" x14ac:dyDescent="0.25">
      <c r="A317" s="6"/>
      <c r="B317" s="127">
        <v>2013</v>
      </c>
      <c r="C317" s="128">
        <v>941</v>
      </c>
      <c r="D317" s="128">
        <v>2379</v>
      </c>
      <c r="E317" s="128">
        <v>1846</v>
      </c>
      <c r="F317" s="128"/>
      <c r="G317" s="128">
        <v>25694</v>
      </c>
      <c r="H317" s="128">
        <v>19086</v>
      </c>
      <c r="I317" s="129">
        <v>2.5299999999999998</v>
      </c>
      <c r="J317" s="129">
        <v>10.8</v>
      </c>
      <c r="K317" s="128">
        <v>107619</v>
      </c>
      <c r="L317" s="128">
        <v>116483</v>
      </c>
      <c r="M317" s="128">
        <v>50635</v>
      </c>
      <c r="N317" s="128">
        <v>24074</v>
      </c>
      <c r="O317" s="128">
        <v>469883</v>
      </c>
      <c r="P317" s="128">
        <v>317713</v>
      </c>
      <c r="Q317" s="128">
        <v>152171</v>
      </c>
      <c r="R317" s="128">
        <v>12239</v>
      </c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</row>
    <row r="318" spans="1:35" ht="15" customHeight="1" x14ac:dyDescent="0.25">
      <c r="A318" s="6"/>
      <c r="B318" s="127">
        <v>2012</v>
      </c>
      <c r="C318" s="128">
        <v>939</v>
      </c>
      <c r="D318" s="128">
        <v>2453</v>
      </c>
      <c r="E318" s="128">
        <v>1919</v>
      </c>
      <c r="F318" s="128"/>
      <c r="G318" s="128">
        <v>25569</v>
      </c>
      <c r="H318" s="128">
        <v>19750</v>
      </c>
      <c r="I318" s="129">
        <v>2.61</v>
      </c>
      <c r="J318" s="129">
        <v>10.42</v>
      </c>
      <c r="K318" s="128">
        <v>104729</v>
      </c>
      <c r="L318" s="128">
        <v>100999</v>
      </c>
      <c r="M318" s="128">
        <v>36655</v>
      </c>
      <c r="N318" s="128">
        <v>10234</v>
      </c>
      <c r="O318" s="128">
        <v>460331</v>
      </c>
      <c r="P318" s="128">
        <v>292205</v>
      </c>
      <c r="Q318" s="128">
        <v>168126</v>
      </c>
      <c r="R318" s="128">
        <v>14629</v>
      </c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</row>
    <row r="319" spans="1:35" ht="15" customHeight="1" x14ac:dyDescent="0.25">
      <c r="A319" s="6"/>
      <c r="B319" s="127">
        <v>2011</v>
      </c>
      <c r="C319" s="128">
        <v>994</v>
      </c>
      <c r="D319" s="128">
        <v>2610</v>
      </c>
      <c r="E319" s="128">
        <v>2022</v>
      </c>
      <c r="F319" s="128"/>
      <c r="G319" s="128">
        <v>26602</v>
      </c>
      <c r="H319" s="128">
        <v>20696</v>
      </c>
      <c r="I319" s="129">
        <v>2.63</v>
      </c>
      <c r="J319" s="129">
        <v>10.19</v>
      </c>
      <c r="K319" s="128">
        <v>110710</v>
      </c>
      <c r="L319" s="128">
        <v>109030</v>
      </c>
      <c r="M319" s="128">
        <v>43091</v>
      </c>
      <c r="N319" s="128">
        <v>15421</v>
      </c>
      <c r="O319" s="128">
        <v>398907</v>
      </c>
      <c r="P319" s="128">
        <v>252891</v>
      </c>
      <c r="Q319" s="128">
        <v>146016</v>
      </c>
      <c r="R319" s="128">
        <v>19546</v>
      </c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</row>
    <row r="320" spans="1:35" ht="15" customHeight="1" x14ac:dyDescent="0.25">
      <c r="A320" s="6"/>
      <c r="B320" s="127">
        <v>2010</v>
      </c>
      <c r="C320" s="128">
        <v>1036</v>
      </c>
      <c r="D320" s="128">
        <v>2628</v>
      </c>
      <c r="E320" s="128">
        <v>2030</v>
      </c>
      <c r="F320" s="128"/>
      <c r="G320" s="128">
        <v>27401</v>
      </c>
      <c r="H320" s="128">
        <v>21257</v>
      </c>
      <c r="I320" s="129">
        <v>2.54</v>
      </c>
      <c r="J320" s="129">
        <v>10.43</v>
      </c>
      <c r="K320" s="128">
        <v>113937</v>
      </c>
      <c r="L320" s="128">
        <v>112335</v>
      </c>
      <c r="M320" s="128">
        <v>45133</v>
      </c>
      <c r="N320" s="128">
        <v>16529</v>
      </c>
      <c r="O320" s="128">
        <v>384479</v>
      </c>
      <c r="P320" s="128">
        <v>247175</v>
      </c>
      <c r="Q320" s="128">
        <v>137303</v>
      </c>
      <c r="R320" s="128">
        <v>21289</v>
      </c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</row>
    <row r="321" spans="1:35" ht="15" customHeight="1" x14ac:dyDescent="0.25">
      <c r="A321" s="6"/>
      <c r="B321" s="127">
        <v>2009</v>
      </c>
      <c r="C321" s="128">
        <v>1121</v>
      </c>
      <c r="D321" s="128">
        <v>2854</v>
      </c>
      <c r="E321" s="128">
        <v>2157</v>
      </c>
      <c r="F321" s="128"/>
      <c r="G321" s="128">
        <v>28747</v>
      </c>
      <c r="H321" s="128">
        <v>21959</v>
      </c>
      <c r="I321" s="129">
        <v>2.5499999999999998</v>
      </c>
      <c r="J321" s="129">
        <v>10.07</v>
      </c>
      <c r="K321" s="128">
        <v>129264</v>
      </c>
      <c r="L321" s="128">
        <v>118988</v>
      </c>
      <c r="M321" s="128">
        <v>51422</v>
      </c>
      <c r="N321" s="128">
        <v>20805</v>
      </c>
      <c r="O321" s="128">
        <v>401303</v>
      </c>
      <c r="P321" s="128">
        <v>271108</v>
      </c>
      <c r="Q321" s="128">
        <v>130195</v>
      </c>
      <c r="R321" s="128">
        <v>26377</v>
      </c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</row>
    <row r="322" spans="1:35" ht="15" customHeight="1" x14ac:dyDescent="0.25">
      <c r="A322" s="6"/>
      <c r="B322" s="127">
        <v>2008</v>
      </c>
      <c r="C322" s="128">
        <v>1174</v>
      </c>
      <c r="D322" s="128">
        <v>3048</v>
      </c>
      <c r="E322" s="128">
        <v>2293</v>
      </c>
      <c r="F322" s="128"/>
      <c r="G322" s="128">
        <v>29534</v>
      </c>
      <c r="H322" s="128">
        <v>22239</v>
      </c>
      <c r="I322" s="129">
        <v>2.6</v>
      </c>
      <c r="J322" s="129">
        <v>9.69</v>
      </c>
      <c r="K322" s="128">
        <v>146655</v>
      </c>
      <c r="L322" s="128">
        <v>133549</v>
      </c>
      <c r="M322" s="128">
        <v>54249</v>
      </c>
      <c r="N322" s="128">
        <v>23025</v>
      </c>
      <c r="O322" s="128">
        <v>412636</v>
      </c>
      <c r="P322" s="128">
        <v>278588</v>
      </c>
      <c r="Q322" s="128">
        <v>134048</v>
      </c>
      <c r="R322" s="128">
        <v>29979</v>
      </c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</row>
    <row r="323" spans="1:35" s="4" customFormat="1" ht="15" customHeight="1" x14ac:dyDescent="0.25">
      <c r="A323" s="6"/>
      <c r="B323" s="130" t="s">
        <v>63</v>
      </c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</row>
    <row r="324" spans="1:35" s="4" customFormat="1" ht="15" customHeight="1" x14ac:dyDescent="0.25">
      <c r="A324" s="6"/>
      <c r="B324" s="124">
        <v>2021</v>
      </c>
      <c r="C324" s="125">
        <v>179</v>
      </c>
      <c r="D324" s="125">
        <v>3410</v>
      </c>
      <c r="E324" s="125">
        <v>3407</v>
      </c>
      <c r="F324" s="125"/>
      <c r="G324" s="125">
        <v>69120</v>
      </c>
      <c r="H324" s="125">
        <v>52039</v>
      </c>
      <c r="I324" s="126">
        <v>19.05</v>
      </c>
      <c r="J324" s="126">
        <v>20.27</v>
      </c>
      <c r="K324" s="125">
        <v>325526</v>
      </c>
      <c r="L324" s="125">
        <v>319559</v>
      </c>
      <c r="M324" s="125">
        <v>132757</v>
      </c>
      <c r="N324" s="125">
        <v>62935</v>
      </c>
      <c r="O324" s="125">
        <v>740712</v>
      </c>
      <c r="P324" s="125">
        <v>333065</v>
      </c>
      <c r="Q324" s="125">
        <v>407648</v>
      </c>
      <c r="R324" s="125">
        <v>50648</v>
      </c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</row>
    <row r="325" spans="1:35" s="6" customFormat="1" ht="15" customHeight="1" x14ac:dyDescent="0.25">
      <c r="B325" s="127">
        <v>2020</v>
      </c>
      <c r="C325" s="128">
        <v>181</v>
      </c>
      <c r="D325" s="128">
        <v>3544</v>
      </c>
      <c r="E325" s="128">
        <v>3540</v>
      </c>
      <c r="F325" s="128"/>
      <c r="G325" s="128">
        <v>70789</v>
      </c>
      <c r="H325" s="128">
        <v>53562</v>
      </c>
      <c r="I325" s="129">
        <v>19.579999999999998</v>
      </c>
      <c r="J325" s="129">
        <v>19.97</v>
      </c>
      <c r="K325" s="128">
        <v>313475</v>
      </c>
      <c r="L325" s="128">
        <v>312107</v>
      </c>
      <c r="M325" s="128">
        <v>131925</v>
      </c>
      <c r="N325" s="128">
        <v>61083</v>
      </c>
      <c r="O325" s="128">
        <v>761632</v>
      </c>
      <c r="P325" s="128">
        <v>344125</v>
      </c>
      <c r="Q325" s="128">
        <v>417506</v>
      </c>
      <c r="R325" s="128">
        <v>46396</v>
      </c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</row>
    <row r="326" spans="1:35" s="4" customFormat="1" ht="15" customHeight="1" x14ac:dyDescent="0.25">
      <c r="A326" s="6"/>
      <c r="B326" s="127">
        <v>2019</v>
      </c>
      <c r="C326" s="128">
        <v>180</v>
      </c>
      <c r="D326" s="128">
        <v>3603</v>
      </c>
      <c r="E326" s="128">
        <v>3595</v>
      </c>
      <c r="F326" s="128"/>
      <c r="G326" s="128">
        <v>67639</v>
      </c>
      <c r="H326" s="128">
        <v>52643</v>
      </c>
      <c r="I326" s="129">
        <v>20.02</v>
      </c>
      <c r="J326" s="129">
        <v>18.77</v>
      </c>
      <c r="K326" s="128">
        <v>301248</v>
      </c>
      <c r="L326" s="128">
        <v>296296</v>
      </c>
      <c r="M326" s="128">
        <v>123309</v>
      </c>
      <c r="N326" s="128">
        <v>54734</v>
      </c>
      <c r="O326" s="128">
        <v>646608</v>
      </c>
      <c r="P326" s="128">
        <v>317366</v>
      </c>
      <c r="Q326" s="128">
        <v>329243</v>
      </c>
      <c r="R326" s="128">
        <v>44229</v>
      </c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</row>
    <row r="327" spans="1:35" s="4" customFormat="1" ht="15" customHeight="1" x14ac:dyDescent="0.25">
      <c r="A327" s="6"/>
      <c r="B327" s="127">
        <v>2018</v>
      </c>
      <c r="C327" s="128">
        <v>184</v>
      </c>
      <c r="D327" s="128">
        <v>3689</v>
      </c>
      <c r="E327" s="128">
        <v>3685</v>
      </c>
      <c r="F327" s="128"/>
      <c r="G327" s="128">
        <v>64955</v>
      </c>
      <c r="H327" s="128">
        <v>50570</v>
      </c>
      <c r="I327" s="129">
        <v>20.05</v>
      </c>
      <c r="J327" s="129">
        <v>17.61</v>
      </c>
      <c r="K327" s="128">
        <v>292242</v>
      </c>
      <c r="L327" s="128">
        <v>275394</v>
      </c>
      <c r="M327" s="128">
        <v>109624</v>
      </c>
      <c r="N327" s="128">
        <v>43904</v>
      </c>
      <c r="O327" s="128">
        <v>688118</v>
      </c>
      <c r="P327" s="128">
        <v>354125</v>
      </c>
      <c r="Q327" s="128">
        <v>333993</v>
      </c>
      <c r="R327" s="128">
        <v>41033</v>
      </c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</row>
    <row r="328" spans="1:35" s="7" customFormat="1" ht="15" customHeight="1" x14ac:dyDescent="0.25">
      <c r="A328" s="6"/>
      <c r="B328" s="127">
        <v>2017</v>
      </c>
      <c r="C328" s="128">
        <v>202</v>
      </c>
      <c r="D328" s="128">
        <v>4054</v>
      </c>
      <c r="E328" s="128">
        <v>4052</v>
      </c>
      <c r="F328" s="128"/>
      <c r="G328" s="128">
        <v>68665</v>
      </c>
      <c r="H328" s="128">
        <v>53545</v>
      </c>
      <c r="I328" s="129">
        <v>20.07</v>
      </c>
      <c r="J328" s="129">
        <v>16.940000000000001</v>
      </c>
      <c r="K328" s="128">
        <v>304311</v>
      </c>
      <c r="L328" s="128">
        <v>291239</v>
      </c>
      <c r="M328" s="128">
        <v>113010</v>
      </c>
      <c r="N328" s="128">
        <v>43306</v>
      </c>
      <c r="O328" s="128">
        <v>711711</v>
      </c>
      <c r="P328" s="128">
        <v>365906</v>
      </c>
      <c r="Q328" s="128">
        <v>345805</v>
      </c>
      <c r="R328" s="128">
        <v>39068</v>
      </c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</row>
    <row r="329" spans="1:35" s="7" customFormat="1" ht="15" customHeight="1" x14ac:dyDescent="0.25">
      <c r="A329" s="6"/>
      <c r="B329" s="127">
        <v>2016</v>
      </c>
      <c r="C329" s="128">
        <v>201</v>
      </c>
      <c r="D329" s="128">
        <v>3883</v>
      </c>
      <c r="E329" s="128">
        <v>3880</v>
      </c>
      <c r="F329" s="128"/>
      <c r="G329" s="128">
        <v>64508</v>
      </c>
      <c r="H329" s="128">
        <v>50577</v>
      </c>
      <c r="I329" s="129">
        <v>19.32</v>
      </c>
      <c r="J329" s="129">
        <v>16.61</v>
      </c>
      <c r="K329" s="128">
        <v>283858</v>
      </c>
      <c r="L329" s="128">
        <v>275487</v>
      </c>
      <c r="M329" s="128">
        <v>110579</v>
      </c>
      <c r="N329" s="128">
        <v>45021</v>
      </c>
      <c r="O329" s="128">
        <v>868027</v>
      </c>
      <c r="P329" s="128">
        <v>449090</v>
      </c>
      <c r="Q329" s="128">
        <v>418937</v>
      </c>
      <c r="R329" s="128">
        <v>35996</v>
      </c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</row>
    <row r="330" spans="1:35" s="7" customFormat="1" ht="15" customHeight="1" x14ac:dyDescent="0.25">
      <c r="A330" s="6"/>
      <c r="B330" s="127">
        <v>2015</v>
      </c>
      <c r="C330" s="128">
        <v>203</v>
      </c>
      <c r="D330" s="128">
        <v>3999</v>
      </c>
      <c r="E330" s="128">
        <v>3997</v>
      </c>
      <c r="F330" s="128"/>
      <c r="G330" s="128">
        <v>68316</v>
      </c>
      <c r="H330" s="128">
        <v>52971</v>
      </c>
      <c r="I330" s="129">
        <v>19.7</v>
      </c>
      <c r="J330" s="129">
        <v>17.079999999999998</v>
      </c>
      <c r="K330" s="128">
        <v>288955</v>
      </c>
      <c r="L330" s="128">
        <v>279130</v>
      </c>
      <c r="M330" s="128">
        <v>111247</v>
      </c>
      <c r="N330" s="128">
        <v>41569</v>
      </c>
      <c r="O330" s="128">
        <v>734156</v>
      </c>
      <c r="P330" s="128">
        <v>384144</v>
      </c>
      <c r="Q330" s="128">
        <v>350012</v>
      </c>
      <c r="R330" s="128">
        <v>29594</v>
      </c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</row>
    <row r="331" spans="1:35" s="7" customFormat="1" ht="15" customHeight="1" x14ac:dyDescent="0.25">
      <c r="A331" s="6"/>
      <c r="B331" s="127">
        <v>2014</v>
      </c>
      <c r="C331" s="128">
        <v>192</v>
      </c>
      <c r="D331" s="128">
        <v>3766</v>
      </c>
      <c r="E331" s="128">
        <v>3763</v>
      </c>
      <c r="F331" s="128"/>
      <c r="G331" s="128">
        <v>59756</v>
      </c>
      <c r="H331" s="128">
        <v>46850</v>
      </c>
      <c r="I331" s="129">
        <v>19.61</v>
      </c>
      <c r="J331" s="129">
        <v>15.87</v>
      </c>
      <c r="K331" s="128">
        <v>257520</v>
      </c>
      <c r="L331" s="128">
        <v>253300</v>
      </c>
      <c r="M331" s="128">
        <v>95901</v>
      </c>
      <c r="N331" s="128">
        <v>34719</v>
      </c>
      <c r="O331" s="128">
        <v>675144</v>
      </c>
      <c r="P331" s="128">
        <v>349070</v>
      </c>
      <c r="Q331" s="128">
        <v>326074</v>
      </c>
      <c r="R331" s="128">
        <v>19620</v>
      </c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</row>
    <row r="332" spans="1:35" ht="15" customHeight="1" x14ac:dyDescent="0.25">
      <c r="A332" s="6"/>
      <c r="B332" s="127">
        <v>2013</v>
      </c>
      <c r="C332" s="128">
        <v>194</v>
      </c>
      <c r="D332" s="128">
        <v>3902</v>
      </c>
      <c r="E332" s="128">
        <v>3898</v>
      </c>
      <c r="F332" s="128"/>
      <c r="G332" s="128">
        <v>63038</v>
      </c>
      <c r="H332" s="128">
        <v>49317</v>
      </c>
      <c r="I332" s="129">
        <v>20.11</v>
      </c>
      <c r="J332" s="129">
        <v>16.16</v>
      </c>
      <c r="K332" s="128">
        <v>266053</v>
      </c>
      <c r="L332" s="128">
        <v>254333</v>
      </c>
      <c r="M332" s="128">
        <v>94445</v>
      </c>
      <c r="N332" s="128">
        <v>29539</v>
      </c>
      <c r="O332" s="128">
        <v>758381</v>
      </c>
      <c r="P332" s="128">
        <v>411452</v>
      </c>
      <c r="Q332" s="128">
        <v>346929</v>
      </c>
      <c r="R332" s="128">
        <v>24717</v>
      </c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</row>
    <row r="333" spans="1:35" ht="15" customHeight="1" x14ac:dyDescent="0.25">
      <c r="A333" s="6"/>
      <c r="B333" s="127">
        <v>2012</v>
      </c>
      <c r="C333" s="128">
        <v>210</v>
      </c>
      <c r="D333" s="128">
        <v>4238</v>
      </c>
      <c r="E333" s="128">
        <v>4228</v>
      </c>
      <c r="F333" s="128"/>
      <c r="G333" s="128">
        <v>70366</v>
      </c>
      <c r="H333" s="128">
        <v>54449</v>
      </c>
      <c r="I333" s="129">
        <v>20.18</v>
      </c>
      <c r="J333" s="129">
        <v>16.600000000000001</v>
      </c>
      <c r="K333" s="128">
        <v>295024</v>
      </c>
      <c r="L333" s="128">
        <v>292173</v>
      </c>
      <c r="M333" s="128">
        <v>107471</v>
      </c>
      <c r="N333" s="128">
        <v>34965</v>
      </c>
      <c r="O333" s="128">
        <v>832750</v>
      </c>
      <c r="P333" s="128">
        <v>480870</v>
      </c>
      <c r="Q333" s="128">
        <v>351880</v>
      </c>
      <c r="R333" s="128">
        <v>24828</v>
      </c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</row>
    <row r="334" spans="1:35" ht="15" customHeight="1" x14ac:dyDescent="0.25">
      <c r="A334" s="6"/>
      <c r="B334" s="127">
        <v>2011</v>
      </c>
      <c r="C334" s="128">
        <v>233</v>
      </c>
      <c r="D334" s="128">
        <v>4791</v>
      </c>
      <c r="E334" s="128">
        <v>4782</v>
      </c>
      <c r="F334" s="128"/>
      <c r="G334" s="128">
        <v>79151</v>
      </c>
      <c r="H334" s="128">
        <v>61456</v>
      </c>
      <c r="I334" s="129">
        <v>20.56</v>
      </c>
      <c r="J334" s="129">
        <v>16.52</v>
      </c>
      <c r="K334" s="128">
        <v>342686</v>
      </c>
      <c r="L334" s="128">
        <v>339281</v>
      </c>
      <c r="M334" s="128">
        <v>127849</v>
      </c>
      <c r="N334" s="128">
        <v>46656</v>
      </c>
      <c r="O334" s="128">
        <v>864694</v>
      </c>
      <c r="P334" s="128">
        <v>515793</v>
      </c>
      <c r="Q334" s="128">
        <v>348900</v>
      </c>
      <c r="R334" s="128">
        <v>31224</v>
      </c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</row>
    <row r="335" spans="1:35" ht="15" customHeight="1" x14ac:dyDescent="0.25">
      <c r="A335" s="6"/>
      <c r="B335" s="127">
        <v>2010</v>
      </c>
      <c r="C335" s="128">
        <v>252</v>
      </c>
      <c r="D335" s="128">
        <v>5148</v>
      </c>
      <c r="E335" s="128">
        <v>5140</v>
      </c>
      <c r="F335" s="128"/>
      <c r="G335" s="128">
        <v>83133</v>
      </c>
      <c r="H335" s="128">
        <v>65963</v>
      </c>
      <c r="I335" s="129">
        <v>20.43</v>
      </c>
      <c r="J335" s="129">
        <v>16.149999999999999</v>
      </c>
      <c r="K335" s="128">
        <v>365775</v>
      </c>
      <c r="L335" s="128">
        <v>358103</v>
      </c>
      <c r="M335" s="128">
        <v>148881</v>
      </c>
      <c r="N335" s="128">
        <v>63591</v>
      </c>
      <c r="O335" s="128">
        <v>855236</v>
      </c>
      <c r="P335" s="128">
        <v>508134</v>
      </c>
      <c r="Q335" s="128">
        <v>347102</v>
      </c>
      <c r="R335" s="128">
        <v>47188</v>
      </c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</row>
    <row r="336" spans="1:35" ht="15" customHeight="1" x14ac:dyDescent="0.25">
      <c r="A336" s="6"/>
      <c r="B336" s="127">
        <v>2009</v>
      </c>
      <c r="C336" s="128">
        <v>262</v>
      </c>
      <c r="D336" s="128">
        <v>5448</v>
      </c>
      <c r="E336" s="128">
        <v>5395</v>
      </c>
      <c r="F336" s="128"/>
      <c r="G336" s="128">
        <v>84557</v>
      </c>
      <c r="H336" s="128">
        <v>65725</v>
      </c>
      <c r="I336" s="129">
        <v>20.79</v>
      </c>
      <c r="J336" s="129">
        <v>15.52</v>
      </c>
      <c r="K336" s="128">
        <v>373630</v>
      </c>
      <c r="L336" s="128">
        <v>365321</v>
      </c>
      <c r="M336" s="128">
        <v>157746</v>
      </c>
      <c r="N336" s="128">
        <v>70439</v>
      </c>
      <c r="O336" s="128">
        <v>816658</v>
      </c>
      <c r="P336" s="128">
        <v>469841</v>
      </c>
      <c r="Q336" s="128">
        <v>346817</v>
      </c>
      <c r="R336" s="128">
        <v>56578</v>
      </c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</row>
    <row r="337" spans="1:35" ht="15" customHeight="1" x14ac:dyDescent="0.25">
      <c r="A337" s="6"/>
      <c r="B337" s="127">
        <v>2008</v>
      </c>
      <c r="C337" s="128">
        <v>272</v>
      </c>
      <c r="D337" s="128">
        <v>5624</v>
      </c>
      <c r="E337" s="128">
        <v>5541</v>
      </c>
      <c r="F337" s="128"/>
      <c r="G337" s="128">
        <v>86025</v>
      </c>
      <c r="H337" s="128">
        <v>66175</v>
      </c>
      <c r="I337" s="129">
        <v>20.68</v>
      </c>
      <c r="J337" s="129">
        <v>15.3</v>
      </c>
      <c r="K337" s="128">
        <v>403419</v>
      </c>
      <c r="L337" s="128">
        <v>404851</v>
      </c>
      <c r="M337" s="128">
        <v>163810</v>
      </c>
      <c r="N337" s="128">
        <v>74688</v>
      </c>
      <c r="O337" s="128">
        <v>755938</v>
      </c>
      <c r="P337" s="128">
        <v>453055</v>
      </c>
      <c r="Q337" s="128">
        <v>302883</v>
      </c>
      <c r="R337" s="128">
        <v>68257</v>
      </c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</row>
    <row r="338" spans="1:35" s="4" customFormat="1" ht="15" customHeight="1" x14ac:dyDescent="0.25">
      <c r="A338" s="6"/>
      <c r="B338" s="130" t="s">
        <v>64</v>
      </c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</row>
    <row r="339" spans="1:35" s="4" customFormat="1" ht="15" customHeight="1" x14ac:dyDescent="0.25">
      <c r="A339" s="6"/>
      <c r="B339" s="124">
        <v>2021</v>
      </c>
      <c r="C339" s="125">
        <v>28</v>
      </c>
      <c r="D339" s="125">
        <v>2322</v>
      </c>
      <c r="E339" s="125">
        <v>2322</v>
      </c>
      <c r="F339" s="125"/>
      <c r="G339" s="125">
        <v>59530</v>
      </c>
      <c r="H339" s="125">
        <v>45403</v>
      </c>
      <c r="I339" s="126">
        <v>82.93</v>
      </c>
      <c r="J339" s="126">
        <v>25.64</v>
      </c>
      <c r="K339" s="125">
        <v>365259</v>
      </c>
      <c r="L339" s="125">
        <v>353548</v>
      </c>
      <c r="M339" s="125">
        <v>126401</v>
      </c>
      <c r="N339" s="125">
        <v>66140</v>
      </c>
      <c r="O339" s="125">
        <v>598807</v>
      </c>
      <c r="P339" s="125">
        <v>381640</v>
      </c>
      <c r="Q339" s="125">
        <v>217168</v>
      </c>
      <c r="R339" s="125">
        <v>59559</v>
      </c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</row>
    <row r="340" spans="1:35" s="6" customFormat="1" ht="15" customHeight="1" x14ac:dyDescent="0.25">
      <c r="B340" s="127">
        <v>2020</v>
      </c>
      <c r="C340" s="128">
        <v>25</v>
      </c>
      <c r="D340" s="128">
        <v>2100</v>
      </c>
      <c r="E340" s="128">
        <v>2100</v>
      </c>
      <c r="F340" s="128"/>
      <c r="G340" s="128">
        <v>48876</v>
      </c>
      <c r="H340" s="128">
        <v>36994</v>
      </c>
      <c r="I340" s="129">
        <v>84</v>
      </c>
      <c r="J340" s="129">
        <v>23.27</v>
      </c>
      <c r="K340" s="128">
        <v>283205</v>
      </c>
      <c r="L340" s="128">
        <v>269731</v>
      </c>
      <c r="M340" s="128">
        <v>93452</v>
      </c>
      <c r="N340" s="128">
        <v>44413</v>
      </c>
      <c r="O340" s="128">
        <v>509864</v>
      </c>
      <c r="P340" s="128">
        <v>355799</v>
      </c>
      <c r="Q340" s="128">
        <v>154065</v>
      </c>
      <c r="R340" s="128">
        <v>38980</v>
      </c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</row>
    <row r="341" spans="1:35" s="4" customFormat="1" ht="15" customHeight="1" x14ac:dyDescent="0.25">
      <c r="A341" s="6"/>
      <c r="B341" s="127">
        <v>2019</v>
      </c>
      <c r="C341" s="128">
        <v>24</v>
      </c>
      <c r="D341" s="128">
        <v>1923</v>
      </c>
      <c r="E341" s="128">
        <v>1923</v>
      </c>
      <c r="F341" s="128"/>
      <c r="G341" s="128">
        <v>45969</v>
      </c>
      <c r="H341" s="128">
        <v>35243</v>
      </c>
      <c r="I341" s="129">
        <v>80.13</v>
      </c>
      <c r="J341" s="129">
        <v>23.9</v>
      </c>
      <c r="K341" s="128">
        <v>268463</v>
      </c>
      <c r="L341" s="128">
        <v>249846</v>
      </c>
      <c r="M341" s="128">
        <v>80862</v>
      </c>
      <c r="N341" s="128">
        <v>34450</v>
      </c>
      <c r="O341" s="128">
        <v>457447</v>
      </c>
      <c r="P341" s="128">
        <v>321390</v>
      </c>
      <c r="Q341" s="128">
        <v>136058</v>
      </c>
      <c r="R341" s="128">
        <v>35281</v>
      </c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</row>
    <row r="342" spans="1:35" s="4" customFormat="1" ht="15" customHeight="1" x14ac:dyDescent="0.25">
      <c r="A342" s="6"/>
      <c r="B342" s="127">
        <v>2018</v>
      </c>
      <c r="C342" s="128">
        <v>21</v>
      </c>
      <c r="D342" s="128">
        <v>1712</v>
      </c>
      <c r="E342" s="128">
        <v>1712</v>
      </c>
      <c r="F342" s="128"/>
      <c r="G342" s="128">
        <v>39556</v>
      </c>
      <c r="H342" s="128">
        <v>30067</v>
      </c>
      <c r="I342" s="129">
        <v>81.52</v>
      </c>
      <c r="J342" s="129">
        <v>23.11</v>
      </c>
      <c r="K342" s="128">
        <v>219169</v>
      </c>
      <c r="L342" s="128">
        <v>216384</v>
      </c>
      <c r="M342" s="128">
        <v>66286</v>
      </c>
      <c r="N342" s="128">
        <v>25951</v>
      </c>
      <c r="O342" s="128">
        <v>411416</v>
      </c>
      <c r="P342" s="128">
        <v>291187</v>
      </c>
      <c r="Q342" s="128">
        <v>120229</v>
      </c>
      <c r="R342" s="128">
        <v>24847</v>
      </c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</row>
    <row r="343" spans="1:35" s="7" customFormat="1" ht="14.25" customHeight="1" x14ac:dyDescent="0.25">
      <c r="A343" s="6"/>
      <c r="B343" s="127">
        <v>2017</v>
      </c>
      <c r="C343" s="128">
        <v>16</v>
      </c>
      <c r="D343" s="128">
        <v>1347</v>
      </c>
      <c r="E343" s="128">
        <v>1347</v>
      </c>
      <c r="F343" s="128"/>
      <c r="G343" s="128">
        <v>31907</v>
      </c>
      <c r="H343" s="128">
        <v>24125</v>
      </c>
      <c r="I343" s="129">
        <v>84.19</v>
      </c>
      <c r="J343" s="129">
        <v>23.69</v>
      </c>
      <c r="K343" s="128">
        <v>185334</v>
      </c>
      <c r="L343" s="128">
        <v>178974</v>
      </c>
      <c r="M343" s="128">
        <v>57077</v>
      </c>
      <c r="N343" s="128">
        <v>24443</v>
      </c>
      <c r="O343" s="128">
        <v>380823</v>
      </c>
      <c r="P343" s="128">
        <v>271251</v>
      </c>
      <c r="Q343" s="128">
        <v>109573</v>
      </c>
      <c r="R343" s="128">
        <v>15736</v>
      </c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</row>
    <row r="344" spans="1:35" s="7" customFormat="1" ht="14.25" customHeight="1" x14ac:dyDescent="0.25">
      <c r="A344" s="6"/>
      <c r="B344" s="127">
        <v>2016</v>
      </c>
      <c r="C344" s="128">
        <v>15</v>
      </c>
      <c r="D344" s="128">
        <v>1261</v>
      </c>
      <c r="E344" s="128">
        <v>1261</v>
      </c>
      <c r="F344" s="128"/>
      <c r="G344" s="128">
        <v>27564</v>
      </c>
      <c r="H344" s="128">
        <v>20638</v>
      </c>
      <c r="I344" s="129">
        <v>84.07</v>
      </c>
      <c r="J344" s="129">
        <v>21.86</v>
      </c>
      <c r="K344" s="128">
        <v>143073</v>
      </c>
      <c r="L344" s="128">
        <v>143656</v>
      </c>
      <c r="M344" s="128">
        <v>46029</v>
      </c>
      <c r="N344" s="128">
        <v>17692</v>
      </c>
      <c r="O344" s="128">
        <v>342848</v>
      </c>
      <c r="P344" s="128">
        <v>224064</v>
      </c>
      <c r="Q344" s="128">
        <v>118784</v>
      </c>
      <c r="R344" s="128">
        <v>9251</v>
      </c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</row>
    <row r="345" spans="1:35" s="7" customFormat="1" ht="15" customHeight="1" x14ac:dyDescent="0.25">
      <c r="A345" s="6"/>
      <c r="B345" s="127">
        <v>2015</v>
      </c>
      <c r="C345" s="128">
        <v>13</v>
      </c>
      <c r="D345" s="128">
        <v>1181</v>
      </c>
      <c r="E345" s="128">
        <v>1181</v>
      </c>
      <c r="F345" s="128"/>
      <c r="G345" s="128">
        <v>24708</v>
      </c>
      <c r="H345" s="128">
        <v>18502</v>
      </c>
      <c r="I345" s="129">
        <v>90.85</v>
      </c>
      <c r="J345" s="129">
        <v>20.92</v>
      </c>
      <c r="K345" s="128">
        <v>140867</v>
      </c>
      <c r="L345" s="128">
        <v>137446</v>
      </c>
      <c r="M345" s="128">
        <v>44870</v>
      </c>
      <c r="N345" s="128">
        <v>19581</v>
      </c>
      <c r="O345" s="128">
        <v>363886</v>
      </c>
      <c r="P345" s="128">
        <v>231538</v>
      </c>
      <c r="Q345" s="128">
        <v>132348</v>
      </c>
      <c r="R345" s="128">
        <v>4607</v>
      </c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</row>
    <row r="346" spans="1:35" s="7" customFormat="1" ht="15" customHeight="1" x14ac:dyDescent="0.25">
      <c r="A346" s="6"/>
      <c r="B346" s="127">
        <v>2014</v>
      </c>
      <c r="C346" s="128">
        <v>17</v>
      </c>
      <c r="D346" s="128">
        <v>1387</v>
      </c>
      <c r="E346" s="128">
        <v>1387</v>
      </c>
      <c r="F346" s="128"/>
      <c r="G346" s="128">
        <v>29192</v>
      </c>
      <c r="H346" s="128">
        <v>22202</v>
      </c>
      <c r="I346" s="129">
        <v>81.59</v>
      </c>
      <c r="J346" s="129">
        <v>21.05</v>
      </c>
      <c r="K346" s="128">
        <v>149367</v>
      </c>
      <c r="L346" s="128">
        <v>144942</v>
      </c>
      <c r="M346" s="128">
        <v>45286</v>
      </c>
      <c r="N346" s="128">
        <v>15495</v>
      </c>
      <c r="O346" s="128">
        <v>400907</v>
      </c>
      <c r="P346" s="128">
        <v>247036</v>
      </c>
      <c r="Q346" s="128">
        <v>153871</v>
      </c>
      <c r="R346" s="128">
        <v>8428</v>
      </c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</row>
    <row r="347" spans="1:35" ht="15" customHeight="1" x14ac:dyDescent="0.25">
      <c r="A347" s="6"/>
      <c r="B347" s="127">
        <v>2013</v>
      </c>
      <c r="C347" s="128">
        <v>19</v>
      </c>
      <c r="D347" s="128">
        <v>1676</v>
      </c>
      <c r="E347" s="128">
        <v>1676</v>
      </c>
      <c r="F347" s="128"/>
      <c r="G347" s="128">
        <v>36114</v>
      </c>
      <c r="H347" s="128">
        <v>27413</v>
      </c>
      <c r="I347" s="129">
        <v>88.21</v>
      </c>
      <c r="J347" s="129">
        <v>21.55</v>
      </c>
      <c r="K347" s="128">
        <v>185308</v>
      </c>
      <c r="L347" s="128">
        <v>178869</v>
      </c>
      <c r="M347" s="128">
        <v>66176</v>
      </c>
      <c r="N347" s="128">
        <v>29175</v>
      </c>
      <c r="O347" s="128">
        <v>419959</v>
      </c>
      <c r="P347" s="128">
        <v>259766</v>
      </c>
      <c r="Q347" s="128">
        <v>160193</v>
      </c>
      <c r="R347" s="128">
        <v>11118</v>
      </c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</row>
    <row r="348" spans="1:35" ht="15" customHeight="1" x14ac:dyDescent="0.25">
      <c r="A348" s="6"/>
      <c r="B348" s="127">
        <v>2012</v>
      </c>
      <c r="C348" s="128">
        <v>24</v>
      </c>
      <c r="D348" s="128">
        <v>1934</v>
      </c>
      <c r="E348" s="128">
        <v>1934</v>
      </c>
      <c r="F348" s="128"/>
      <c r="G348" s="128">
        <v>39076</v>
      </c>
      <c r="H348" s="128">
        <v>29819</v>
      </c>
      <c r="I348" s="129">
        <v>80.58</v>
      </c>
      <c r="J348" s="129">
        <v>20.2</v>
      </c>
      <c r="K348" s="128">
        <v>193085</v>
      </c>
      <c r="L348" s="128">
        <v>192520</v>
      </c>
      <c r="M348" s="128">
        <v>70318</v>
      </c>
      <c r="N348" s="128">
        <v>29842</v>
      </c>
      <c r="O348" s="128">
        <v>452626</v>
      </c>
      <c r="P348" s="128">
        <v>311520</v>
      </c>
      <c r="Q348" s="128">
        <v>141107</v>
      </c>
      <c r="R348" s="128">
        <v>13241</v>
      </c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</row>
    <row r="349" spans="1:35" ht="15" customHeight="1" x14ac:dyDescent="0.25">
      <c r="A349" s="6"/>
      <c r="B349" s="127">
        <v>2011</v>
      </c>
      <c r="C349" s="128">
        <v>32</v>
      </c>
      <c r="D349" s="128" t="s">
        <v>357</v>
      </c>
      <c r="E349" s="128" t="s">
        <v>357</v>
      </c>
      <c r="F349" s="128"/>
      <c r="G349" s="128" t="s">
        <v>357</v>
      </c>
      <c r="H349" s="128" t="s">
        <v>357</v>
      </c>
      <c r="I349" s="129" t="s">
        <v>357</v>
      </c>
      <c r="J349" s="129" t="s">
        <v>357</v>
      </c>
      <c r="K349" s="128" t="s">
        <v>357</v>
      </c>
      <c r="L349" s="128" t="s">
        <v>357</v>
      </c>
      <c r="M349" s="128" t="s">
        <v>357</v>
      </c>
      <c r="N349" s="128" t="s">
        <v>357</v>
      </c>
      <c r="O349" s="128" t="s">
        <v>357</v>
      </c>
      <c r="P349" s="128" t="s">
        <v>357</v>
      </c>
      <c r="Q349" s="128" t="s">
        <v>357</v>
      </c>
      <c r="R349" s="128" t="s">
        <v>357</v>
      </c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</row>
    <row r="350" spans="1:35" ht="15" customHeight="1" x14ac:dyDescent="0.25">
      <c r="A350" s="6"/>
      <c r="B350" s="127">
        <v>2010</v>
      </c>
      <c r="C350" s="128">
        <v>33</v>
      </c>
      <c r="D350" s="128" t="s">
        <v>357</v>
      </c>
      <c r="E350" s="128" t="s">
        <v>357</v>
      </c>
      <c r="F350" s="128"/>
      <c r="G350" s="128" t="s">
        <v>357</v>
      </c>
      <c r="H350" s="128" t="s">
        <v>357</v>
      </c>
      <c r="I350" s="129" t="s">
        <v>357</v>
      </c>
      <c r="J350" s="129" t="s">
        <v>357</v>
      </c>
      <c r="K350" s="128" t="s">
        <v>357</v>
      </c>
      <c r="L350" s="128" t="s">
        <v>357</v>
      </c>
      <c r="M350" s="128" t="s">
        <v>357</v>
      </c>
      <c r="N350" s="128" t="s">
        <v>357</v>
      </c>
      <c r="O350" s="128" t="s">
        <v>357</v>
      </c>
      <c r="P350" s="128" t="s">
        <v>357</v>
      </c>
      <c r="Q350" s="128" t="s">
        <v>357</v>
      </c>
      <c r="R350" s="128" t="s">
        <v>357</v>
      </c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</row>
    <row r="351" spans="1:35" ht="15" customHeight="1" x14ac:dyDescent="0.25">
      <c r="A351" s="6"/>
      <c r="B351" s="127">
        <v>2009</v>
      </c>
      <c r="C351" s="128">
        <v>38</v>
      </c>
      <c r="D351" s="128" t="s">
        <v>357</v>
      </c>
      <c r="E351" s="128" t="s">
        <v>357</v>
      </c>
      <c r="F351" s="128"/>
      <c r="G351" s="128" t="s">
        <v>357</v>
      </c>
      <c r="H351" s="128" t="s">
        <v>357</v>
      </c>
      <c r="I351" s="129" t="s">
        <v>357</v>
      </c>
      <c r="J351" s="129" t="s">
        <v>357</v>
      </c>
      <c r="K351" s="128" t="s">
        <v>357</v>
      </c>
      <c r="L351" s="128" t="s">
        <v>357</v>
      </c>
      <c r="M351" s="128" t="s">
        <v>357</v>
      </c>
      <c r="N351" s="128" t="s">
        <v>357</v>
      </c>
      <c r="O351" s="128" t="s">
        <v>357</v>
      </c>
      <c r="P351" s="128" t="s">
        <v>357</v>
      </c>
      <c r="Q351" s="128" t="s">
        <v>357</v>
      </c>
      <c r="R351" s="128" t="s">
        <v>357</v>
      </c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</row>
    <row r="352" spans="1:35" ht="15" customHeight="1" x14ac:dyDescent="0.25">
      <c r="A352" s="6"/>
      <c r="B352" s="127">
        <v>2008</v>
      </c>
      <c r="C352" s="128">
        <v>42</v>
      </c>
      <c r="D352" s="128" t="s">
        <v>357</v>
      </c>
      <c r="E352" s="128" t="s">
        <v>357</v>
      </c>
      <c r="F352" s="128"/>
      <c r="G352" s="128" t="s">
        <v>357</v>
      </c>
      <c r="H352" s="128" t="s">
        <v>357</v>
      </c>
      <c r="I352" s="129" t="s">
        <v>357</v>
      </c>
      <c r="J352" s="129" t="s">
        <v>357</v>
      </c>
      <c r="K352" s="128" t="s">
        <v>357</v>
      </c>
      <c r="L352" s="128" t="s">
        <v>357</v>
      </c>
      <c r="M352" s="128" t="s">
        <v>357</v>
      </c>
      <c r="N352" s="128" t="s">
        <v>357</v>
      </c>
      <c r="O352" s="128" t="s">
        <v>357</v>
      </c>
      <c r="P352" s="128" t="s">
        <v>357</v>
      </c>
      <c r="Q352" s="128" t="s">
        <v>357</v>
      </c>
      <c r="R352" s="128" t="s">
        <v>357</v>
      </c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</row>
    <row r="353" spans="1:35" s="4" customFormat="1" ht="15" customHeight="1" x14ac:dyDescent="0.25">
      <c r="A353" s="6"/>
      <c r="B353" s="121" t="s">
        <v>65</v>
      </c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</row>
    <row r="354" spans="1:35" s="4" customFormat="1" ht="15" customHeight="1" x14ac:dyDescent="0.25">
      <c r="A354" s="6"/>
      <c r="B354" s="124">
        <v>2021</v>
      </c>
      <c r="C354" s="125">
        <v>4</v>
      </c>
      <c r="D354" s="125">
        <v>2182</v>
      </c>
      <c r="E354" s="125">
        <v>2182</v>
      </c>
      <c r="F354" s="125"/>
      <c r="G354" s="125">
        <v>113233</v>
      </c>
      <c r="H354" s="125">
        <v>82107</v>
      </c>
      <c r="I354" s="126">
        <v>545.5</v>
      </c>
      <c r="J354" s="126">
        <v>51.89</v>
      </c>
      <c r="K354" s="125">
        <v>685856</v>
      </c>
      <c r="L354" s="125">
        <v>732161</v>
      </c>
      <c r="M354" s="125">
        <v>377866</v>
      </c>
      <c r="N354" s="125">
        <v>255172</v>
      </c>
      <c r="O354" s="125">
        <v>1274129</v>
      </c>
      <c r="P354" s="125">
        <v>545311</v>
      </c>
      <c r="Q354" s="125">
        <v>728818</v>
      </c>
      <c r="R354" s="125">
        <v>129647</v>
      </c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</row>
    <row r="355" spans="1:35" s="6" customFormat="1" ht="15" customHeight="1" x14ac:dyDescent="0.25">
      <c r="B355" s="127">
        <v>2020</v>
      </c>
      <c r="C355" s="128">
        <v>4</v>
      </c>
      <c r="D355" s="128">
        <v>2081</v>
      </c>
      <c r="E355" s="128">
        <v>2081</v>
      </c>
      <c r="F355" s="128"/>
      <c r="G355" s="128">
        <v>100902</v>
      </c>
      <c r="H355" s="128">
        <v>72393</v>
      </c>
      <c r="I355" s="129">
        <v>520.25</v>
      </c>
      <c r="J355" s="129">
        <v>48.49</v>
      </c>
      <c r="K355" s="128">
        <v>407446</v>
      </c>
      <c r="L355" s="128">
        <v>471692</v>
      </c>
      <c r="M355" s="128">
        <v>180337</v>
      </c>
      <c r="N355" s="128">
        <v>76178</v>
      </c>
      <c r="O355" s="128">
        <v>1196290</v>
      </c>
      <c r="P355" s="128">
        <v>530264</v>
      </c>
      <c r="Q355" s="128">
        <v>666026</v>
      </c>
      <c r="R355" s="128">
        <v>114843</v>
      </c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</row>
    <row r="356" spans="1:35" s="4" customFormat="1" ht="15" customHeight="1" x14ac:dyDescent="0.25">
      <c r="A356" s="6"/>
      <c r="B356" s="127">
        <v>2019</v>
      </c>
      <c r="C356" s="128">
        <v>4</v>
      </c>
      <c r="D356" s="128">
        <v>2098</v>
      </c>
      <c r="E356" s="128">
        <v>2098</v>
      </c>
      <c r="F356" s="128"/>
      <c r="G356" s="128">
        <v>100333</v>
      </c>
      <c r="H356" s="128">
        <v>73626</v>
      </c>
      <c r="I356" s="129">
        <v>524.5</v>
      </c>
      <c r="J356" s="129">
        <v>47.82</v>
      </c>
      <c r="K356" s="128">
        <v>486958</v>
      </c>
      <c r="L356" s="128">
        <v>539407</v>
      </c>
      <c r="M356" s="128">
        <v>234238</v>
      </c>
      <c r="N356" s="128">
        <v>127879</v>
      </c>
      <c r="O356" s="128">
        <v>1179796</v>
      </c>
      <c r="P356" s="128">
        <v>516765</v>
      </c>
      <c r="Q356" s="128">
        <v>663031</v>
      </c>
      <c r="R356" s="128">
        <v>225860</v>
      </c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</row>
    <row r="357" spans="1:35" s="4" customFormat="1" ht="15" customHeight="1" x14ac:dyDescent="0.25">
      <c r="A357" s="6"/>
      <c r="B357" s="127">
        <v>2018</v>
      </c>
      <c r="C357" s="128">
        <v>4</v>
      </c>
      <c r="D357" s="128">
        <v>2177</v>
      </c>
      <c r="E357" s="128">
        <v>2177</v>
      </c>
      <c r="F357" s="128"/>
      <c r="G357" s="128">
        <v>105714</v>
      </c>
      <c r="H357" s="128">
        <v>71016</v>
      </c>
      <c r="I357" s="129">
        <v>544.25</v>
      </c>
      <c r="J357" s="129">
        <v>48.56</v>
      </c>
      <c r="K357" s="128">
        <v>535545</v>
      </c>
      <c r="L357" s="128">
        <v>587493</v>
      </c>
      <c r="M357" s="128">
        <v>280737</v>
      </c>
      <c r="N357" s="128">
        <v>168294</v>
      </c>
      <c r="O357" s="128">
        <v>996729</v>
      </c>
      <c r="P357" s="128">
        <v>413045</v>
      </c>
      <c r="Q357" s="128">
        <v>583684</v>
      </c>
      <c r="R357" s="128">
        <v>195484</v>
      </c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</row>
    <row r="358" spans="1:35" s="4" customFormat="1" ht="15" customHeight="1" x14ac:dyDescent="0.25">
      <c r="A358" s="6"/>
      <c r="B358" s="127">
        <v>2017</v>
      </c>
      <c r="C358" s="128">
        <v>4</v>
      </c>
      <c r="D358" s="128">
        <v>2087</v>
      </c>
      <c r="E358" s="128">
        <v>2087</v>
      </c>
      <c r="F358" s="128"/>
      <c r="G358" s="128">
        <v>85324</v>
      </c>
      <c r="H358" s="128">
        <v>66111</v>
      </c>
      <c r="I358" s="129">
        <v>521.75</v>
      </c>
      <c r="J358" s="129">
        <v>40.880000000000003</v>
      </c>
      <c r="K358" s="128">
        <v>483562</v>
      </c>
      <c r="L358" s="128">
        <v>533595</v>
      </c>
      <c r="M358" s="128">
        <v>269725</v>
      </c>
      <c r="N358" s="128">
        <v>178489</v>
      </c>
      <c r="O358" s="128">
        <v>861697</v>
      </c>
      <c r="P358" s="128">
        <v>332371</v>
      </c>
      <c r="Q358" s="128">
        <v>529326</v>
      </c>
      <c r="R358" s="128">
        <v>130824</v>
      </c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</row>
    <row r="359" spans="1:35" s="4" customFormat="1" ht="15" customHeight="1" x14ac:dyDescent="0.25">
      <c r="A359" s="6"/>
      <c r="B359" s="127">
        <v>2016</v>
      </c>
      <c r="C359" s="128">
        <v>4</v>
      </c>
      <c r="D359" s="128">
        <v>2036</v>
      </c>
      <c r="E359" s="128">
        <v>2036</v>
      </c>
      <c r="F359" s="128"/>
      <c r="G359" s="128">
        <v>77956</v>
      </c>
      <c r="H359" s="128">
        <v>59420</v>
      </c>
      <c r="I359" s="129">
        <v>509</v>
      </c>
      <c r="J359" s="129">
        <v>38.29</v>
      </c>
      <c r="K359" s="128">
        <v>408439</v>
      </c>
      <c r="L359" s="128">
        <v>475705</v>
      </c>
      <c r="M359" s="128">
        <v>222405</v>
      </c>
      <c r="N359" s="128">
        <v>138690</v>
      </c>
      <c r="O359" s="128">
        <v>835872</v>
      </c>
      <c r="P359" s="128">
        <v>300940</v>
      </c>
      <c r="Q359" s="128">
        <v>534932</v>
      </c>
      <c r="R359" s="128">
        <v>66237</v>
      </c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</row>
    <row r="360" spans="1:35" s="4" customFormat="1" ht="15" customHeight="1" x14ac:dyDescent="0.25">
      <c r="A360" s="6"/>
      <c r="B360" s="127">
        <v>2015</v>
      </c>
      <c r="C360" s="128">
        <v>4</v>
      </c>
      <c r="D360" s="128">
        <v>1995</v>
      </c>
      <c r="E360" s="128">
        <v>1995</v>
      </c>
      <c r="F360" s="128"/>
      <c r="G360" s="128">
        <v>80875</v>
      </c>
      <c r="H360" s="128">
        <v>57657</v>
      </c>
      <c r="I360" s="129">
        <v>498.75</v>
      </c>
      <c r="J360" s="129">
        <v>40.54</v>
      </c>
      <c r="K360" s="128">
        <v>447881</v>
      </c>
      <c r="L360" s="128">
        <v>486977</v>
      </c>
      <c r="M360" s="128">
        <v>207689</v>
      </c>
      <c r="N360" s="128">
        <v>124204</v>
      </c>
      <c r="O360" s="128">
        <v>789844</v>
      </c>
      <c r="P360" s="128">
        <v>296735</v>
      </c>
      <c r="Q360" s="128">
        <v>493109</v>
      </c>
      <c r="R360" s="128">
        <v>79773</v>
      </c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</row>
    <row r="361" spans="1:35" s="4" customFormat="1" ht="15" customHeight="1" x14ac:dyDescent="0.25">
      <c r="A361" s="6"/>
      <c r="B361" s="127">
        <v>2014</v>
      </c>
      <c r="C361" s="128">
        <v>4</v>
      </c>
      <c r="D361" s="128">
        <v>2021</v>
      </c>
      <c r="E361" s="128">
        <v>2021</v>
      </c>
      <c r="F361" s="128"/>
      <c r="G361" s="128">
        <v>81014</v>
      </c>
      <c r="H361" s="128">
        <v>56878</v>
      </c>
      <c r="I361" s="129">
        <v>505.25</v>
      </c>
      <c r="J361" s="129">
        <v>40.090000000000003</v>
      </c>
      <c r="K361" s="128">
        <v>452947</v>
      </c>
      <c r="L361" s="128">
        <v>510434</v>
      </c>
      <c r="M361" s="128">
        <v>249435</v>
      </c>
      <c r="N361" s="128">
        <v>162869</v>
      </c>
      <c r="O361" s="128">
        <v>868823</v>
      </c>
      <c r="P361" s="128">
        <v>326220</v>
      </c>
      <c r="Q361" s="128">
        <v>542603</v>
      </c>
      <c r="R361" s="128">
        <v>91381</v>
      </c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</row>
    <row r="362" spans="1:35" ht="15" customHeight="1" x14ac:dyDescent="0.25">
      <c r="A362" s="6"/>
      <c r="B362" s="127">
        <v>2013</v>
      </c>
      <c r="C362" s="128">
        <v>3</v>
      </c>
      <c r="D362" s="128">
        <v>1671</v>
      </c>
      <c r="E362" s="128">
        <v>1671</v>
      </c>
      <c r="F362" s="128"/>
      <c r="G362" s="128">
        <v>67872</v>
      </c>
      <c r="H362" s="128">
        <v>49596</v>
      </c>
      <c r="I362" s="129">
        <v>557</v>
      </c>
      <c r="J362" s="129">
        <v>40.619999999999997</v>
      </c>
      <c r="K362" s="128">
        <v>430053</v>
      </c>
      <c r="L362" s="128">
        <v>477800</v>
      </c>
      <c r="M362" s="128">
        <v>218082</v>
      </c>
      <c r="N362" s="128">
        <v>143283</v>
      </c>
      <c r="O362" s="128">
        <v>768015</v>
      </c>
      <c r="P362" s="128">
        <v>273090</v>
      </c>
      <c r="Q362" s="128">
        <v>494925</v>
      </c>
      <c r="R362" s="128">
        <v>104553</v>
      </c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</row>
    <row r="363" spans="1:35" ht="15" customHeight="1" x14ac:dyDescent="0.25">
      <c r="A363" s="6"/>
      <c r="B363" s="127">
        <v>2012</v>
      </c>
      <c r="C363" s="128">
        <v>3</v>
      </c>
      <c r="D363" s="128">
        <v>1672</v>
      </c>
      <c r="E363" s="128">
        <v>1672</v>
      </c>
      <c r="F363" s="128"/>
      <c r="G363" s="128">
        <v>70660</v>
      </c>
      <c r="H363" s="128">
        <v>51021</v>
      </c>
      <c r="I363" s="129">
        <v>557.33000000000004</v>
      </c>
      <c r="J363" s="129">
        <v>42.26</v>
      </c>
      <c r="K363" s="128">
        <v>472454</v>
      </c>
      <c r="L363" s="128">
        <v>518440</v>
      </c>
      <c r="M363" s="128">
        <v>259910</v>
      </c>
      <c r="N363" s="128">
        <v>181280</v>
      </c>
      <c r="O363" s="128">
        <v>756539</v>
      </c>
      <c r="P363" s="128">
        <v>269778</v>
      </c>
      <c r="Q363" s="128">
        <v>486761</v>
      </c>
      <c r="R363" s="128">
        <v>99326</v>
      </c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</row>
    <row r="364" spans="1:35" ht="15" customHeight="1" x14ac:dyDescent="0.25">
      <c r="A364" s="6"/>
      <c r="B364" s="127">
        <v>2011</v>
      </c>
      <c r="C364" s="128">
        <v>2</v>
      </c>
      <c r="D364" s="128" t="s">
        <v>357</v>
      </c>
      <c r="E364" s="128" t="s">
        <v>357</v>
      </c>
      <c r="F364" s="128"/>
      <c r="G364" s="128" t="s">
        <v>357</v>
      </c>
      <c r="H364" s="128" t="s">
        <v>357</v>
      </c>
      <c r="I364" s="129" t="s">
        <v>357</v>
      </c>
      <c r="J364" s="129" t="s">
        <v>357</v>
      </c>
      <c r="K364" s="128" t="s">
        <v>357</v>
      </c>
      <c r="L364" s="128" t="s">
        <v>357</v>
      </c>
      <c r="M364" s="128" t="s">
        <v>357</v>
      </c>
      <c r="N364" s="128" t="s">
        <v>357</v>
      </c>
      <c r="O364" s="128" t="s">
        <v>357</v>
      </c>
      <c r="P364" s="128" t="s">
        <v>357</v>
      </c>
      <c r="Q364" s="128" t="s">
        <v>357</v>
      </c>
      <c r="R364" s="128" t="s">
        <v>357</v>
      </c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</row>
    <row r="365" spans="1:35" ht="15" customHeight="1" x14ac:dyDescent="0.25">
      <c r="A365" s="6"/>
      <c r="B365" s="127">
        <v>2010</v>
      </c>
      <c r="C365" s="128">
        <v>2</v>
      </c>
      <c r="D365" s="128" t="s">
        <v>357</v>
      </c>
      <c r="E365" s="128" t="s">
        <v>357</v>
      </c>
      <c r="F365" s="128"/>
      <c r="G365" s="128" t="s">
        <v>357</v>
      </c>
      <c r="H365" s="128" t="s">
        <v>357</v>
      </c>
      <c r="I365" s="129" t="s">
        <v>357</v>
      </c>
      <c r="J365" s="129" t="s">
        <v>357</v>
      </c>
      <c r="K365" s="128" t="s">
        <v>357</v>
      </c>
      <c r="L365" s="128" t="s">
        <v>357</v>
      </c>
      <c r="M365" s="128" t="s">
        <v>357</v>
      </c>
      <c r="N365" s="128" t="s">
        <v>357</v>
      </c>
      <c r="O365" s="128" t="s">
        <v>357</v>
      </c>
      <c r="P365" s="128" t="s">
        <v>357</v>
      </c>
      <c r="Q365" s="128" t="s">
        <v>357</v>
      </c>
      <c r="R365" s="128" t="s">
        <v>357</v>
      </c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</row>
    <row r="366" spans="1:35" ht="15" customHeight="1" x14ac:dyDescent="0.25">
      <c r="A366" s="6"/>
      <c r="B366" s="127">
        <v>2009</v>
      </c>
      <c r="C366" s="128">
        <v>2</v>
      </c>
      <c r="D366" s="128" t="s">
        <v>357</v>
      </c>
      <c r="E366" s="128" t="s">
        <v>357</v>
      </c>
      <c r="F366" s="128"/>
      <c r="G366" s="128" t="s">
        <v>357</v>
      </c>
      <c r="H366" s="128" t="s">
        <v>357</v>
      </c>
      <c r="I366" s="129" t="s">
        <v>357</v>
      </c>
      <c r="J366" s="129" t="s">
        <v>357</v>
      </c>
      <c r="K366" s="128" t="s">
        <v>357</v>
      </c>
      <c r="L366" s="128" t="s">
        <v>357</v>
      </c>
      <c r="M366" s="128" t="s">
        <v>357</v>
      </c>
      <c r="N366" s="128" t="s">
        <v>357</v>
      </c>
      <c r="O366" s="128" t="s">
        <v>357</v>
      </c>
      <c r="P366" s="128" t="s">
        <v>357</v>
      </c>
      <c r="Q366" s="128" t="s">
        <v>357</v>
      </c>
      <c r="R366" s="128" t="s">
        <v>357</v>
      </c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</row>
    <row r="367" spans="1:35" ht="15" customHeight="1" x14ac:dyDescent="0.25">
      <c r="A367" s="6"/>
      <c r="B367" s="127">
        <v>2008</v>
      </c>
      <c r="C367" s="128">
        <v>2</v>
      </c>
      <c r="D367" s="128" t="s">
        <v>357</v>
      </c>
      <c r="E367" s="128" t="s">
        <v>357</v>
      </c>
      <c r="F367" s="128"/>
      <c r="G367" s="128" t="s">
        <v>357</v>
      </c>
      <c r="H367" s="128" t="s">
        <v>357</v>
      </c>
      <c r="I367" s="129" t="s">
        <v>357</v>
      </c>
      <c r="J367" s="129" t="s">
        <v>357</v>
      </c>
      <c r="K367" s="128" t="s">
        <v>357</v>
      </c>
      <c r="L367" s="128" t="s">
        <v>357</v>
      </c>
      <c r="M367" s="128" t="s">
        <v>357</v>
      </c>
      <c r="N367" s="128" t="s">
        <v>357</v>
      </c>
      <c r="O367" s="128" t="s">
        <v>357</v>
      </c>
      <c r="P367" s="128" t="s">
        <v>357</v>
      </c>
      <c r="Q367" s="128" t="s">
        <v>357</v>
      </c>
      <c r="R367" s="128" t="s">
        <v>357</v>
      </c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</row>
    <row r="368" spans="1:35" s="6" customFormat="1" ht="15" customHeight="1" x14ac:dyDescent="0.25">
      <c r="B368" s="120" t="s">
        <v>50</v>
      </c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</row>
    <row r="369" spans="1:35" s="4" customFormat="1" ht="15" customHeight="1" x14ac:dyDescent="0.25">
      <c r="A369" s="6"/>
      <c r="B369" s="121" t="s">
        <v>66</v>
      </c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</row>
    <row r="370" spans="1:35" s="4" customFormat="1" ht="15" customHeight="1" x14ac:dyDescent="0.25">
      <c r="A370" s="6"/>
      <c r="B370" s="124">
        <v>2021</v>
      </c>
      <c r="C370" s="125">
        <v>295</v>
      </c>
      <c r="D370" s="125">
        <v>3017</v>
      </c>
      <c r="E370" s="125">
        <v>2892</v>
      </c>
      <c r="F370" s="125"/>
      <c r="G370" s="125">
        <v>50079</v>
      </c>
      <c r="H370" s="125">
        <v>38047</v>
      </c>
      <c r="I370" s="126">
        <v>10.23</v>
      </c>
      <c r="J370" s="126">
        <v>16.600000000000001</v>
      </c>
      <c r="K370" s="125">
        <v>217116</v>
      </c>
      <c r="L370" s="125">
        <v>206630</v>
      </c>
      <c r="M370" s="125">
        <v>82472</v>
      </c>
      <c r="N370" s="125">
        <v>31850</v>
      </c>
      <c r="O370" s="125">
        <v>424935</v>
      </c>
      <c r="P370" s="125">
        <v>269258</v>
      </c>
      <c r="Q370" s="125">
        <v>155676</v>
      </c>
      <c r="R370" s="125">
        <v>37015</v>
      </c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</row>
    <row r="371" spans="1:35" s="6" customFormat="1" ht="15" customHeight="1" x14ac:dyDescent="0.25">
      <c r="B371" s="127">
        <v>2020</v>
      </c>
      <c r="C371" s="128">
        <v>304</v>
      </c>
      <c r="D371" s="128">
        <v>3039</v>
      </c>
      <c r="E371" s="128">
        <v>2909</v>
      </c>
      <c r="F371" s="128"/>
      <c r="G371" s="128">
        <v>47286</v>
      </c>
      <c r="H371" s="128">
        <v>36041</v>
      </c>
      <c r="I371" s="129">
        <v>10</v>
      </c>
      <c r="J371" s="129">
        <v>15.56</v>
      </c>
      <c r="K371" s="128">
        <v>185312</v>
      </c>
      <c r="L371" s="128">
        <v>179577</v>
      </c>
      <c r="M371" s="128">
        <v>70934</v>
      </c>
      <c r="N371" s="128">
        <v>23203</v>
      </c>
      <c r="O371" s="128">
        <v>400859</v>
      </c>
      <c r="P371" s="128">
        <v>254742</v>
      </c>
      <c r="Q371" s="128">
        <v>146117</v>
      </c>
      <c r="R371" s="128">
        <v>30962</v>
      </c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</row>
    <row r="372" spans="1:35" s="4" customFormat="1" ht="15" customHeight="1" x14ac:dyDescent="0.25">
      <c r="A372" s="6"/>
      <c r="B372" s="127">
        <v>2019</v>
      </c>
      <c r="C372" s="128">
        <v>303</v>
      </c>
      <c r="D372" s="128">
        <v>2961</v>
      </c>
      <c r="E372" s="128">
        <v>2833</v>
      </c>
      <c r="F372" s="128"/>
      <c r="G372" s="128">
        <v>45139</v>
      </c>
      <c r="H372" s="128">
        <v>34658</v>
      </c>
      <c r="I372" s="129">
        <v>9.77</v>
      </c>
      <c r="J372" s="129">
        <v>15.24</v>
      </c>
      <c r="K372" s="128">
        <v>182279</v>
      </c>
      <c r="L372" s="128">
        <v>173721</v>
      </c>
      <c r="M372" s="128">
        <v>63107</v>
      </c>
      <c r="N372" s="128">
        <v>17133</v>
      </c>
      <c r="O372" s="128">
        <v>362132</v>
      </c>
      <c r="P372" s="128">
        <v>232832</v>
      </c>
      <c r="Q372" s="128">
        <v>129300</v>
      </c>
      <c r="R372" s="128">
        <v>25745</v>
      </c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</row>
    <row r="373" spans="1:35" s="4" customFormat="1" ht="15" customHeight="1" x14ac:dyDescent="0.25">
      <c r="A373" s="6"/>
      <c r="B373" s="127">
        <v>2018</v>
      </c>
      <c r="C373" s="128">
        <v>308</v>
      </c>
      <c r="D373" s="128">
        <v>2990</v>
      </c>
      <c r="E373" s="128">
        <v>2856</v>
      </c>
      <c r="F373" s="128"/>
      <c r="G373" s="128">
        <v>42862</v>
      </c>
      <c r="H373" s="128">
        <v>32546</v>
      </c>
      <c r="I373" s="129">
        <v>9.7100000000000009</v>
      </c>
      <c r="J373" s="129">
        <v>14.34</v>
      </c>
      <c r="K373" s="128">
        <v>171427</v>
      </c>
      <c r="L373" s="128">
        <v>161789</v>
      </c>
      <c r="M373" s="128">
        <v>57785</v>
      </c>
      <c r="N373" s="128">
        <v>14193</v>
      </c>
      <c r="O373" s="128">
        <v>355399</v>
      </c>
      <c r="P373" s="128">
        <v>231364</v>
      </c>
      <c r="Q373" s="128">
        <v>124034</v>
      </c>
      <c r="R373" s="128">
        <v>20045</v>
      </c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</row>
    <row r="374" spans="1:35" s="4" customFormat="1" ht="15" customHeight="1" x14ac:dyDescent="0.25">
      <c r="A374" s="6"/>
      <c r="B374" s="127">
        <v>2017</v>
      </c>
      <c r="C374" s="128">
        <v>324</v>
      </c>
      <c r="D374" s="128">
        <v>3009</v>
      </c>
      <c r="E374" s="128">
        <v>2867</v>
      </c>
      <c r="F374" s="128"/>
      <c r="G374" s="128">
        <v>41405</v>
      </c>
      <c r="H374" s="128">
        <v>31507</v>
      </c>
      <c r="I374" s="129">
        <v>9.2899999999999991</v>
      </c>
      <c r="J374" s="129">
        <v>13.76</v>
      </c>
      <c r="K374" s="128">
        <v>175692</v>
      </c>
      <c r="L374" s="128">
        <v>159719</v>
      </c>
      <c r="M374" s="128">
        <v>55104</v>
      </c>
      <c r="N374" s="128">
        <v>12892</v>
      </c>
      <c r="O374" s="128">
        <v>350568</v>
      </c>
      <c r="P374" s="128">
        <v>231357</v>
      </c>
      <c r="Q374" s="128">
        <v>119211</v>
      </c>
      <c r="R374" s="128">
        <v>18873</v>
      </c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</row>
    <row r="375" spans="1:35" s="4" customFormat="1" ht="15" customHeight="1" x14ac:dyDescent="0.25">
      <c r="A375" s="6"/>
      <c r="B375" s="127">
        <v>2016</v>
      </c>
      <c r="C375" s="128">
        <v>313</v>
      </c>
      <c r="D375" s="128">
        <v>2858</v>
      </c>
      <c r="E375" s="128">
        <v>2724</v>
      </c>
      <c r="F375" s="128"/>
      <c r="G375" s="128">
        <v>37180</v>
      </c>
      <c r="H375" s="128">
        <v>28553</v>
      </c>
      <c r="I375" s="129">
        <v>9.1300000000000008</v>
      </c>
      <c r="J375" s="129">
        <v>13.01</v>
      </c>
      <c r="K375" s="128">
        <v>154259</v>
      </c>
      <c r="L375" s="128">
        <v>142792</v>
      </c>
      <c r="M375" s="128">
        <v>51391</v>
      </c>
      <c r="N375" s="128">
        <v>13283</v>
      </c>
      <c r="O375" s="128">
        <v>365617</v>
      </c>
      <c r="P375" s="128">
        <v>229984</v>
      </c>
      <c r="Q375" s="128">
        <v>135633</v>
      </c>
      <c r="R375" s="128">
        <v>12131</v>
      </c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</row>
    <row r="376" spans="1:35" s="4" customFormat="1" ht="15" customHeight="1" x14ac:dyDescent="0.25">
      <c r="A376" s="6"/>
      <c r="B376" s="127">
        <v>2015</v>
      </c>
      <c r="C376" s="128">
        <v>318</v>
      </c>
      <c r="D376" s="128">
        <v>2811</v>
      </c>
      <c r="E376" s="128">
        <v>2671</v>
      </c>
      <c r="F376" s="128"/>
      <c r="G376" s="128">
        <v>36733</v>
      </c>
      <c r="H376" s="128">
        <v>27964</v>
      </c>
      <c r="I376" s="129">
        <v>8.84</v>
      </c>
      <c r="J376" s="129">
        <v>13.07</v>
      </c>
      <c r="K376" s="128">
        <v>149510</v>
      </c>
      <c r="L376" s="128">
        <v>140418</v>
      </c>
      <c r="M376" s="128">
        <v>52622</v>
      </c>
      <c r="N376" s="128">
        <v>15098</v>
      </c>
      <c r="O376" s="128">
        <v>367839</v>
      </c>
      <c r="P376" s="128">
        <v>235030</v>
      </c>
      <c r="Q376" s="128">
        <v>132809</v>
      </c>
      <c r="R376" s="128">
        <v>11867</v>
      </c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</row>
    <row r="377" spans="1:35" s="4" customFormat="1" ht="15" customHeight="1" x14ac:dyDescent="0.25">
      <c r="A377" s="6"/>
      <c r="B377" s="127">
        <v>2014</v>
      </c>
      <c r="C377" s="128">
        <v>330</v>
      </c>
      <c r="D377" s="128">
        <v>2850</v>
      </c>
      <c r="E377" s="128">
        <v>2694</v>
      </c>
      <c r="F377" s="128"/>
      <c r="G377" s="128">
        <v>35494</v>
      </c>
      <c r="H377" s="128">
        <v>27341</v>
      </c>
      <c r="I377" s="129">
        <v>8.64</v>
      </c>
      <c r="J377" s="129">
        <v>12.45</v>
      </c>
      <c r="K377" s="128">
        <v>155078</v>
      </c>
      <c r="L377" s="128">
        <v>144892</v>
      </c>
      <c r="M377" s="128">
        <v>46550</v>
      </c>
      <c r="N377" s="128">
        <v>10375</v>
      </c>
      <c r="O377" s="128">
        <v>391732</v>
      </c>
      <c r="P377" s="128">
        <v>251518</v>
      </c>
      <c r="Q377" s="128">
        <v>140213</v>
      </c>
      <c r="R377" s="128">
        <v>26673</v>
      </c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</row>
    <row r="378" spans="1:35" ht="15" customHeight="1" x14ac:dyDescent="0.25">
      <c r="A378" s="6"/>
      <c r="B378" s="127">
        <v>2013</v>
      </c>
      <c r="C378" s="128">
        <v>360</v>
      </c>
      <c r="D378" s="128">
        <v>3061</v>
      </c>
      <c r="E378" s="128">
        <v>2897</v>
      </c>
      <c r="F378" s="128"/>
      <c r="G378" s="128">
        <v>38160</v>
      </c>
      <c r="H378" s="128">
        <v>28821</v>
      </c>
      <c r="I378" s="129">
        <v>8.5</v>
      </c>
      <c r="J378" s="129">
        <v>12.47</v>
      </c>
      <c r="K378" s="128">
        <v>154177</v>
      </c>
      <c r="L378" s="128">
        <v>144159</v>
      </c>
      <c r="M378" s="128">
        <v>49364</v>
      </c>
      <c r="N378" s="128">
        <v>10230</v>
      </c>
      <c r="O378" s="128">
        <v>430798</v>
      </c>
      <c r="P378" s="128">
        <v>269930</v>
      </c>
      <c r="Q378" s="128">
        <v>160869</v>
      </c>
      <c r="R378" s="128">
        <v>10940</v>
      </c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</row>
    <row r="379" spans="1:35" ht="15" customHeight="1" x14ac:dyDescent="0.25">
      <c r="A379" s="6"/>
      <c r="B379" s="127">
        <v>2012</v>
      </c>
      <c r="C379" s="128">
        <v>369</v>
      </c>
      <c r="D379" s="128">
        <v>3243</v>
      </c>
      <c r="E379" s="128">
        <v>3062</v>
      </c>
      <c r="F379" s="128"/>
      <c r="G379" s="128">
        <v>40454</v>
      </c>
      <c r="H379" s="128">
        <v>31017</v>
      </c>
      <c r="I379" s="129">
        <v>8.7899999999999991</v>
      </c>
      <c r="J379" s="129">
        <v>12.47</v>
      </c>
      <c r="K379" s="128">
        <v>167097</v>
      </c>
      <c r="L379" s="128">
        <v>161205</v>
      </c>
      <c r="M379" s="128">
        <v>54106</v>
      </c>
      <c r="N379" s="128">
        <v>12300</v>
      </c>
      <c r="O379" s="128">
        <v>442323</v>
      </c>
      <c r="P379" s="128">
        <v>278971</v>
      </c>
      <c r="Q379" s="128">
        <v>163352</v>
      </c>
      <c r="R379" s="128">
        <v>14215</v>
      </c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</row>
    <row r="380" spans="1:35" ht="15" customHeight="1" x14ac:dyDescent="0.25">
      <c r="A380" s="6"/>
      <c r="B380" s="127">
        <v>2011</v>
      </c>
      <c r="C380" s="128">
        <v>414</v>
      </c>
      <c r="D380" s="128">
        <v>3806</v>
      </c>
      <c r="E380" s="128">
        <v>3494</v>
      </c>
      <c r="F380" s="128"/>
      <c r="G380" s="128">
        <v>46742</v>
      </c>
      <c r="H380" s="128">
        <v>35859</v>
      </c>
      <c r="I380" s="129">
        <v>9.19</v>
      </c>
      <c r="J380" s="129">
        <v>12.28</v>
      </c>
      <c r="K380" s="128">
        <v>205122</v>
      </c>
      <c r="L380" s="128">
        <v>197604</v>
      </c>
      <c r="M380" s="128">
        <v>67958</v>
      </c>
      <c r="N380" s="128">
        <v>20130</v>
      </c>
      <c r="O380" s="128">
        <v>476636</v>
      </c>
      <c r="P380" s="128">
        <v>307113</v>
      </c>
      <c r="Q380" s="128">
        <v>169523</v>
      </c>
      <c r="R380" s="128">
        <v>20660</v>
      </c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</row>
    <row r="381" spans="1:35" ht="15" customHeight="1" x14ac:dyDescent="0.25">
      <c r="A381" s="6"/>
      <c r="B381" s="127">
        <v>2010</v>
      </c>
      <c r="C381" s="128">
        <v>430</v>
      </c>
      <c r="D381" s="128">
        <v>3967</v>
      </c>
      <c r="E381" s="128">
        <v>3772</v>
      </c>
      <c r="F381" s="128"/>
      <c r="G381" s="128">
        <v>48787</v>
      </c>
      <c r="H381" s="128">
        <v>38184</v>
      </c>
      <c r="I381" s="129">
        <v>9.23</v>
      </c>
      <c r="J381" s="129">
        <v>12.3</v>
      </c>
      <c r="K381" s="128">
        <v>208504</v>
      </c>
      <c r="L381" s="128">
        <v>195872</v>
      </c>
      <c r="M381" s="128">
        <v>71534</v>
      </c>
      <c r="N381" s="128">
        <v>21875</v>
      </c>
      <c r="O381" s="128">
        <v>491699</v>
      </c>
      <c r="P381" s="128">
        <v>310758</v>
      </c>
      <c r="Q381" s="128">
        <v>180941</v>
      </c>
      <c r="R381" s="128">
        <v>24603</v>
      </c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</row>
    <row r="382" spans="1:35" ht="15" customHeight="1" x14ac:dyDescent="0.25">
      <c r="A382" s="6"/>
      <c r="B382" s="127">
        <v>2009</v>
      </c>
      <c r="C382" s="128">
        <v>451</v>
      </c>
      <c r="D382" s="128">
        <v>4169</v>
      </c>
      <c r="E382" s="128">
        <v>3938</v>
      </c>
      <c r="F382" s="128"/>
      <c r="G382" s="128">
        <v>52695</v>
      </c>
      <c r="H382" s="128">
        <v>40255</v>
      </c>
      <c r="I382" s="129">
        <v>9.24</v>
      </c>
      <c r="J382" s="129">
        <v>12.64</v>
      </c>
      <c r="K382" s="128">
        <v>209046</v>
      </c>
      <c r="L382" s="128">
        <v>192132</v>
      </c>
      <c r="M382" s="128">
        <v>77613</v>
      </c>
      <c r="N382" s="128">
        <v>23226</v>
      </c>
      <c r="O382" s="128">
        <v>480238</v>
      </c>
      <c r="P382" s="128">
        <v>304230</v>
      </c>
      <c r="Q382" s="128">
        <v>176008</v>
      </c>
      <c r="R382" s="128">
        <v>22230</v>
      </c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</row>
    <row r="383" spans="1:35" ht="15" customHeight="1" x14ac:dyDescent="0.25">
      <c r="A383" s="6"/>
      <c r="B383" s="127">
        <v>2008</v>
      </c>
      <c r="C383" s="128">
        <v>472</v>
      </c>
      <c r="D383" s="128">
        <v>4677</v>
      </c>
      <c r="E383" s="128">
        <v>4410</v>
      </c>
      <c r="F383" s="128"/>
      <c r="G383" s="128">
        <v>56578</v>
      </c>
      <c r="H383" s="128">
        <v>43182</v>
      </c>
      <c r="I383" s="129">
        <v>9.91</v>
      </c>
      <c r="J383" s="129">
        <v>12.1</v>
      </c>
      <c r="K383" s="128">
        <v>241323</v>
      </c>
      <c r="L383" s="128">
        <v>228424</v>
      </c>
      <c r="M383" s="128">
        <v>92121</v>
      </c>
      <c r="N383" s="128">
        <v>33785</v>
      </c>
      <c r="O383" s="128">
        <v>478463</v>
      </c>
      <c r="P383" s="128">
        <v>313740</v>
      </c>
      <c r="Q383" s="128">
        <v>164724</v>
      </c>
      <c r="R383" s="128">
        <v>27066</v>
      </c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</row>
    <row r="384" spans="1:35" s="4" customFormat="1" ht="15" customHeight="1" x14ac:dyDescent="0.25">
      <c r="A384" s="6"/>
      <c r="B384" s="121" t="s">
        <v>67</v>
      </c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</row>
    <row r="385" spans="1:35" s="4" customFormat="1" ht="15" customHeight="1" x14ac:dyDescent="0.25">
      <c r="A385" s="6"/>
      <c r="B385" s="124">
        <v>2021</v>
      </c>
      <c r="C385" s="125">
        <v>384</v>
      </c>
      <c r="D385" s="125">
        <v>2796</v>
      </c>
      <c r="E385" s="125">
        <v>2608</v>
      </c>
      <c r="F385" s="125"/>
      <c r="G385" s="125">
        <v>64455</v>
      </c>
      <c r="H385" s="125">
        <v>50130</v>
      </c>
      <c r="I385" s="126">
        <v>7.28</v>
      </c>
      <c r="J385" s="126">
        <v>23.05</v>
      </c>
      <c r="K385" s="125">
        <v>324094</v>
      </c>
      <c r="L385" s="125">
        <v>340256</v>
      </c>
      <c r="M385" s="125">
        <v>132004</v>
      </c>
      <c r="N385" s="125">
        <v>66404</v>
      </c>
      <c r="O385" s="125">
        <v>720970</v>
      </c>
      <c r="P385" s="125">
        <v>445350</v>
      </c>
      <c r="Q385" s="125">
        <v>275620</v>
      </c>
      <c r="R385" s="125">
        <v>59370</v>
      </c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</row>
    <row r="386" spans="1:35" s="6" customFormat="1" ht="15" customHeight="1" x14ac:dyDescent="0.25">
      <c r="B386" s="127">
        <v>2020</v>
      </c>
      <c r="C386" s="128">
        <v>379</v>
      </c>
      <c r="D386" s="128">
        <v>2778</v>
      </c>
      <c r="E386" s="128">
        <v>2570</v>
      </c>
      <c r="F386" s="128"/>
      <c r="G386" s="128">
        <v>57777</v>
      </c>
      <c r="H386" s="128">
        <v>45197</v>
      </c>
      <c r="I386" s="129">
        <v>7.33</v>
      </c>
      <c r="J386" s="129">
        <v>20.8</v>
      </c>
      <c r="K386" s="128">
        <v>283938</v>
      </c>
      <c r="L386" s="128">
        <v>291651</v>
      </c>
      <c r="M386" s="128">
        <v>112372</v>
      </c>
      <c r="N386" s="128">
        <v>54122</v>
      </c>
      <c r="O386" s="128">
        <v>682053</v>
      </c>
      <c r="P386" s="128">
        <v>433851</v>
      </c>
      <c r="Q386" s="128">
        <v>248203</v>
      </c>
      <c r="R386" s="128">
        <v>45995</v>
      </c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</row>
    <row r="387" spans="1:35" s="4" customFormat="1" ht="15" customHeight="1" x14ac:dyDescent="0.25">
      <c r="A387" s="6"/>
      <c r="B387" s="127">
        <v>2019</v>
      </c>
      <c r="C387" s="128">
        <v>375</v>
      </c>
      <c r="D387" s="128">
        <v>2708</v>
      </c>
      <c r="E387" s="128">
        <v>2511</v>
      </c>
      <c r="F387" s="128"/>
      <c r="G387" s="128">
        <v>54784</v>
      </c>
      <c r="H387" s="128">
        <v>42910</v>
      </c>
      <c r="I387" s="129">
        <v>7.22</v>
      </c>
      <c r="J387" s="129">
        <v>20.23</v>
      </c>
      <c r="K387" s="128">
        <v>273484</v>
      </c>
      <c r="L387" s="128">
        <v>279487</v>
      </c>
      <c r="M387" s="128">
        <v>104161</v>
      </c>
      <c r="N387" s="128">
        <v>48790</v>
      </c>
      <c r="O387" s="128">
        <v>648921</v>
      </c>
      <c r="P387" s="128">
        <v>414827</v>
      </c>
      <c r="Q387" s="128">
        <v>234094</v>
      </c>
      <c r="R387" s="128">
        <v>42081</v>
      </c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</row>
    <row r="388" spans="1:35" s="4" customFormat="1" ht="15" customHeight="1" x14ac:dyDescent="0.25">
      <c r="A388" s="6"/>
      <c r="B388" s="127">
        <v>2018</v>
      </c>
      <c r="C388" s="128">
        <v>369</v>
      </c>
      <c r="D388" s="128">
        <v>2613</v>
      </c>
      <c r="E388" s="128">
        <v>2429</v>
      </c>
      <c r="F388" s="128"/>
      <c r="G388" s="128">
        <v>49788</v>
      </c>
      <c r="H388" s="128">
        <v>39029</v>
      </c>
      <c r="I388" s="129">
        <v>7.08</v>
      </c>
      <c r="J388" s="129">
        <v>19.05</v>
      </c>
      <c r="K388" s="128">
        <v>253287</v>
      </c>
      <c r="L388" s="128">
        <v>260094</v>
      </c>
      <c r="M388" s="128">
        <v>95713</v>
      </c>
      <c r="N388" s="128">
        <v>44938</v>
      </c>
      <c r="O388" s="128">
        <v>623859</v>
      </c>
      <c r="P388" s="128">
        <v>399668</v>
      </c>
      <c r="Q388" s="128">
        <v>224191</v>
      </c>
      <c r="R388" s="128">
        <v>33536</v>
      </c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</row>
    <row r="389" spans="1:35" s="4" customFormat="1" ht="15" customHeight="1" x14ac:dyDescent="0.25">
      <c r="A389" s="6"/>
      <c r="B389" s="127">
        <v>2017</v>
      </c>
      <c r="C389" s="128">
        <v>392</v>
      </c>
      <c r="D389" s="128">
        <v>2568</v>
      </c>
      <c r="E389" s="128">
        <v>2368</v>
      </c>
      <c r="F389" s="128"/>
      <c r="G389" s="128">
        <v>45576</v>
      </c>
      <c r="H389" s="128">
        <v>35696</v>
      </c>
      <c r="I389" s="129">
        <v>6.55</v>
      </c>
      <c r="J389" s="129">
        <v>17.75</v>
      </c>
      <c r="K389" s="128">
        <v>217093</v>
      </c>
      <c r="L389" s="128">
        <v>224049</v>
      </c>
      <c r="M389" s="128">
        <v>79993</v>
      </c>
      <c r="N389" s="128">
        <v>33297</v>
      </c>
      <c r="O389" s="128">
        <v>606495</v>
      </c>
      <c r="P389" s="128">
        <v>380870</v>
      </c>
      <c r="Q389" s="128">
        <v>225625</v>
      </c>
      <c r="R389" s="128">
        <v>28507</v>
      </c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</row>
    <row r="390" spans="1:35" s="4" customFormat="1" ht="15" customHeight="1" x14ac:dyDescent="0.25">
      <c r="A390" s="6"/>
      <c r="B390" s="127">
        <v>2016</v>
      </c>
      <c r="C390" s="128">
        <v>380</v>
      </c>
      <c r="D390" s="128">
        <v>2566</v>
      </c>
      <c r="E390" s="128">
        <v>2384</v>
      </c>
      <c r="F390" s="128"/>
      <c r="G390" s="128">
        <v>43843</v>
      </c>
      <c r="H390" s="128">
        <v>34433</v>
      </c>
      <c r="I390" s="129">
        <v>6.75</v>
      </c>
      <c r="J390" s="129">
        <v>17.09</v>
      </c>
      <c r="K390" s="128">
        <v>191711</v>
      </c>
      <c r="L390" s="128">
        <v>200608</v>
      </c>
      <c r="M390" s="128">
        <v>71832</v>
      </c>
      <c r="N390" s="128">
        <v>26895</v>
      </c>
      <c r="O390" s="128">
        <v>619090</v>
      </c>
      <c r="P390" s="128">
        <v>371085</v>
      </c>
      <c r="Q390" s="128">
        <v>248005</v>
      </c>
      <c r="R390" s="128">
        <v>22493</v>
      </c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</row>
    <row r="391" spans="1:35" s="4" customFormat="1" ht="15" customHeight="1" x14ac:dyDescent="0.25">
      <c r="A391" s="6"/>
      <c r="B391" s="127">
        <v>2015</v>
      </c>
      <c r="C391" s="128">
        <v>394</v>
      </c>
      <c r="D391" s="128">
        <v>2684</v>
      </c>
      <c r="E391" s="128">
        <v>2490</v>
      </c>
      <c r="F391" s="128"/>
      <c r="G391" s="128">
        <v>44872</v>
      </c>
      <c r="H391" s="128">
        <v>34924</v>
      </c>
      <c r="I391" s="129">
        <v>6.81</v>
      </c>
      <c r="J391" s="129">
        <v>16.72</v>
      </c>
      <c r="K391" s="128">
        <v>212289</v>
      </c>
      <c r="L391" s="128">
        <v>209806</v>
      </c>
      <c r="M391" s="128">
        <v>76534</v>
      </c>
      <c r="N391" s="128">
        <v>30321</v>
      </c>
      <c r="O391" s="128">
        <v>636249</v>
      </c>
      <c r="P391" s="128">
        <v>378807</v>
      </c>
      <c r="Q391" s="128">
        <v>257442</v>
      </c>
      <c r="R391" s="128">
        <v>18972</v>
      </c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</row>
    <row r="392" spans="1:35" s="4" customFormat="1" ht="15" customHeight="1" x14ac:dyDescent="0.25">
      <c r="A392" s="6"/>
      <c r="B392" s="127">
        <v>2014</v>
      </c>
      <c r="C392" s="128">
        <v>405</v>
      </c>
      <c r="D392" s="128">
        <v>2784</v>
      </c>
      <c r="E392" s="128">
        <v>2583</v>
      </c>
      <c r="F392" s="128"/>
      <c r="G392" s="128">
        <v>45567</v>
      </c>
      <c r="H392" s="128">
        <v>35956</v>
      </c>
      <c r="I392" s="129">
        <v>6.87</v>
      </c>
      <c r="J392" s="129">
        <v>16.37</v>
      </c>
      <c r="K392" s="128">
        <v>209911</v>
      </c>
      <c r="L392" s="128">
        <v>214850</v>
      </c>
      <c r="M392" s="128">
        <v>79708</v>
      </c>
      <c r="N392" s="128">
        <v>32818</v>
      </c>
      <c r="O392" s="128">
        <v>666036</v>
      </c>
      <c r="P392" s="128">
        <v>391505</v>
      </c>
      <c r="Q392" s="128">
        <v>274531</v>
      </c>
      <c r="R392" s="128">
        <v>19088</v>
      </c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</row>
    <row r="393" spans="1:35" ht="15" customHeight="1" x14ac:dyDescent="0.25">
      <c r="A393" s="6"/>
      <c r="B393" s="127">
        <v>2013</v>
      </c>
      <c r="C393" s="128">
        <v>430</v>
      </c>
      <c r="D393" s="128">
        <v>2773</v>
      </c>
      <c r="E393" s="128">
        <v>2556</v>
      </c>
      <c r="F393" s="128"/>
      <c r="G393" s="128">
        <v>46096</v>
      </c>
      <c r="H393" s="128">
        <v>36188</v>
      </c>
      <c r="I393" s="129">
        <v>6.45</v>
      </c>
      <c r="J393" s="129">
        <v>16.62</v>
      </c>
      <c r="K393" s="128">
        <v>215135</v>
      </c>
      <c r="L393" s="128">
        <v>215635</v>
      </c>
      <c r="M393" s="128">
        <v>78529</v>
      </c>
      <c r="N393" s="128">
        <v>30804</v>
      </c>
      <c r="O393" s="128">
        <v>676066</v>
      </c>
      <c r="P393" s="128">
        <v>398677</v>
      </c>
      <c r="Q393" s="128">
        <v>277389</v>
      </c>
      <c r="R393" s="128">
        <v>20689</v>
      </c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</row>
    <row r="394" spans="1:35" ht="15" customHeight="1" x14ac:dyDescent="0.25">
      <c r="A394" s="6"/>
      <c r="B394" s="127">
        <v>2012</v>
      </c>
      <c r="C394" s="128">
        <v>433</v>
      </c>
      <c r="D394" s="128">
        <v>2989</v>
      </c>
      <c r="E394" s="128">
        <v>2775</v>
      </c>
      <c r="F394" s="128"/>
      <c r="G394" s="128">
        <v>50425</v>
      </c>
      <c r="H394" s="128">
        <v>39385</v>
      </c>
      <c r="I394" s="129">
        <v>6.9</v>
      </c>
      <c r="J394" s="129">
        <v>16.87</v>
      </c>
      <c r="K394" s="128">
        <v>244829</v>
      </c>
      <c r="L394" s="128">
        <v>247423</v>
      </c>
      <c r="M394" s="128">
        <v>91225</v>
      </c>
      <c r="N394" s="128">
        <v>38865</v>
      </c>
      <c r="O394" s="128">
        <v>720388</v>
      </c>
      <c r="P394" s="128">
        <v>443742</v>
      </c>
      <c r="Q394" s="128">
        <v>276646</v>
      </c>
      <c r="R394" s="128">
        <v>20621</v>
      </c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</row>
    <row r="395" spans="1:35" ht="15" customHeight="1" x14ac:dyDescent="0.25">
      <c r="A395" s="6"/>
      <c r="B395" s="127">
        <v>2011</v>
      </c>
      <c r="C395" s="128">
        <v>467</v>
      </c>
      <c r="D395" s="128">
        <v>3323</v>
      </c>
      <c r="E395" s="128">
        <v>3078</v>
      </c>
      <c r="F395" s="128"/>
      <c r="G395" s="128">
        <v>55830</v>
      </c>
      <c r="H395" s="128">
        <v>43727</v>
      </c>
      <c r="I395" s="129">
        <v>7.12</v>
      </c>
      <c r="J395" s="129">
        <v>16.8</v>
      </c>
      <c r="K395" s="128">
        <v>290424</v>
      </c>
      <c r="L395" s="128">
        <v>297137</v>
      </c>
      <c r="M395" s="128">
        <v>108523</v>
      </c>
      <c r="N395" s="128">
        <v>50867</v>
      </c>
      <c r="O395" s="128">
        <v>738310</v>
      </c>
      <c r="P395" s="128">
        <v>457710</v>
      </c>
      <c r="Q395" s="128">
        <v>280599</v>
      </c>
      <c r="R395" s="128">
        <v>26844</v>
      </c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</row>
    <row r="396" spans="1:35" ht="15" customHeight="1" x14ac:dyDescent="0.25">
      <c r="A396" s="6"/>
      <c r="B396" s="127">
        <v>2010</v>
      </c>
      <c r="C396" s="128">
        <v>500</v>
      </c>
      <c r="D396" s="128">
        <v>3562</v>
      </c>
      <c r="E396" s="128">
        <v>3296</v>
      </c>
      <c r="F396" s="128"/>
      <c r="G396" s="128">
        <v>59604</v>
      </c>
      <c r="H396" s="128">
        <v>47049</v>
      </c>
      <c r="I396" s="129">
        <v>7.12</v>
      </c>
      <c r="J396" s="129">
        <v>16.73</v>
      </c>
      <c r="K396" s="128">
        <v>287219</v>
      </c>
      <c r="L396" s="128">
        <v>298915</v>
      </c>
      <c r="M396" s="128">
        <v>114176</v>
      </c>
      <c r="N396" s="128">
        <v>52608</v>
      </c>
      <c r="O396" s="128">
        <v>726635</v>
      </c>
      <c r="P396" s="128">
        <v>439493</v>
      </c>
      <c r="Q396" s="128">
        <v>287142</v>
      </c>
      <c r="R396" s="128">
        <v>33054</v>
      </c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</row>
    <row r="397" spans="1:35" ht="15" customHeight="1" x14ac:dyDescent="0.25">
      <c r="A397" s="6"/>
      <c r="B397" s="127">
        <v>2009</v>
      </c>
      <c r="C397" s="128">
        <v>534</v>
      </c>
      <c r="D397" s="128">
        <v>3894</v>
      </c>
      <c r="E397" s="128">
        <v>3576</v>
      </c>
      <c r="F397" s="128"/>
      <c r="G397" s="128">
        <v>62865</v>
      </c>
      <c r="H397" s="128">
        <v>49463</v>
      </c>
      <c r="I397" s="129">
        <v>7.29</v>
      </c>
      <c r="J397" s="129">
        <v>16.14</v>
      </c>
      <c r="K397" s="128">
        <v>302222</v>
      </c>
      <c r="L397" s="128">
        <v>308261</v>
      </c>
      <c r="M397" s="128">
        <v>128292</v>
      </c>
      <c r="N397" s="128">
        <v>63448</v>
      </c>
      <c r="O397" s="128">
        <v>688056</v>
      </c>
      <c r="P397" s="128">
        <v>416173</v>
      </c>
      <c r="Q397" s="128">
        <v>271884</v>
      </c>
      <c r="R397" s="128">
        <v>69027</v>
      </c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</row>
    <row r="398" spans="1:35" ht="15" customHeight="1" x14ac:dyDescent="0.25">
      <c r="A398" s="6"/>
      <c r="B398" s="127">
        <v>2008</v>
      </c>
      <c r="C398" s="128">
        <v>562</v>
      </c>
      <c r="D398" s="128">
        <v>4005</v>
      </c>
      <c r="E398" s="128">
        <v>3676</v>
      </c>
      <c r="F398" s="128"/>
      <c r="G398" s="128">
        <v>63652</v>
      </c>
      <c r="H398" s="128">
        <v>49532</v>
      </c>
      <c r="I398" s="129">
        <v>7.13</v>
      </c>
      <c r="J398" s="129">
        <v>15.89</v>
      </c>
      <c r="K398" s="128">
        <v>331311</v>
      </c>
      <c r="L398" s="128">
        <v>341432</v>
      </c>
      <c r="M398" s="128">
        <v>133799</v>
      </c>
      <c r="N398" s="128">
        <v>68017</v>
      </c>
      <c r="O398" s="128">
        <v>668740</v>
      </c>
      <c r="P398" s="128">
        <v>399302</v>
      </c>
      <c r="Q398" s="128">
        <v>269438</v>
      </c>
      <c r="R398" s="128">
        <v>66492</v>
      </c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</row>
    <row r="399" spans="1:35" s="4" customFormat="1" ht="15" customHeight="1" x14ac:dyDescent="0.25">
      <c r="A399" s="6"/>
      <c r="B399" s="121" t="s">
        <v>68</v>
      </c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</row>
    <row r="400" spans="1:35" s="4" customFormat="1" ht="15" customHeight="1" x14ac:dyDescent="0.25">
      <c r="A400" s="6"/>
      <c r="B400" s="124">
        <v>2021</v>
      </c>
      <c r="C400" s="125">
        <v>80</v>
      </c>
      <c r="D400" s="125">
        <v>854</v>
      </c>
      <c r="E400" s="125">
        <v>820</v>
      </c>
      <c r="F400" s="125"/>
      <c r="G400" s="125">
        <v>21555</v>
      </c>
      <c r="H400" s="125">
        <v>14734</v>
      </c>
      <c r="I400" s="126">
        <v>10.68</v>
      </c>
      <c r="J400" s="126">
        <v>25.24</v>
      </c>
      <c r="K400" s="125">
        <v>134802</v>
      </c>
      <c r="L400" s="125">
        <v>125182</v>
      </c>
      <c r="M400" s="125">
        <v>39528</v>
      </c>
      <c r="N400" s="125">
        <v>17743</v>
      </c>
      <c r="O400" s="125">
        <v>358223</v>
      </c>
      <c r="P400" s="125">
        <v>164624</v>
      </c>
      <c r="Q400" s="125">
        <v>193599</v>
      </c>
      <c r="R400" s="125">
        <v>21569</v>
      </c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</row>
    <row r="401" spans="1:35" s="6" customFormat="1" ht="15" customHeight="1" x14ac:dyDescent="0.25">
      <c r="B401" s="127">
        <v>2020</v>
      </c>
      <c r="C401" s="128">
        <v>88</v>
      </c>
      <c r="D401" s="128">
        <v>806</v>
      </c>
      <c r="E401" s="128">
        <v>765</v>
      </c>
      <c r="F401" s="128"/>
      <c r="G401" s="128">
        <v>21443</v>
      </c>
      <c r="H401" s="128">
        <v>14696</v>
      </c>
      <c r="I401" s="129">
        <v>9.16</v>
      </c>
      <c r="J401" s="129">
        <v>26.6</v>
      </c>
      <c r="K401" s="128">
        <v>117676</v>
      </c>
      <c r="L401" s="128">
        <v>117606</v>
      </c>
      <c r="M401" s="128">
        <v>40178</v>
      </c>
      <c r="N401" s="128">
        <v>18537</v>
      </c>
      <c r="O401" s="128">
        <v>336534</v>
      </c>
      <c r="P401" s="128">
        <v>145910</v>
      </c>
      <c r="Q401" s="128">
        <v>190624</v>
      </c>
      <c r="R401" s="128">
        <v>11249</v>
      </c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</row>
    <row r="402" spans="1:35" s="4" customFormat="1" ht="15" customHeight="1" x14ac:dyDescent="0.25">
      <c r="A402" s="6"/>
      <c r="B402" s="127">
        <v>2019</v>
      </c>
      <c r="C402" s="128">
        <v>85</v>
      </c>
      <c r="D402" s="128">
        <v>791</v>
      </c>
      <c r="E402" s="128">
        <v>753</v>
      </c>
      <c r="F402" s="128"/>
      <c r="G402" s="128">
        <v>22904</v>
      </c>
      <c r="H402" s="128">
        <v>15452</v>
      </c>
      <c r="I402" s="129">
        <v>9.31</v>
      </c>
      <c r="J402" s="129">
        <v>28.96</v>
      </c>
      <c r="K402" s="128">
        <v>106077</v>
      </c>
      <c r="L402" s="128">
        <v>109619</v>
      </c>
      <c r="M402" s="128">
        <v>31981</v>
      </c>
      <c r="N402" s="128">
        <v>8612</v>
      </c>
      <c r="O402" s="128">
        <v>295419</v>
      </c>
      <c r="P402" s="128">
        <v>129948</v>
      </c>
      <c r="Q402" s="128">
        <v>165471</v>
      </c>
      <c r="R402" s="128">
        <v>11388</v>
      </c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</row>
    <row r="403" spans="1:35" s="4" customFormat="1" ht="15" customHeight="1" x14ac:dyDescent="0.25">
      <c r="A403" s="6"/>
      <c r="B403" s="127">
        <v>2018</v>
      </c>
      <c r="C403" s="128">
        <v>86</v>
      </c>
      <c r="D403" s="128">
        <v>796</v>
      </c>
      <c r="E403" s="128">
        <v>759</v>
      </c>
      <c r="F403" s="128"/>
      <c r="G403" s="128">
        <v>21633</v>
      </c>
      <c r="H403" s="128">
        <v>16899</v>
      </c>
      <c r="I403" s="129">
        <v>9.26</v>
      </c>
      <c r="J403" s="129">
        <v>27.18</v>
      </c>
      <c r="K403" s="128">
        <v>87164</v>
      </c>
      <c r="L403" s="128">
        <v>93559</v>
      </c>
      <c r="M403" s="128">
        <v>20128</v>
      </c>
      <c r="N403" s="128">
        <v>-2363</v>
      </c>
      <c r="O403" s="128">
        <v>292416</v>
      </c>
      <c r="P403" s="128">
        <v>167739</v>
      </c>
      <c r="Q403" s="128">
        <v>124677</v>
      </c>
      <c r="R403" s="128">
        <v>14491</v>
      </c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</row>
    <row r="404" spans="1:35" s="4" customFormat="1" ht="15" customHeight="1" x14ac:dyDescent="0.25">
      <c r="A404" s="6"/>
      <c r="B404" s="127">
        <v>2017</v>
      </c>
      <c r="C404" s="128">
        <v>89</v>
      </c>
      <c r="D404" s="128">
        <v>808</v>
      </c>
      <c r="E404" s="128">
        <v>770</v>
      </c>
      <c r="F404" s="128"/>
      <c r="G404" s="128">
        <v>21308</v>
      </c>
      <c r="H404" s="128">
        <v>14000</v>
      </c>
      <c r="I404" s="129">
        <v>9.08</v>
      </c>
      <c r="J404" s="129">
        <v>26.37</v>
      </c>
      <c r="K404" s="128">
        <v>88192</v>
      </c>
      <c r="L404" s="128">
        <v>90477</v>
      </c>
      <c r="M404" s="128">
        <v>23616</v>
      </c>
      <c r="N404" s="128">
        <v>1907</v>
      </c>
      <c r="O404" s="128">
        <v>308170</v>
      </c>
      <c r="P404" s="128">
        <v>165143</v>
      </c>
      <c r="Q404" s="128">
        <v>143027</v>
      </c>
      <c r="R404" s="128">
        <v>3676</v>
      </c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</row>
    <row r="405" spans="1:35" s="4" customFormat="1" ht="15" customHeight="1" x14ac:dyDescent="0.25">
      <c r="A405" s="6"/>
      <c r="B405" s="127">
        <v>2016</v>
      </c>
      <c r="C405" s="128">
        <v>88</v>
      </c>
      <c r="D405" s="128">
        <v>759</v>
      </c>
      <c r="E405" s="128">
        <v>719</v>
      </c>
      <c r="F405" s="128"/>
      <c r="G405" s="128">
        <v>20014</v>
      </c>
      <c r="H405" s="128">
        <v>13388</v>
      </c>
      <c r="I405" s="129">
        <v>8.6300000000000008</v>
      </c>
      <c r="J405" s="129">
        <v>26.37</v>
      </c>
      <c r="K405" s="128">
        <v>79007</v>
      </c>
      <c r="L405" s="128">
        <v>84493</v>
      </c>
      <c r="M405" s="128">
        <v>23587</v>
      </c>
      <c r="N405" s="128">
        <v>3091</v>
      </c>
      <c r="O405" s="128">
        <v>329054</v>
      </c>
      <c r="P405" s="128">
        <v>164038</v>
      </c>
      <c r="Q405" s="128">
        <v>165016</v>
      </c>
      <c r="R405" s="128">
        <v>11361</v>
      </c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</row>
    <row r="406" spans="1:35" s="4" customFormat="1" ht="15" customHeight="1" x14ac:dyDescent="0.25">
      <c r="A406" s="6"/>
      <c r="B406" s="127">
        <v>2015</v>
      </c>
      <c r="C406" s="128">
        <v>91</v>
      </c>
      <c r="D406" s="128">
        <v>797</v>
      </c>
      <c r="E406" s="128">
        <v>757</v>
      </c>
      <c r="F406" s="128"/>
      <c r="G406" s="128">
        <v>21201</v>
      </c>
      <c r="H406" s="128">
        <v>14447</v>
      </c>
      <c r="I406" s="129">
        <v>8.76</v>
      </c>
      <c r="J406" s="129">
        <v>26.6</v>
      </c>
      <c r="K406" s="128">
        <v>79557</v>
      </c>
      <c r="L406" s="128">
        <v>87161</v>
      </c>
      <c r="M406" s="128">
        <v>25937</v>
      </c>
      <c r="N406" s="128">
        <v>4353</v>
      </c>
      <c r="O406" s="128">
        <v>305035</v>
      </c>
      <c r="P406" s="128">
        <v>163897</v>
      </c>
      <c r="Q406" s="128">
        <v>141138</v>
      </c>
      <c r="R406" s="128">
        <v>7204</v>
      </c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</row>
    <row r="407" spans="1:35" s="4" customFormat="1" ht="15" customHeight="1" x14ac:dyDescent="0.25">
      <c r="A407" s="6"/>
      <c r="B407" s="127">
        <v>2014</v>
      </c>
      <c r="C407" s="128">
        <v>89</v>
      </c>
      <c r="D407" s="128">
        <v>794</v>
      </c>
      <c r="E407" s="128">
        <v>754</v>
      </c>
      <c r="F407" s="128"/>
      <c r="G407" s="128">
        <v>17523</v>
      </c>
      <c r="H407" s="128">
        <v>13213</v>
      </c>
      <c r="I407" s="129">
        <v>8.92</v>
      </c>
      <c r="J407" s="129">
        <v>22.07</v>
      </c>
      <c r="K407" s="128">
        <v>69350</v>
      </c>
      <c r="L407" s="128">
        <v>74702</v>
      </c>
      <c r="M407" s="128">
        <v>24172</v>
      </c>
      <c r="N407" s="128">
        <v>6329</v>
      </c>
      <c r="O407" s="128">
        <v>282538</v>
      </c>
      <c r="P407" s="128">
        <v>139149</v>
      </c>
      <c r="Q407" s="128">
        <v>143389</v>
      </c>
      <c r="R407" s="128">
        <v>5594</v>
      </c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</row>
    <row r="408" spans="1:35" ht="15" customHeight="1" x14ac:dyDescent="0.25">
      <c r="A408" s="6"/>
      <c r="B408" s="127">
        <v>2013</v>
      </c>
      <c r="C408" s="128">
        <v>95</v>
      </c>
      <c r="D408" s="128">
        <v>936</v>
      </c>
      <c r="E408" s="128">
        <v>900</v>
      </c>
      <c r="F408" s="128"/>
      <c r="G408" s="128">
        <v>21007</v>
      </c>
      <c r="H408" s="128">
        <v>15717</v>
      </c>
      <c r="I408" s="129">
        <v>9.85</v>
      </c>
      <c r="J408" s="129">
        <v>22.44</v>
      </c>
      <c r="K408" s="128">
        <v>80651</v>
      </c>
      <c r="L408" s="128">
        <v>95828</v>
      </c>
      <c r="M408" s="128">
        <v>39527</v>
      </c>
      <c r="N408" s="128">
        <v>17912</v>
      </c>
      <c r="O408" s="128">
        <v>272060</v>
      </c>
      <c r="P408" s="128">
        <v>155088</v>
      </c>
      <c r="Q408" s="128">
        <v>116972</v>
      </c>
      <c r="R408" s="128">
        <v>8927</v>
      </c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</row>
    <row r="409" spans="1:35" ht="15" customHeight="1" x14ac:dyDescent="0.25">
      <c r="A409" s="6"/>
      <c r="B409" s="127">
        <v>2012</v>
      </c>
      <c r="C409" s="128">
        <v>108</v>
      </c>
      <c r="D409" s="128">
        <v>1027</v>
      </c>
      <c r="E409" s="128">
        <v>977</v>
      </c>
      <c r="F409" s="128"/>
      <c r="G409" s="128">
        <v>22732</v>
      </c>
      <c r="H409" s="128">
        <v>16672</v>
      </c>
      <c r="I409" s="129">
        <v>9.51</v>
      </c>
      <c r="J409" s="129">
        <v>22.13</v>
      </c>
      <c r="K409" s="128">
        <v>85472</v>
      </c>
      <c r="L409" s="128">
        <v>87910</v>
      </c>
      <c r="M409" s="128">
        <v>29739</v>
      </c>
      <c r="N409" s="128">
        <v>6354</v>
      </c>
      <c r="O409" s="128">
        <v>290005</v>
      </c>
      <c r="P409" s="128">
        <v>189574</v>
      </c>
      <c r="Q409" s="128">
        <v>100431</v>
      </c>
      <c r="R409" s="128">
        <v>4943</v>
      </c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</row>
    <row r="410" spans="1:35" ht="15" customHeight="1" x14ac:dyDescent="0.25">
      <c r="A410" s="6"/>
      <c r="B410" s="127">
        <v>2011</v>
      </c>
      <c r="C410" s="128">
        <v>115</v>
      </c>
      <c r="D410" s="128">
        <v>1209</v>
      </c>
      <c r="E410" s="128">
        <v>1157</v>
      </c>
      <c r="F410" s="128"/>
      <c r="G410" s="128">
        <v>25490</v>
      </c>
      <c r="H410" s="128">
        <v>18923</v>
      </c>
      <c r="I410" s="129">
        <v>10.51</v>
      </c>
      <c r="J410" s="129">
        <v>21.08</v>
      </c>
      <c r="K410" s="128">
        <v>106870</v>
      </c>
      <c r="L410" s="128">
        <v>113042</v>
      </c>
      <c r="M410" s="128">
        <v>37679</v>
      </c>
      <c r="N410" s="128">
        <v>11558</v>
      </c>
      <c r="O410" s="128">
        <v>298214</v>
      </c>
      <c r="P410" s="128">
        <v>186940</v>
      </c>
      <c r="Q410" s="128">
        <v>111274</v>
      </c>
      <c r="R410" s="128">
        <v>10587</v>
      </c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</row>
    <row r="411" spans="1:35" ht="15" customHeight="1" x14ac:dyDescent="0.25">
      <c r="A411" s="6"/>
      <c r="B411" s="127">
        <v>2010</v>
      </c>
      <c r="C411" s="128">
        <v>107</v>
      </c>
      <c r="D411" s="128">
        <v>1237</v>
      </c>
      <c r="E411" s="128">
        <v>1197</v>
      </c>
      <c r="F411" s="128"/>
      <c r="G411" s="128">
        <v>26133</v>
      </c>
      <c r="H411" s="128">
        <v>20125</v>
      </c>
      <c r="I411" s="129">
        <v>11.56</v>
      </c>
      <c r="J411" s="129">
        <v>21.13</v>
      </c>
      <c r="K411" s="128">
        <v>123643</v>
      </c>
      <c r="L411" s="128">
        <v>129607</v>
      </c>
      <c r="M411" s="128">
        <v>46217</v>
      </c>
      <c r="N411" s="128">
        <v>19508</v>
      </c>
      <c r="O411" s="128">
        <v>269162</v>
      </c>
      <c r="P411" s="128">
        <v>174644</v>
      </c>
      <c r="Q411" s="128">
        <v>94518</v>
      </c>
      <c r="R411" s="128">
        <v>13662</v>
      </c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</row>
    <row r="412" spans="1:35" ht="15" customHeight="1" x14ac:dyDescent="0.25">
      <c r="A412" s="6"/>
      <c r="B412" s="127">
        <v>2009</v>
      </c>
      <c r="C412" s="128">
        <v>125</v>
      </c>
      <c r="D412" s="128">
        <v>1442</v>
      </c>
      <c r="E412" s="128">
        <v>1359</v>
      </c>
      <c r="F412" s="128"/>
      <c r="G412" s="128">
        <v>28848</v>
      </c>
      <c r="H412" s="128">
        <v>22379</v>
      </c>
      <c r="I412" s="129">
        <v>11.54</v>
      </c>
      <c r="J412" s="129">
        <v>20.010000000000002</v>
      </c>
      <c r="K412" s="128">
        <v>140047</v>
      </c>
      <c r="L412" s="128">
        <v>142591</v>
      </c>
      <c r="M412" s="128">
        <v>54655</v>
      </c>
      <c r="N412" s="128">
        <v>25163</v>
      </c>
      <c r="O412" s="128">
        <v>277031</v>
      </c>
      <c r="P412" s="128">
        <v>160890</v>
      </c>
      <c r="Q412" s="128">
        <v>116140</v>
      </c>
      <c r="R412" s="128">
        <v>14356</v>
      </c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</row>
    <row r="413" spans="1:35" ht="15" customHeight="1" x14ac:dyDescent="0.25">
      <c r="A413" s="6"/>
      <c r="B413" s="127">
        <v>2008</v>
      </c>
      <c r="C413" s="128">
        <v>130</v>
      </c>
      <c r="D413" s="128">
        <v>1532</v>
      </c>
      <c r="E413" s="128">
        <v>1425</v>
      </c>
      <c r="F413" s="128"/>
      <c r="G413" s="128">
        <v>29942</v>
      </c>
      <c r="H413" s="128">
        <v>22615</v>
      </c>
      <c r="I413" s="129">
        <v>11.78</v>
      </c>
      <c r="J413" s="129">
        <v>19.54</v>
      </c>
      <c r="K413" s="128">
        <v>161788</v>
      </c>
      <c r="L413" s="128">
        <v>165057</v>
      </c>
      <c r="M413" s="128">
        <v>57451</v>
      </c>
      <c r="N413" s="128">
        <v>26862</v>
      </c>
      <c r="O413" s="128">
        <v>293081</v>
      </c>
      <c r="P413" s="128">
        <v>180647</v>
      </c>
      <c r="Q413" s="128">
        <v>112434</v>
      </c>
      <c r="R413" s="128">
        <v>21345</v>
      </c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</row>
    <row r="414" spans="1:35" s="4" customFormat="1" ht="15" customHeight="1" x14ac:dyDescent="0.25">
      <c r="A414" s="6"/>
      <c r="B414" s="121" t="s">
        <v>69</v>
      </c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</row>
    <row r="415" spans="1:35" s="4" customFormat="1" ht="15" customHeight="1" x14ac:dyDescent="0.25">
      <c r="A415" s="6"/>
      <c r="B415" s="124">
        <v>2021</v>
      </c>
      <c r="C415" s="125">
        <v>180</v>
      </c>
      <c r="D415" s="125">
        <v>2735</v>
      </c>
      <c r="E415" s="125">
        <v>2640</v>
      </c>
      <c r="F415" s="125"/>
      <c r="G415" s="125">
        <v>124176</v>
      </c>
      <c r="H415" s="125">
        <v>90603</v>
      </c>
      <c r="I415" s="126">
        <v>15.19</v>
      </c>
      <c r="J415" s="126">
        <v>45.4</v>
      </c>
      <c r="K415" s="125">
        <v>786605</v>
      </c>
      <c r="L415" s="125">
        <v>805240</v>
      </c>
      <c r="M415" s="125">
        <v>408878</v>
      </c>
      <c r="N415" s="125">
        <v>275096</v>
      </c>
      <c r="O415" s="125">
        <v>1472906</v>
      </c>
      <c r="P415" s="125">
        <v>641098</v>
      </c>
      <c r="Q415" s="125">
        <v>831808</v>
      </c>
      <c r="R415" s="125">
        <v>139095</v>
      </c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</row>
    <row r="416" spans="1:35" s="6" customFormat="1" ht="15" customHeight="1" x14ac:dyDescent="0.25">
      <c r="B416" s="127">
        <v>2020</v>
      </c>
      <c r="C416" s="128">
        <v>186</v>
      </c>
      <c r="D416" s="128">
        <v>2679</v>
      </c>
      <c r="E416" s="128">
        <v>2584</v>
      </c>
      <c r="F416" s="128"/>
      <c r="G416" s="128">
        <v>112167</v>
      </c>
      <c r="H416" s="128">
        <v>80956</v>
      </c>
      <c r="I416" s="129">
        <v>14.4</v>
      </c>
      <c r="J416" s="129">
        <v>41.87</v>
      </c>
      <c r="K416" s="128">
        <v>492619</v>
      </c>
      <c r="L416" s="128">
        <v>535684</v>
      </c>
      <c r="M416" s="128">
        <v>211132</v>
      </c>
      <c r="N416" s="128">
        <v>95566</v>
      </c>
      <c r="O416" s="128">
        <v>1410113</v>
      </c>
      <c r="P416" s="128">
        <v>640610</v>
      </c>
      <c r="Q416" s="128">
        <v>769503</v>
      </c>
      <c r="R416" s="128">
        <v>128423</v>
      </c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</row>
    <row r="417" spans="1:35" s="4" customFormat="1" ht="15" customHeight="1" x14ac:dyDescent="0.25">
      <c r="A417" s="6"/>
      <c r="B417" s="127">
        <v>2019</v>
      </c>
      <c r="C417" s="128">
        <v>191</v>
      </c>
      <c r="D417" s="128">
        <v>2732</v>
      </c>
      <c r="E417" s="128">
        <v>2631</v>
      </c>
      <c r="F417" s="128"/>
      <c r="G417" s="128">
        <v>111268</v>
      </c>
      <c r="H417" s="128">
        <v>81973</v>
      </c>
      <c r="I417" s="129">
        <v>14.3</v>
      </c>
      <c r="J417" s="129">
        <v>40.729999999999997</v>
      </c>
      <c r="K417" s="128">
        <v>571797</v>
      </c>
      <c r="L417" s="128">
        <v>598045</v>
      </c>
      <c r="M417" s="128">
        <v>261159</v>
      </c>
      <c r="N417" s="128">
        <v>143587</v>
      </c>
      <c r="O417" s="128">
        <v>1368176</v>
      </c>
      <c r="P417" s="128">
        <v>616371</v>
      </c>
      <c r="Q417" s="128">
        <v>751805</v>
      </c>
      <c r="R417" s="128">
        <v>235838</v>
      </c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</row>
    <row r="418" spans="1:35" s="4" customFormat="1" ht="15" customHeight="1" x14ac:dyDescent="0.25">
      <c r="A418" s="6"/>
      <c r="B418" s="127">
        <v>2018</v>
      </c>
      <c r="C418" s="128">
        <v>190</v>
      </c>
      <c r="D418" s="128">
        <v>2779</v>
      </c>
      <c r="E418" s="128">
        <v>2674</v>
      </c>
      <c r="F418" s="128"/>
      <c r="G418" s="128">
        <v>115416</v>
      </c>
      <c r="H418" s="128">
        <v>78668</v>
      </c>
      <c r="I418" s="129">
        <v>14.63</v>
      </c>
      <c r="J418" s="129">
        <v>41.53</v>
      </c>
      <c r="K418" s="128">
        <v>601773</v>
      </c>
      <c r="L418" s="128">
        <v>631487</v>
      </c>
      <c r="M418" s="128">
        <v>296496</v>
      </c>
      <c r="N418" s="128">
        <v>174341</v>
      </c>
      <c r="O418" s="128">
        <v>1181552</v>
      </c>
      <c r="P418" s="128">
        <v>515729</v>
      </c>
      <c r="Q418" s="128">
        <v>665822</v>
      </c>
      <c r="R418" s="128">
        <v>208498</v>
      </c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</row>
    <row r="419" spans="1:35" s="4" customFormat="1" ht="15" customHeight="1" x14ac:dyDescent="0.25">
      <c r="A419" s="6"/>
      <c r="B419" s="127">
        <v>2017</v>
      </c>
      <c r="C419" s="128">
        <v>187</v>
      </c>
      <c r="D419" s="128">
        <v>2739</v>
      </c>
      <c r="E419" s="128">
        <v>2646</v>
      </c>
      <c r="F419" s="128"/>
      <c r="G419" s="128">
        <v>96560</v>
      </c>
      <c r="H419" s="128">
        <v>75103</v>
      </c>
      <c r="I419" s="129">
        <v>14.65</v>
      </c>
      <c r="J419" s="129">
        <v>35.25</v>
      </c>
      <c r="K419" s="128">
        <v>556260</v>
      </c>
      <c r="L419" s="128">
        <v>591078</v>
      </c>
      <c r="M419" s="128">
        <v>295005</v>
      </c>
      <c r="N419" s="128">
        <v>192433</v>
      </c>
      <c r="O419" s="128">
        <v>1024156</v>
      </c>
      <c r="P419" s="128">
        <v>424500</v>
      </c>
      <c r="Q419" s="128">
        <v>599656</v>
      </c>
      <c r="R419" s="128">
        <v>142386</v>
      </c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</row>
    <row r="420" spans="1:35" s="4" customFormat="1" ht="15" customHeight="1" x14ac:dyDescent="0.25">
      <c r="A420" s="6"/>
      <c r="B420" s="127">
        <v>2016</v>
      </c>
      <c r="C420" s="128">
        <v>190</v>
      </c>
      <c r="D420" s="128">
        <v>2637</v>
      </c>
      <c r="E420" s="128">
        <v>2541</v>
      </c>
      <c r="F420" s="128"/>
      <c r="G420" s="128">
        <v>88041</v>
      </c>
      <c r="H420" s="128">
        <v>67430</v>
      </c>
      <c r="I420" s="129">
        <v>13.88</v>
      </c>
      <c r="J420" s="129">
        <v>33.39</v>
      </c>
      <c r="K420" s="128">
        <v>474180</v>
      </c>
      <c r="L420" s="128">
        <v>530592</v>
      </c>
      <c r="M420" s="128">
        <v>248488</v>
      </c>
      <c r="N420" s="128">
        <v>154701</v>
      </c>
      <c r="O420" s="128">
        <v>984364</v>
      </c>
      <c r="P420" s="128">
        <v>379129</v>
      </c>
      <c r="Q420" s="128">
        <v>605234</v>
      </c>
      <c r="R420" s="128">
        <v>78938</v>
      </c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</row>
    <row r="421" spans="1:35" s="4" customFormat="1" ht="15" customHeight="1" x14ac:dyDescent="0.25">
      <c r="A421" s="6"/>
      <c r="B421" s="127">
        <v>2015</v>
      </c>
      <c r="C421" s="128">
        <v>188</v>
      </c>
      <c r="D421" s="128">
        <v>2592</v>
      </c>
      <c r="E421" s="128">
        <v>2508</v>
      </c>
      <c r="F421" s="128"/>
      <c r="G421" s="128">
        <v>90397</v>
      </c>
      <c r="H421" s="128">
        <v>65068</v>
      </c>
      <c r="I421" s="129">
        <v>13.79</v>
      </c>
      <c r="J421" s="129">
        <v>34.880000000000003</v>
      </c>
      <c r="K421" s="128">
        <v>510706</v>
      </c>
      <c r="L421" s="128">
        <v>539530</v>
      </c>
      <c r="M421" s="128">
        <v>231615</v>
      </c>
      <c r="N421" s="128">
        <v>138590</v>
      </c>
      <c r="O421" s="128">
        <v>928649</v>
      </c>
      <c r="P421" s="128">
        <v>366866</v>
      </c>
      <c r="Q421" s="128">
        <v>561783</v>
      </c>
      <c r="R421" s="128">
        <v>86441</v>
      </c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</row>
    <row r="422" spans="1:35" s="4" customFormat="1" ht="15" customHeight="1" x14ac:dyDescent="0.25">
      <c r="A422" s="6"/>
      <c r="B422" s="127">
        <v>2014</v>
      </c>
      <c r="C422" s="128">
        <v>199</v>
      </c>
      <c r="D422" s="128">
        <v>2585</v>
      </c>
      <c r="E422" s="128">
        <v>2492</v>
      </c>
      <c r="F422" s="128"/>
      <c r="G422" s="128">
        <v>89235</v>
      </c>
      <c r="H422" s="128">
        <v>63315</v>
      </c>
      <c r="I422" s="129">
        <v>12.99</v>
      </c>
      <c r="J422" s="129">
        <v>34.520000000000003</v>
      </c>
      <c r="K422" s="128">
        <v>503080</v>
      </c>
      <c r="L422" s="128">
        <v>549540</v>
      </c>
      <c r="M422" s="128">
        <v>265523</v>
      </c>
      <c r="N422" s="128">
        <v>170463</v>
      </c>
      <c r="O422" s="128">
        <v>1000562</v>
      </c>
      <c r="P422" s="128">
        <v>398751</v>
      </c>
      <c r="Q422" s="128">
        <v>601811</v>
      </c>
      <c r="R422" s="128">
        <v>94735</v>
      </c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</row>
    <row r="423" spans="1:35" ht="15" customHeight="1" x14ac:dyDescent="0.25">
      <c r="A423" s="6"/>
      <c r="B423" s="127">
        <v>2013</v>
      </c>
      <c r="C423" s="128">
        <v>189</v>
      </c>
      <c r="D423" s="128">
        <v>2479</v>
      </c>
      <c r="E423" s="128">
        <v>2400</v>
      </c>
      <c r="F423" s="128"/>
      <c r="G423" s="128">
        <v>81429</v>
      </c>
      <c r="H423" s="128">
        <v>60155</v>
      </c>
      <c r="I423" s="129">
        <v>13.12</v>
      </c>
      <c r="J423" s="129">
        <v>32.85</v>
      </c>
      <c r="K423" s="128">
        <v>520712</v>
      </c>
      <c r="L423" s="128">
        <v>555548</v>
      </c>
      <c r="M423" s="128">
        <v>254862</v>
      </c>
      <c r="N423" s="128">
        <v>166287</v>
      </c>
      <c r="O423" s="128">
        <v>933450</v>
      </c>
      <c r="P423" s="128">
        <v>368768</v>
      </c>
      <c r="Q423" s="128">
        <v>564682</v>
      </c>
      <c r="R423" s="128">
        <v>111604</v>
      </c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</row>
    <row r="424" spans="1:35" ht="15" customHeight="1" x14ac:dyDescent="0.25">
      <c r="A424" s="6"/>
      <c r="B424" s="127">
        <v>2012</v>
      </c>
      <c r="C424" s="128">
        <v>174</v>
      </c>
      <c r="D424" s="128">
        <v>2536</v>
      </c>
      <c r="E424" s="128">
        <v>2482</v>
      </c>
      <c r="F424" s="128"/>
      <c r="G424" s="128">
        <v>84013</v>
      </c>
      <c r="H424" s="128">
        <v>61741</v>
      </c>
      <c r="I424" s="129">
        <v>14.57</v>
      </c>
      <c r="J424" s="129">
        <v>33.130000000000003</v>
      </c>
      <c r="K424" s="128">
        <v>545797</v>
      </c>
      <c r="L424" s="128">
        <v>586244</v>
      </c>
      <c r="M424" s="128">
        <v>291816</v>
      </c>
      <c r="N424" s="128">
        <v>199555</v>
      </c>
      <c r="O424" s="128">
        <v>922315</v>
      </c>
      <c r="P424" s="128">
        <v>359305</v>
      </c>
      <c r="Q424" s="128">
        <v>563010</v>
      </c>
      <c r="R424" s="128">
        <v>106562</v>
      </c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</row>
    <row r="425" spans="1:35" ht="15" customHeight="1" x14ac:dyDescent="0.25">
      <c r="A425" s="6"/>
      <c r="B425" s="127">
        <v>2011</v>
      </c>
      <c r="C425" s="128">
        <v>181</v>
      </c>
      <c r="D425" s="128">
        <v>2478</v>
      </c>
      <c r="E425" s="128">
        <v>2422</v>
      </c>
      <c r="F425" s="128"/>
      <c r="G425" s="128">
        <v>74401</v>
      </c>
      <c r="H425" s="128">
        <v>56882</v>
      </c>
      <c r="I425" s="129">
        <v>13.69</v>
      </c>
      <c r="J425" s="129">
        <v>30.02</v>
      </c>
      <c r="K425" s="128">
        <v>531482</v>
      </c>
      <c r="L425" s="128">
        <v>580970</v>
      </c>
      <c r="M425" s="128">
        <v>311003</v>
      </c>
      <c r="N425" s="128">
        <v>225581</v>
      </c>
      <c r="O425" s="128">
        <v>872812</v>
      </c>
      <c r="P425" s="128">
        <v>385149</v>
      </c>
      <c r="Q425" s="128">
        <v>487662</v>
      </c>
      <c r="R425" s="128">
        <v>115974</v>
      </c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</row>
    <row r="426" spans="1:35" ht="15" customHeight="1" x14ac:dyDescent="0.25">
      <c r="A426" s="6"/>
      <c r="B426" s="127">
        <v>2010</v>
      </c>
      <c r="C426" s="128">
        <v>190</v>
      </c>
      <c r="D426" s="128">
        <v>2392</v>
      </c>
      <c r="E426" s="128">
        <v>2335</v>
      </c>
      <c r="F426" s="128"/>
      <c r="G426" s="128">
        <v>71536</v>
      </c>
      <c r="H426" s="128">
        <v>48108</v>
      </c>
      <c r="I426" s="129">
        <v>12.59</v>
      </c>
      <c r="J426" s="129">
        <v>29.91</v>
      </c>
      <c r="K426" s="128">
        <v>502347</v>
      </c>
      <c r="L426" s="128">
        <v>522680</v>
      </c>
      <c r="M426" s="128">
        <v>334218</v>
      </c>
      <c r="N426" s="128">
        <v>243361</v>
      </c>
      <c r="O426" s="128">
        <v>906596</v>
      </c>
      <c r="P426" s="128">
        <v>462626</v>
      </c>
      <c r="Q426" s="128">
        <v>443970</v>
      </c>
      <c r="R426" s="128">
        <v>115176</v>
      </c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</row>
    <row r="427" spans="1:35" ht="15" customHeight="1" x14ac:dyDescent="0.25">
      <c r="A427" s="6"/>
      <c r="B427" s="127">
        <v>2009</v>
      </c>
      <c r="C427" s="128">
        <v>212</v>
      </c>
      <c r="D427" s="128">
        <v>2336</v>
      </c>
      <c r="E427" s="128">
        <v>2265</v>
      </c>
      <c r="F427" s="128"/>
      <c r="G427" s="128">
        <v>66272</v>
      </c>
      <c r="H427" s="128">
        <v>43644</v>
      </c>
      <c r="I427" s="129">
        <v>11.02</v>
      </c>
      <c r="J427" s="129">
        <v>28.37</v>
      </c>
      <c r="K427" s="128">
        <v>400675</v>
      </c>
      <c r="L427" s="128">
        <v>410259</v>
      </c>
      <c r="M427" s="128">
        <v>252878</v>
      </c>
      <c r="N427" s="128">
        <v>178810</v>
      </c>
      <c r="O427" s="128">
        <v>779452</v>
      </c>
      <c r="P427" s="128">
        <v>479179</v>
      </c>
      <c r="Q427" s="128">
        <v>300273</v>
      </c>
      <c r="R427" s="128">
        <v>98211</v>
      </c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</row>
    <row r="428" spans="1:35" ht="15" customHeight="1" x14ac:dyDescent="0.25">
      <c r="A428" s="6"/>
      <c r="B428" s="127">
        <v>2008</v>
      </c>
      <c r="C428" s="128">
        <v>220</v>
      </c>
      <c r="D428" s="128">
        <v>2359</v>
      </c>
      <c r="E428" s="128">
        <v>2282</v>
      </c>
      <c r="F428" s="128"/>
      <c r="G428" s="128">
        <v>68306</v>
      </c>
      <c r="H428" s="128">
        <v>51056</v>
      </c>
      <c r="I428" s="129">
        <v>10.72</v>
      </c>
      <c r="J428" s="129">
        <v>28.96</v>
      </c>
      <c r="K428" s="128">
        <v>432172</v>
      </c>
      <c r="L428" s="128">
        <v>441157</v>
      </c>
      <c r="M428" s="128">
        <v>208741</v>
      </c>
      <c r="N428" s="128">
        <v>136769</v>
      </c>
      <c r="O428" s="128">
        <v>610883</v>
      </c>
      <c r="P428" s="128">
        <v>530573</v>
      </c>
      <c r="Q428" s="128">
        <v>80310</v>
      </c>
      <c r="R428" s="128">
        <v>117577</v>
      </c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</row>
    <row r="429" spans="1:35" s="4" customFormat="1" ht="15" customHeight="1" x14ac:dyDescent="0.25">
      <c r="A429" s="6"/>
      <c r="B429" s="121" t="s">
        <v>70</v>
      </c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</row>
    <row r="430" spans="1:35" s="4" customFormat="1" ht="15" customHeight="1" x14ac:dyDescent="0.25">
      <c r="A430" s="6"/>
      <c r="B430" s="124">
        <v>2021</v>
      </c>
      <c r="C430" s="125">
        <v>40</v>
      </c>
      <c r="D430" s="125">
        <v>223</v>
      </c>
      <c r="E430" s="125">
        <v>193</v>
      </c>
      <c r="F430" s="125"/>
      <c r="G430" s="125">
        <v>3288</v>
      </c>
      <c r="H430" s="125">
        <v>2556</v>
      </c>
      <c r="I430" s="126">
        <v>5.58</v>
      </c>
      <c r="J430" s="126">
        <v>14.74</v>
      </c>
      <c r="K430" s="125">
        <v>13378</v>
      </c>
      <c r="L430" s="125">
        <v>12688</v>
      </c>
      <c r="M430" s="125">
        <v>6105</v>
      </c>
      <c r="N430" s="125">
        <v>2778</v>
      </c>
      <c r="O430" s="125">
        <v>31341</v>
      </c>
      <c r="P430" s="125">
        <v>14942</v>
      </c>
      <c r="Q430" s="125">
        <v>16398</v>
      </c>
      <c r="R430" s="125">
        <v>1840</v>
      </c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</row>
    <row r="431" spans="1:35" s="6" customFormat="1" ht="15" customHeight="1" x14ac:dyDescent="0.25">
      <c r="B431" s="127">
        <v>2020</v>
      </c>
      <c r="C431" s="128">
        <v>37</v>
      </c>
      <c r="D431" s="128">
        <v>195</v>
      </c>
      <c r="E431" s="128">
        <v>178</v>
      </c>
      <c r="F431" s="128"/>
      <c r="G431" s="128">
        <v>3033</v>
      </c>
      <c r="H431" s="128">
        <v>2363</v>
      </c>
      <c r="I431" s="129">
        <v>5.27</v>
      </c>
      <c r="J431" s="129">
        <v>15.55</v>
      </c>
      <c r="K431" s="128">
        <v>11870</v>
      </c>
      <c r="L431" s="128">
        <v>10700</v>
      </c>
      <c r="M431" s="128">
        <v>5333</v>
      </c>
      <c r="N431" s="128">
        <v>2279</v>
      </c>
      <c r="O431" s="128">
        <v>30688</v>
      </c>
      <c r="P431" s="128">
        <v>15212</v>
      </c>
      <c r="Q431" s="128">
        <v>15477</v>
      </c>
      <c r="R431" s="128">
        <v>2216</v>
      </c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</row>
    <row r="432" spans="1:35" s="4" customFormat="1" ht="15" customHeight="1" x14ac:dyDescent="0.25">
      <c r="A432" s="6"/>
      <c r="B432" s="127">
        <v>2019</v>
      </c>
      <c r="C432" s="128">
        <v>40</v>
      </c>
      <c r="D432" s="128">
        <v>211</v>
      </c>
      <c r="E432" s="128">
        <v>192</v>
      </c>
      <c r="F432" s="128"/>
      <c r="G432" s="128">
        <v>3030</v>
      </c>
      <c r="H432" s="128">
        <v>2356</v>
      </c>
      <c r="I432" s="129">
        <v>5.28</v>
      </c>
      <c r="J432" s="129">
        <v>14.36</v>
      </c>
      <c r="K432" s="128">
        <v>13782</v>
      </c>
      <c r="L432" s="128">
        <v>12651</v>
      </c>
      <c r="M432" s="128">
        <v>5989</v>
      </c>
      <c r="N432" s="128">
        <v>2899</v>
      </c>
      <c r="O432" s="128">
        <v>32525</v>
      </c>
      <c r="P432" s="128">
        <v>16935</v>
      </c>
      <c r="Q432" s="128">
        <v>15591</v>
      </c>
      <c r="R432" s="128">
        <v>1084</v>
      </c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</row>
    <row r="433" spans="1:35" s="4" customFormat="1" ht="15" customHeight="1" x14ac:dyDescent="0.25">
      <c r="A433" s="6"/>
      <c r="B433" s="127">
        <v>2018</v>
      </c>
      <c r="C433" s="128">
        <v>40</v>
      </c>
      <c r="D433" s="128">
        <v>192</v>
      </c>
      <c r="E433" s="128">
        <v>174</v>
      </c>
      <c r="F433" s="128"/>
      <c r="G433" s="128">
        <v>2773</v>
      </c>
      <c r="H433" s="128">
        <v>2111</v>
      </c>
      <c r="I433" s="129">
        <v>4.8</v>
      </c>
      <c r="J433" s="129">
        <v>14.44</v>
      </c>
      <c r="K433" s="128">
        <v>12600</v>
      </c>
      <c r="L433" s="128">
        <v>11282</v>
      </c>
      <c r="M433" s="128">
        <v>5439</v>
      </c>
      <c r="N433" s="128">
        <v>2617</v>
      </c>
      <c r="O433" s="128">
        <v>31180</v>
      </c>
      <c r="P433" s="128">
        <v>18513</v>
      </c>
      <c r="Q433" s="128">
        <v>12668</v>
      </c>
      <c r="R433" s="128">
        <v>1162</v>
      </c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</row>
    <row r="434" spans="1:35" s="4" customFormat="1" ht="15" customHeight="1" x14ac:dyDescent="0.25">
      <c r="A434" s="6"/>
      <c r="B434" s="127">
        <v>2017</v>
      </c>
      <c r="C434" s="128">
        <v>36</v>
      </c>
      <c r="D434" s="128">
        <v>187</v>
      </c>
      <c r="E434" s="128">
        <v>174</v>
      </c>
      <c r="F434" s="128"/>
      <c r="G434" s="128">
        <v>2689</v>
      </c>
      <c r="H434" s="128">
        <v>2108</v>
      </c>
      <c r="I434" s="129">
        <v>5.19</v>
      </c>
      <c r="J434" s="129">
        <v>14.38</v>
      </c>
      <c r="K434" s="128">
        <v>12035</v>
      </c>
      <c r="L434" s="128">
        <v>10570</v>
      </c>
      <c r="M434" s="128">
        <v>4688</v>
      </c>
      <c r="N434" s="128">
        <v>1913</v>
      </c>
      <c r="O434" s="128">
        <v>30345</v>
      </c>
      <c r="P434" s="128">
        <v>18884</v>
      </c>
      <c r="Q434" s="128">
        <v>11460</v>
      </c>
      <c r="R434" s="128">
        <v>1082</v>
      </c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</row>
    <row r="435" spans="1:35" s="4" customFormat="1" ht="15" customHeight="1" x14ac:dyDescent="0.25">
      <c r="A435" s="6"/>
      <c r="B435" s="127">
        <v>2016</v>
      </c>
      <c r="C435" s="128">
        <v>37</v>
      </c>
      <c r="D435" s="128">
        <v>162</v>
      </c>
      <c r="E435" s="128">
        <v>147</v>
      </c>
      <c r="F435" s="128"/>
      <c r="G435" s="128">
        <v>2338</v>
      </c>
      <c r="H435" s="128">
        <v>1839</v>
      </c>
      <c r="I435" s="129">
        <v>4.38</v>
      </c>
      <c r="J435" s="129">
        <v>14.43</v>
      </c>
      <c r="K435" s="128">
        <v>9290</v>
      </c>
      <c r="L435" s="128">
        <v>7542</v>
      </c>
      <c r="M435" s="128">
        <v>3449</v>
      </c>
      <c r="N435" s="128">
        <v>1066</v>
      </c>
      <c r="O435" s="128">
        <v>29416</v>
      </c>
      <c r="P435" s="128">
        <v>18840</v>
      </c>
      <c r="Q435" s="128">
        <v>10577</v>
      </c>
      <c r="R435" s="128">
        <v>316</v>
      </c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</row>
    <row r="436" spans="1:35" s="4" customFormat="1" ht="15" customHeight="1" x14ac:dyDescent="0.25">
      <c r="A436" s="6"/>
      <c r="B436" s="127">
        <v>2015</v>
      </c>
      <c r="C436" s="128">
        <v>36</v>
      </c>
      <c r="D436" s="128">
        <v>169</v>
      </c>
      <c r="E436" s="128">
        <v>155</v>
      </c>
      <c r="F436" s="128"/>
      <c r="G436" s="128">
        <v>2462</v>
      </c>
      <c r="H436" s="128">
        <v>1900</v>
      </c>
      <c r="I436" s="129">
        <v>4.6900000000000004</v>
      </c>
      <c r="J436" s="129">
        <v>14.57</v>
      </c>
      <c r="K436" s="128">
        <v>9837</v>
      </c>
      <c r="L436" s="128">
        <v>9093</v>
      </c>
      <c r="M436" s="128">
        <v>4282</v>
      </c>
      <c r="N436" s="128">
        <v>1786</v>
      </c>
      <c r="O436" s="128">
        <v>40557</v>
      </c>
      <c r="P436" s="128">
        <v>35849</v>
      </c>
      <c r="Q436" s="128">
        <v>4708</v>
      </c>
      <c r="R436" s="128">
        <v>817</v>
      </c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</row>
    <row r="437" spans="1:35" s="4" customFormat="1" ht="15" customHeight="1" x14ac:dyDescent="0.25">
      <c r="A437" s="6"/>
      <c r="B437" s="127">
        <v>2014</v>
      </c>
      <c r="C437" s="128">
        <v>42</v>
      </c>
      <c r="D437" s="128">
        <v>167</v>
      </c>
      <c r="E437" s="128">
        <v>146</v>
      </c>
      <c r="F437" s="128"/>
      <c r="G437" s="128">
        <v>2509</v>
      </c>
      <c r="H437" s="128">
        <v>1845</v>
      </c>
      <c r="I437" s="129">
        <v>3.98</v>
      </c>
      <c r="J437" s="129">
        <v>15.02</v>
      </c>
      <c r="K437" s="128">
        <v>9523</v>
      </c>
      <c r="L437" s="128">
        <v>8688</v>
      </c>
      <c r="M437" s="128">
        <v>3716</v>
      </c>
      <c r="N437" s="128">
        <v>1160</v>
      </c>
      <c r="O437" s="128">
        <v>42739</v>
      </c>
      <c r="P437" s="128">
        <v>38769</v>
      </c>
      <c r="Q437" s="128">
        <v>3970</v>
      </c>
      <c r="R437" s="128">
        <v>464</v>
      </c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</row>
    <row r="438" spans="1:35" ht="15" customHeight="1" x14ac:dyDescent="0.25">
      <c r="A438" s="6"/>
      <c r="B438" s="127">
        <v>2013</v>
      </c>
      <c r="C438" s="128">
        <v>43</v>
      </c>
      <c r="D438" s="128">
        <v>175</v>
      </c>
      <c r="E438" s="128">
        <v>155</v>
      </c>
      <c r="F438" s="128"/>
      <c r="G438" s="128">
        <v>2344</v>
      </c>
      <c r="H438" s="128">
        <v>1765</v>
      </c>
      <c r="I438" s="129">
        <v>4.07</v>
      </c>
      <c r="J438" s="129">
        <v>13.39</v>
      </c>
      <c r="K438" s="128">
        <v>8989</v>
      </c>
      <c r="L438" s="128">
        <v>7920</v>
      </c>
      <c r="M438" s="128">
        <v>3369</v>
      </c>
      <c r="N438" s="128">
        <v>971</v>
      </c>
      <c r="O438" s="128">
        <v>42715</v>
      </c>
      <c r="P438" s="128">
        <v>38372</v>
      </c>
      <c r="Q438" s="128">
        <v>4343</v>
      </c>
      <c r="R438" s="128">
        <v>305</v>
      </c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</row>
    <row r="439" spans="1:35" ht="15" customHeight="1" x14ac:dyDescent="0.25">
      <c r="A439" s="6"/>
      <c r="B439" s="127">
        <v>2012</v>
      </c>
      <c r="C439" s="128">
        <v>49</v>
      </c>
      <c r="D439" s="128">
        <v>212</v>
      </c>
      <c r="E439" s="128">
        <v>186</v>
      </c>
      <c r="F439" s="128"/>
      <c r="G439" s="128">
        <v>2769</v>
      </c>
      <c r="H439" s="128">
        <v>2193</v>
      </c>
      <c r="I439" s="129">
        <v>4.33</v>
      </c>
      <c r="J439" s="129">
        <v>13.06</v>
      </c>
      <c r="K439" s="128">
        <v>8717</v>
      </c>
      <c r="L439" s="128">
        <v>8674</v>
      </c>
      <c r="M439" s="128">
        <v>4229</v>
      </c>
      <c r="N439" s="128">
        <v>1367</v>
      </c>
      <c r="O439" s="128">
        <v>48822</v>
      </c>
      <c r="P439" s="128">
        <v>41343</v>
      </c>
      <c r="Q439" s="128">
        <v>7479</v>
      </c>
      <c r="R439" s="128">
        <v>4306</v>
      </c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</row>
    <row r="440" spans="1:35" ht="15" customHeight="1" x14ac:dyDescent="0.25">
      <c r="A440" s="6"/>
      <c r="B440" s="127">
        <v>2011</v>
      </c>
      <c r="C440" s="128">
        <v>45</v>
      </c>
      <c r="D440" s="128">
        <v>223</v>
      </c>
      <c r="E440" s="128">
        <v>198</v>
      </c>
      <c r="F440" s="128"/>
      <c r="G440" s="128">
        <v>3128</v>
      </c>
      <c r="H440" s="128">
        <v>2483</v>
      </c>
      <c r="I440" s="129">
        <v>4.96</v>
      </c>
      <c r="J440" s="129">
        <v>14.03</v>
      </c>
      <c r="K440" s="128">
        <v>12128</v>
      </c>
      <c r="L440" s="128">
        <v>9798</v>
      </c>
      <c r="M440" s="128">
        <v>4744</v>
      </c>
      <c r="N440" s="128">
        <v>1497</v>
      </c>
      <c r="O440" s="128">
        <v>50831</v>
      </c>
      <c r="P440" s="128">
        <v>35418</v>
      </c>
      <c r="Q440" s="128">
        <v>15413</v>
      </c>
      <c r="R440" s="128">
        <v>947</v>
      </c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</row>
    <row r="441" spans="1:35" ht="15" customHeight="1" x14ac:dyDescent="0.25">
      <c r="A441" s="6"/>
      <c r="B441" s="127">
        <v>2010</v>
      </c>
      <c r="C441" s="128">
        <v>55</v>
      </c>
      <c r="D441" s="128">
        <v>277</v>
      </c>
      <c r="E441" s="128">
        <v>242</v>
      </c>
      <c r="F441" s="128"/>
      <c r="G441" s="128">
        <v>4033</v>
      </c>
      <c r="H441" s="128">
        <v>3195</v>
      </c>
      <c r="I441" s="129">
        <v>5.04</v>
      </c>
      <c r="J441" s="129">
        <v>14.56</v>
      </c>
      <c r="K441" s="128">
        <v>14168</v>
      </c>
      <c r="L441" s="128">
        <v>13803</v>
      </c>
      <c r="M441" s="128">
        <v>6625</v>
      </c>
      <c r="N441" s="128">
        <v>2479</v>
      </c>
      <c r="O441" s="128">
        <v>53722</v>
      </c>
      <c r="P441" s="128">
        <v>35253</v>
      </c>
      <c r="Q441" s="128">
        <v>18469</v>
      </c>
      <c r="R441" s="128">
        <v>2712</v>
      </c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</row>
    <row r="442" spans="1:35" ht="15" customHeight="1" x14ac:dyDescent="0.25">
      <c r="A442" s="6"/>
      <c r="B442" s="127">
        <v>2009</v>
      </c>
      <c r="C442" s="128">
        <v>55</v>
      </c>
      <c r="D442" s="128">
        <v>413</v>
      </c>
      <c r="E442" s="128">
        <v>383</v>
      </c>
      <c r="F442" s="128"/>
      <c r="G442" s="128">
        <v>6478</v>
      </c>
      <c r="H442" s="128">
        <v>5047</v>
      </c>
      <c r="I442" s="129">
        <v>7.51</v>
      </c>
      <c r="J442" s="129">
        <v>15.69</v>
      </c>
      <c r="K442" s="128">
        <v>24967</v>
      </c>
      <c r="L442" s="128">
        <v>24985</v>
      </c>
      <c r="M442" s="128">
        <v>10759</v>
      </c>
      <c r="N442" s="128">
        <v>4062</v>
      </c>
      <c r="O442" s="128">
        <v>69474</v>
      </c>
      <c r="P442" s="128">
        <v>46550</v>
      </c>
      <c r="Q442" s="128">
        <v>22924</v>
      </c>
      <c r="R442" s="128">
        <v>4625</v>
      </c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</row>
    <row r="443" spans="1:35" ht="15" customHeight="1" x14ac:dyDescent="0.25">
      <c r="A443" s="6"/>
      <c r="B443" s="127">
        <v>2008</v>
      </c>
      <c r="C443" s="128">
        <v>58</v>
      </c>
      <c r="D443" s="128">
        <v>400</v>
      </c>
      <c r="E443" s="128">
        <v>364</v>
      </c>
      <c r="F443" s="128"/>
      <c r="G443" s="128">
        <v>6819</v>
      </c>
      <c r="H443" s="128">
        <v>5267</v>
      </c>
      <c r="I443" s="129">
        <v>6.9</v>
      </c>
      <c r="J443" s="129">
        <v>17.05</v>
      </c>
      <c r="K443" s="128">
        <v>31567</v>
      </c>
      <c r="L443" s="128">
        <v>29908</v>
      </c>
      <c r="M443" s="128">
        <v>12541</v>
      </c>
      <c r="N443" s="128">
        <v>5342</v>
      </c>
      <c r="O443" s="128">
        <v>68770</v>
      </c>
      <c r="P443" s="128">
        <v>45015</v>
      </c>
      <c r="Q443" s="128">
        <v>23756</v>
      </c>
      <c r="R443" s="128">
        <v>2265</v>
      </c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</row>
    <row r="444" spans="1:35" s="4" customFormat="1" ht="15" customHeight="1" x14ac:dyDescent="0.25">
      <c r="A444" s="6"/>
      <c r="B444" s="121" t="s">
        <v>71</v>
      </c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</row>
    <row r="445" spans="1:35" s="4" customFormat="1" ht="15" customHeight="1" x14ac:dyDescent="0.25">
      <c r="A445" s="6"/>
      <c r="B445" s="124">
        <v>2021</v>
      </c>
      <c r="C445" s="125">
        <v>11</v>
      </c>
      <c r="D445" s="125">
        <v>63</v>
      </c>
      <c r="E445" s="125">
        <v>58</v>
      </c>
      <c r="F445" s="125"/>
      <c r="G445" s="125">
        <v>1134</v>
      </c>
      <c r="H445" s="125">
        <v>895</v>
      </c>
      <c r="I445" s="126">
        <v>5.73</v>
      </c>
      <c r="J445" s="126">
        <v>18</v>
      </c>
      <c r="K445" s="125">
        <v>3870</v>
      </c>
      <c r="L445" s="125">
        <v>4707</v>
      </c>
      <c r="M445" s="125">
        <v>1481</v>
      </c>
      <c r="N445" s="125">
        <v>338</v>
      </c>
      <c r="O445" s="125">
        <v>8473</v>
      </c>
      <c r="P445" s="125">
        <v>3774</v>
      </c>
      <c r="Q445" s="125">
        <v>4698</v>
      </c>
      <c r="R445" s="125">
        <v>464</v>
      </c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</row>
    <row r="446" spans="1:35" s="6" customFormat="1" ht="15" customHeight="1" x14ac:dyDescent="0.25">
      <c r="B446" s="127">
        <v>2020</v>
      </c>
      <c r="C446" s="128">
        <v>14</v>
      </c>
      <c r="D446" s="128">
        <v>73</v>
      </c>
      <c r="E446" s="128">
        <v>65</v>
      </c>
      <c r="F446" s="128"/>
      <c r="G446" s="128">
        <v>974</v>
      </c>
      <c r="H446" s="128">
        <v>782</v>
      </c>
      <c r="I446" s="129">
        <v>5.21</v>
      </c>
      <c r="J446" s="129">
        <v>13.34</v>
      </c>
      <c r="K446" s="128">
        <v>3788</v>
      </c>
      <c r="L446" s="128">
        <v>3155</v>
      </c>
      <c r="M446" s="128">
        <v>1321</v>
      </c>
      <c r="N446" s="128">
        <v>348</v>
      </c>
      <c r="O446" s="128">
        <v>9196</v>
      </c>
      <c r="P446" s="128">
        <v>4044</v>
      </c>
      <c r="Q446" s="128">
        <v>5152</v>
      </c>
      <c r="R446" s="128">
        <v>118</v>
      </c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</row>
    <row r="447" spans="1:35" s="4" customFormat="1" ht="15" customHeight="1" x14ac:dyDescent="0.25">
      <c r="A447" s="6"/>
      <c r="B447" s="127">
        <v>2019</v>
      </c>
      <c r="C447" s="128">
        <v>12</v>
      </c>
      <c r="D447" s="128">
        <v>67</v>
      </c>
      <c r="E447" s="128">
        <v>62</v>
      </c>
      <c r="F447" s="128"/>
      <c r="G447" s="128">
        <v>985</v>
      </c>
      <c r="H447" s="128">
        <v>805</v>
      </c>
      <c r="I447" s="129">
        <v>5.58</v>
      </c>
      <c r="J447" s="129">
        <v>14.7</v>
      </c>
      <c r="K447" s="128">
        <v>3563</v>
      </c>
      <c r="L447" s="128">
        <v>2984</v>
      </c>
      <c r="M447" s="128">
        <v>1254</v>
      </c>
      <c r="N447" s="128">
        <v>260</v>
      </c>
      <c r="O447" s="128">
        <v>8901</v>
      </c>
      <c r="P447" s="128">
        <v>3787</v>
      </c>
      <c r="Q447" s="128">
        <v>5114</v>
      </c>
      <c r="R447" s="128">
        <v>167</v>
      </c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</row>
    <row r="448" spans="1:35" s="4" customFormat="1" ht="15" customHeight="1" x14ac:dyDescent="0.25">
      <c r="A448" s="6"/>
      <c r="B448" s="127">
        <v>2018</v>
      </c>
      <c r="C448" s="128">
        <v>14</v>
      </c>
      <c r="D448" s="128">
        <v>61</v>
      </c>
      <c r="E448" s="128">
        <v>53</v>
      </c>
      <c r="F448" s="128"/>
      <c r="G448" s="128">
        <v>945</v>
      </c>
      <c r="H448" s="128">
        <v>769</v>
      </c>
      <c r="I448" s="129">
        <v>4.3600000000000003</v>
      </c>
      <c r="J448" s="129">
        <v>15.49</v>
      </c>
      <c r="K448" s="128">
        <v>3625</v>
      </c>
      <c r="L448" s="128">
        <v>2337</v>
      </c>
      <c r="M448" s="128">
        <v>1351</v>
      </c>
      <c r="N448" s="128">
        <v>393</v>
      </c>
      <c r="O448" s="128">
        <v>8801</v>
      </c>
      <c r="P448" s="128">
        <v>4044</v>
      </c>
      <c r="Q448" s="128">
        <v>4757</v>
      </c>
      <c r="R448" s="128">
        <v>115</v>
      </c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</row>
    <row r="449" spans="1:35" s="4" customFormat="1" ht="15" customHeight="1" x14ac:dyDescent="0.25">
      <c r="A449" s="6"/>
      <c r="B449" s="127">
        <v>2017</v>
      </c>
      <c r="C449" s="128">
        <v>19</v>
      </c>
      <c r="D449" s="128">
        <v>83</v>
      </c>
      <c r="E449" s="128">
        <v>71</v>
      </c>
      <c r="F449" s="128"/>
      <c r="G449" s="128">
        <v>1233</v>
      </c>
      <c r="H449" s="128">
        <v>976</v>
      </c>
      <c r="I449" s="129">
        <v>4.37</v>
      </c>
      <c r="J449" s="129">
        <v>14.86</v>
      </c>
      <c r="K449" s="128">
        <v>3711</v>
      </c>
      <c r="L449" s="128">
        <v>2617</v>
      </c>
      <c r="M449" s="128">
        <v>1483</v>
      </c>
      <c r="N449" s="128">
        <v>224</v>
      </c>
      <c r="O449" s="128">
        <v>11755</v>
      </c>
      <c r="P449" s="128">
        <v>8100</v>
      </c>
      <c r="Q449" s="128">
        <v>3655</v>
      </c>
      <c r="R449" s="128">
        <v>480</v>
      </c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</row>
    <row r="450" spans="1:35" s="4" customFormat="1" ht="15" customHeight="1" x14ac:dyDescent="0.25">
      <c r="A450" s="6"/>
      <c r="B450" s="127">
        <v>2016</v>
      </c>
      <c r="C450" s="128">
        <v>20</v>
      </c>
      <c r="D450" s="128">
        <v>83</v>
      </c>
      <c r="E450" s="128">
        <v>73</v>
      </c>
      <c r="F450" s="128"/>
      <c r="G450" s="128">
        <v>1240</v>
      </c>
      <c r="H450" s="128">
        <v>977</v>
      </c>
      <c r="I450" s="129">
        <v>4.1500000000000004</v>
      </c>
      <c r="J450" s="129">
        <v>14.94</v>
      </c>
      <c r="K450" s="128">
        <v>4051</v>
      </c>
      <c r="L450" s="128">
        <v>3013</v>
      </c>
      <c r="M450" s="128">
        <v>1736</v>
      </c>
      <c r="N450" s="128">
        <v>466</v>
      </c>
      <c r="O450" s="128">
        <v>13543</v>
      </c>
      <c r="P450" s="128">
        <v>9711</v>
      </c>
      <c r="Q450" s="128">
        <v>3832</v>
      </c>
      <c r="R450" s="128">
        <v>111</v>
      </c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</row>
    <row r="451" spans="1:35" s="4" customFormat="1" ht="15" customHeight="1" x14ac:dyDescent="0.25">
      <c r="A451" s="6"/>
      <c r="B451" s="127">
        <v>2015</v>
      </c>
      <c r="C451" s="128">
        <v>22</v>
      </c>
      <c r="D451" s="128">
        <v>99</v>
      </c>
      <c r="E451" s="128">
        <v>89</v>
      </c>
      <c r="F451" s="128"/>
      <c r="G451" s="128">
        <v>1563</v>
      </c>
      <c r="H451" s="128">
        <v>1212</v>
      </c>
      <c r="I451" s="129">
        <v>4.5</v>
      </c>
      <c r="J451" s="129">
        <v>15.79</v>
      </c>
      <c r="K451" s="128">
        <v>4577</v>
      </c>
      <c r="L451" s="128">
        <v>3935</v>
      </c>
      <c r="M451" s="128">
        <v>1718</v>
      </c>
      <c r="N451" s="128">
        <v>81</v>
      </c>
      <c r="O451" s="128">
        <v>15899</v>
      </c>
      <c r="P451" s="128">
        <v>12378</v>
      </c>
      <c r="Q451" s="128">
        <v>3521</v>
      </c>
      <c r="R451" s="128">
        <v>75</v>
      </c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</row>
    <row r="452" spans="1:35" s="4" customFormat="1" ht="15" customHeight="1" x14ac:dyDescent="0.25">
      <c r="A452" s="6"/>
      <c r="B452" s="127">
        <v>2014</v>
      </c>
      <c r="C452" s="128">
        <v>18</v>
      </c>
      <c r="D452" s="128">
        <v>104</v>
      </c>
      <c r="E452" s="128">
        <v>95</v>
      </c>
      <c r="F452" s="128"/>
      <c r="G452" s="128">
        <v>1609</v>
      </c>
      <c r="H452" s="128">
        <v>1258</v>
      </c>
      <c r="I452" s="129">
        <v>5.78</v>
      </c>
      <c r="J452" s="129">
        <v>15.47</v>
      </c>
      <c r="K452" s="128">
        <v>3440</v>
      </c>
      <c r="L452" s="128">
        <v>3201</v>
      </c>
      <c r="M452" s="128">
        <v>1143</v>
      </c>
      <c r="N452" s="128">
        <v>-535</v>
      </c>
      <c r="O452" s="128">
        <v>16822</v>
      </c>
      <c r="P452" s="128">
        <v>12470</v>
      </c>
      <c r="Q452" s="128">
        <v>4352</v>
      </c>
      <c r="R452" s="128">
        <v>779</v>
      </c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</row>
    <row r="453" spans="1:35" ht="15" customHeight="1" x14ac:dyDescent="0.25">
      <c r="A453" s="6"/>
      <c r="B453" s="127">
        <v>2013</v>
      </c>
      <c r="C453" s="128">
        <v>20</v>
      </c>
      <c r="D453" s="128">
        <v>114</v>
      </c>
      <c r="E453" s="128">
        <v>104</v>
      </c>
      <c r="F453" s="128"/>
      <c r="G453" s="128">
        <v>1851</v>
      </c>
      <c r="H453" s="128">
        <v>1455</v>
      </c>
      <c r="I453" s="129">
        <v>5.7</v>
      </c>
      <c r="J453" s="129">
        <v>16.239999999999998</v>
      </c>
      <c r="K453" s="128">
        <v>5349</v>
      </c>
      <c r="L453" s="128">
        <v>4075</v>
      </c>
      <c r="M453" s="128">
        <v>2091</v>
      </c>
      <c r="N453" s="128">
        <v>142</v>
      </c>
      <c r="O453" s="128">
        <v>18540</v>
      </c>
      <c r="P453" s="128">
        <v>12958</v>
      </c>
      <c r="Q453" s="128">
        <v>5582</v>
      </c>
      <c r="R453" s="128">
        <v>38</v>
      </c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</row>
    <row r="454" spans="1:35" ht="15" customHeight="1" x14ac:dyDescent="0.25">
      <c r="A454" s="6"/>
      <c r="B454" s="127">
        <v>2012</v>
      </c>
      <c r="C454" s="128">
        <v>21</v>
      </c>
      <c r="D454" s="128">
        <v>184</v>
      </c>
      <c r="E454" s="128">
        <v>174</v>
      </c>
      <c r="F454" s="128"/>
      <c r="G454" s="128">
        <v>2945</v>
      </c>
      <c r="H454" s="128">
        <v>2300</v>
      </c>
      <c r="I454" s="129">
        <v>8.76</v>
      </c>
      <c r="J454" s="129">
        <v>16.010000000000002</v>
      </c>
      <c r="K454" s="128">
        <v>8862</v>
      </c>
      <c r="L454" s="128">
        <v>8004</v>
      </c>
      <c r="M454" s="128">
        <v>2126</v>
      </c>
      <c r="N454" s="128">
        <v>-892</v>
      </c>
      <c r="O454" s="128">
        <v>30091</v>
      </c>
      <c r="P454" s="128">
        <v>19769</v>
      </c>
      <c r="Q454" s="128">
        <v>10322</v>
      </c>
      <c r="R454" s="128">
        <v>318</v>
      </c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</row>
    <row r="455" spans="1:35" ht="15" customHeight="1" x14ac:dyDescent="0.25">
      <c r="A455" s="6"/>
      <c r="B455" s="127">
        <v>2011</v>
      </c>
      <c r="C455" s="128">
        <v>17</v>
      </c>
      <c r="D455" s="128">
        <v>189</v>
      </c>
      <c r="E455" s="128">
        <v>183</v>
      </c>
      <c r="F455" s="128"/>
      <c r="G455" s="128">
        <v>3436</v>
      </c>
      <c r="H455" s="128">
        <v>2701</v>
      </c>
      <c r="I455" s="129">
        <v>11.12</v>
      </c>
      <c r="J455" s="129">
        <v>18.18</v>
      </c>
      <c r="K455" s="128">
        <v>11479</v>
      </c>
      <c r="L455" s="128">
        <v>11235</v>
      </c>
      <c r="M455" s="128">
        <v>4020</v>
      </c>
      <c r="N455" s="128">
        <v>488</v>
      </c>
      <c r="O455" s="128">
        <v>28856</v>
      </c>
      <c r="P455" s="128">
        <v>16168</v>
      </c>
      <c r="Q455" s="128">
        <v>12689</v>
      </c>
      <c r="R455" s="128">
        <v>249</v>
      </c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</row>
    <row r="456" spans="1:35" ht="15" customHeight="1" x14ac:dyDescent="0.25">
      <c r="A456" s="6"/>
      <c r="B456" s="127">
        <v>2010</v>
      </c>
      <c r="C456" s="128">
        <v>18</v>
      </c>
      <c r="D456" s="128">
        <v>234</v>
      </c>
      <c r="E456" s="128">
        <v>227</v>
      </c>
      <c r="F456" s="128"/>
      <c r="G456" s="128">
        <v>3611</v>
      </c>
      <c r="H456" s="128">
        <v>2897</v>
      </c>
      <c r="I456" s="129">
        <v>13</v>
      </c>
      <c r="J456" s="129">
        <v>15.43</v>
      </c>
      <c r="K456" s="128">
        <v>14472</v>
      </c>
      <c r="L456" s="128">
        <v>12346</v>
      </c>
      <c r="M456" s="128">
        <v>4640</v>
      </c>
      <c r="N456" s="128">
        <v>880</v>
      </c>
      <c r="O456" s="128">
        <v>28585</v>
      </c>
      <c r="P456" s="128">
        <v>14964</v>
      </c>
      <c r="Q456" s="128">
        <v>13621</v>
      </c>
      <c r="R456" s="128">
        <v>646</v>
      </c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</row>
    <row r="457" spans="1:35" ht="15" customHeight="1" x14ac:dyDescent="0.25">
      <c r="A457" s="6"/>
      <c r="B457" s="127">
        <v>2009</v>
      </c>
      <c r="C457" s="128">
        <v>20</v>
      </c>
      <c r="D457" s="128">
        <v>275</v>
      </c>
      <c r="E457" s="128">
        <v>269</v>
      </c>
      <c r="F457" s="128"/>
      <c r="G457" s="128">
        <v>4054</v>
      </c>
      <c r="H457" s="128">
        <v>3230</v>
      </c>
      <c r="I457" s="129">
        <v>13.75</v>
      </c>
      <c r="J457" s="129">
        <v>14.74</v>
      </c>
      <c r="K457" s="128">
        <v>17852</v>
      </c>
      <c r="L457" s="128">
        <v>15542</v>
      </c>
      <c r="M457" s="128">
        <v>6688</v>
      </c>
      <c r="N457" s="128">
        <v>2381</v>
      </c>
      <c r="O457" s="128">
        <v>31737</v>
      </c>
      <c r="P457" s="128">
        <v>17902</v>
      </c>
      <c r="Q457" s="128">
        <v>13835</v>
      </c>
      <c r="R457" s="128">
        <v>1568</v>
      </c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</row>
    <row r="458" spans="1:35" ht="15" customHeight="1" x14ac:dyDescent="0.25">
      <c r="A458" s="6"/>
      <c r="B458" s="127">
        <v>2008</v>
      </c>
      <c r="C458" s="128">
        <v>21</v>
      </c>
      <c r="D458" s="128">
        <v>293</v>
      </c>
      <c r="E458" s="128">
        <v>283</v>
      </c>
      <c r="F458" s="128"/>
      <c r="G458" s="128">
        <v>4582</v>
      </c>
      <c r="H458" s="128">
        <v>3691</v>
      </c>
      <c r="I458" s="129">
        <v>13.95</v>
      </c>
      <c r="J458" s="129">
        <v>15.64</v>
      </c>
      <c r="K458" s="128">
        <v>22792</v>
      </c>
      <c r="L458" s="128">
        <v>20604</v>
      </c>
      <c r="M458" s="128">
        <v>7996</v>
      </c>
      <c r="N458" s="128">
        <v>3201</v>
      </c>
      <c r="O458" s="128">
        <v>32621</v>
      </c>
      <c r="P458" s="128">
        <v>19126</v>
      </c>
      <c r="Q458" s="128">
        <v>13495</v>
      </c>
      <c r="R458" s="128">
        <v>2834</v>
      </c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</row>
    <row r="459" spans="1:35" s="4" customFormat="1" ht="15" customHeight="1" x14ac:dyDescent="0.25">
      <c r="A459" s="6"/>
      <c r="B459" s="121" t="s">
        <v>72</v>
      </c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</row>
    <row r="460" spans="1:35" s="4" customFormat="1" ht="15" customHeight="1" x14ac:dyDescent="0.25">
      <c r="A460" s="6"/>
      <c r="B460" s="124">
        <v>2021</v>
      </c>
      <c r="C460" s="125">
        <v>14</v>
      </c>
      <c r="D460" s="125">
        <v>61</v>
      </c>
      <c r="E460" s="125">
        <v>51</v>
      </c>
      <c r="F460" s="125"/>
      <c r="G460" s="125">
        <v>1216</v>
      </c>
      <c r="H460" s="125">
        <v>965</v>
      </c>
      <c r="I460" s="126">
        <v>4.3600000000000003</v>
      </c>
      <c r="J460" s="126">
        <v>19.93</v>
      </c>
      <c r="K460" s="125">
        <v>13034</v>
      </c>
      <c r="L460" s="125">
        <v>12768</v>
      </c>
      <c r="M460" s="125">
        <v>4188</v>
      </c>
      <c r="N460" s="125">
        <v>3264</v>
      </c>
      <c r="O460" s="125">
        <v>33782</v>
      </c>
      <c r="P460" s="125">
        <v>11270</v>
      </c>
      <c r="Q460" s="125">
        <v>22512</v>
      </c>
      <c r="R460" s="125">
        <v>1289</v>
      </c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</row>
    <row r="461" spans="1:35" s="6" customFormat="1" ht="15" customHeight="1" x14ac:dyDescent="0.25">
      <c r="B461" s="127">
        <v>2020</v>
      </c>
      <c r="C461" s="128">
        <v>15</v>
      </c>
      <c r="D461" s="128">
        <v>69</v>
      </c>
      <c r="E461" s="128">
        <v>60</v>
      </c>
      <c r="F461" s="128"/>
      <c r="G461" s="128">
        <v>1376</v>
      </c>
      <c r="H461" s="128">
        <v>1086</v>
      </c>
      <c r="I461" s="129">
        <v>4.5999999999999996</v>
      </c>
      <c r="J461" s="129">
        <v>19.940000000000001</v>
      </c>
      <c r="K461" s="128">
        <v>10482</v>
      </c>
      <c r="L461" s="128">
        <v>9290</v>
      </c>
      <c r="M461" s="128">
        <v>-6537</v>
      </c>
      <c r="N461" s="128">
        <v>-7251</v>
      </c>
      <c r="O461" s="128">
        <v>57670</v>
      </c>
      <c r="P461" s="128">
        <v>15591</v>
      </c>
      <c r="Q461" s="128">
        <v>42079</v>
      </c>
      <c r="R461" s="128">
        <v>1205</v>
      </c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</row>
    <row r="462" spans="1:35" s="4" customFormat="1" ht="15" customHeight="1" x14ac:dyDescent="0.25">
      <c r="A462" s="6"/>
      <c r="B462" s="127">
        <v>2019</v>
      </c>
      <c r="C462" s="128">
        <v>14</v>
      </c>
      <c r="D462" s="128">
        <v>65</v>
      </c>
      <c r="E462" s="128">
        <v>58</v>
      </c>
      <c r="F462" s="128"/>
      <c r="G462" s="128">
        <v>1433</v>
      </c>
      <c r="H462" s="128">
        <v>1127</v>
      </c>
      <c r="I462" s="129">
        <v>4.6399999999999997</v>
      </c>
      <c r="J462" s="129">
        <v>22.05</v>
      </c>
      <c r="K462" s="128">
        <v>9907</v>
      </c>
      <c r="L462" s="128">
        <v>7865</v>
      </c>
      <c r="M462" s="128">
        <v>1843</v>
      </c>
      <c r="N462" s="128">
        <v>467</v>
      </c>
      <c r="O462" s="128">
        <v>67992</v>
      </c>
      <c r="P462" s="128">
        <v>25974</v>
      </c>
      <c r="Q462" s="128">
        <v>42018</v>
      </c>
      <c r="R462" s="128">
        <v>1299</v>
      </c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</row>
    <row r="463" spans="1:35" s="4" customFormat="1" ht="15" customHeight="1" x14ac:dyDescent="0.25">
      <c r="A463" s="6"/>
      <c r="B463" s="127">
        <v>2018</v>
      </c>
      <c r="C463" s="128">
        <v>15</v>
      </c>
      <c r="D463" s="128">
        <v>66</v>
      </c>
      <c r="E463" s="128">
        <v>54</v>
      </c>
      <c r="F463" s="128"/>
      <c r="G463" s="128">
        <v>1401</v>
      </c>
      <c r="H463" s="128">
        <v>1047</v>
      </c>
      <c r="I463" s="129">
        <v>4.4000000000000004</v>
      </c>
      <c r="J463" s="129">
        <v>21.23</v>
      </c>
      <c r="K463" s="128">
        <v>7676</v>
      </c>
      <c r="L463" s="128">
        <v>6649</v>
      </c>
      <c r="M463" s="128">
        <v>1945</v>
      </c>
      <c r="N463" s="128">
        <v>535</v>
      </c>
      <c r="O463" s="128">
        <v>95577</v>
      </c>
      <c r="P463" s="128">
        <v>45467</v>
      </c>
      <c r="Q463" s="128">
        <v>50110</v>
      </c>
      <c r="R463" s="128">
        <v>524</v>
      </c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</row>
    <row r="464" spans="1:35" s="4" customFormat="1" ht="15" customHeight="1" x14ac:dyDescent="0.25">
      <c r="A464" s="6"/>
      <c r="B464" s="127">
        <v>2017</v>
      </c>
      <c r="C464" s="128">
        <v>15</v>
      </c>
      <c r="D464" s="128">
        <v>65</v>
      </c>
      <c r="E464" s="128">
        <v>58</v>
      </c>
      <c r="F464" s="128"/>
      <c r="G464" s="128">
        <v>1405</v>
      </c>
      <c r="H464" s="128">
        <v>1117</v>
      </c>
      <c r="I464" s="129">
        <v>4.33</v>
      </c>
      <c r="J464" s="129">
        <v>21.62</v>
      </c>
      <c r="K464" s="128">
        <v>6230</v>
      </c>
      <c r="L464" s="128">
        <v>5709</v>
      </c>
      <c r="M464" s="128">
        <v>1952</v>
      </c>
      <c r="N464" s="128">
        <v>589</v>
      </c>
      <c r="O464" s="128">
        <v>110567</v>
      </c>
      <c r="P464" s="128">
        <v>61899</v>
      </c>
      <c r="Q464" s="128">
        <v>48668</v>
      </c>
      <c r="R464" s="128">
        <v>72</v>
      </c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</row>
    <row r="465" spans="1:35" s="4" customFormat="1" ht="15" customHeight="1" x14ac:dyDescent="0.25">
      <c r="A465" s="6"/>
      <c r="B465" s="127">
        <v>2016</v>
      </c>
      <c r="C465" s="128">
        <v>17</v>
      </c>
      <c r="D465" s="128">
        <v>68</v>
      </c>
      <c r="E465" s="128">
        <v>58</v>
      </c>
      <c r="F465" s="128"/>
      <c r="G465" s="128">
        <v>1561</v>
      </c>
      <c r="H465" s="128">
        <v>1249</v>
      </c>
      <c r="I465" s="129">
        <v>4</v>
      </c>
      <c r="J465" s="129">
        <v>22.96</v>
      </c>
      <c r="K465" s="128">
        <v>5995</v>
      </c>
      <c r="L465" s="128">
        <v>8421</v>
      </c>
      <c r="M465" s="128">
        <v>2796</v>
      </c>
      <c r="N465" s="128">
        <v>1250</v>
      </c>
      <c r="O465" s="128">
        <v>131647</v>
      </c>
      <c r="P465" s="128">
        <v>80555</v>
      </c>
      <c r="Q465" s="128">
        <v>51092</v>
      </c>
      <c r="R465" s="128">
        <v>408</v>
      </c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</row>
    <row r="466" spans="1:35" s="4" customFormat="1" ht="15" customHeight="1" x14ac:dyDescent="0.25">
      <c r="A466" s="6"/>
      <c r="B466" s="127">
        <v>2015</v>
      </c>
      <c r="C466" s="128">
        <v>17</v>
      </c>
      <c r="D466" s="128">
        <v>69</v>
      </c>
      <c r="E466" s="128">
        <v>61</v>
      </c>
      <c r="F466" s="128"/>
      <c r="G466" s="128">
        <v>1153</v>
      </c>
      <c r="H466" s="128">
        <v>915</v>
      </c>
      <c r="I466" s="129">
        <v>4.0599999999999996</v>
      </c>
      <c r="J466" s="129">
        <v>16.71</v>
      </c>
      <c r="K466" s="128">
        <v>4360</v>
      </c>
      <c r="L466" s="128">
        <v>4471</v>
      </c>
      <c r="M466" s="128">
        <v>1113</v>
      </c>
      <c r="N466" s="128">
        <v>-90</v>
      </c>
      <c r="O466" s="128">
        <v>34704</v>
      </c>
      <c r="P466" s="128">
        <v>16958</v>
      </c>
      <c r="Q466" s="128">
        <v>17747</v>
      </c>
      <c r="R466" s="128">
        <v>415</v>
      </c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</row>
    <row r="467" spans="1:35" s="4" customFormat="1" ht="15" customHeight="1" x14ac:dyDescent="0.25">
      <c r="A467" s="6"/>
      <c r="B467" s="127">
        <v>2014</v>
      </c>
      <c r="C467" s="128">
        <v>19</v>
      </c>
      <c r="D467" s="128">
        <v>71</v>
      </c>
      <c r="E467" s="128">
        <v>60</v>
      </c>
      <c r="F467" s="128"/>
      <c r="G467" s="128">
        <v>1257</v>
      </c>
      <c r="H467" s="128">
        <v>979</v>
      </c>
      <c r="I467" s="129">
        <v>3.74</v>
      </c>
      <c r="J467" s="129">
        <v>17.7</v>
      </c>
      <c r="K467" s="128">
        <v>3977</v>
      </c>
      <c r="L467" s="128">
        <v>4119</v>
      </c>
      <c r="M467" s="128">
        <v>1502</v>
      </c>
      <c r="N467" s="128">
        <v>281</v>
      </c>
      <c r="O467" s="128">
        <v>35233</v>
      </c>
      <c r="P467" s="128">
        <v>16496</v>
      </c>
      <c r="Q467" s="128">
        <v>18737</v>
      </c>
      <c r="R467" s="128">
        <v>47</v>
      </c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</row>
    <row r="468" spans="1:35" ht="15" customHeight="1" x14ac:dyDescent="0.25">
      <c r="A468" s="6"/>
      <c r="B468" s="127">
        <v>2013</v>
      </c>
      <c r="C468" s="128">
        <v>20</v>
      </c>
      <c r="D468" s="128">
        <v>90</v>
      </c>
      <c r="E468" s="128">
        <v>79</v>
      </c>
      <c r="F468" s="128"/>
      <c r="G468" s="128">
        <v>1832</v>
      </c>
      <c r="H468" s="128">
        <v>1309</v>
      </c>
      <c r="I468" s="129">
        <v>4.5</v>
      </c>
      <c r="J468" s="129">
        <v>20.36</v>
      </c>
      <c r="K468" s="128">
        <v>4019</v>
      </c>
      <c r="L468" s="128">
        <v>4318</v>
      </c>
      <c r="M468" s="128">
        <v>1596</v>
      </c>
      <c r="N468" s="128">
        <v>-276</v>
      </c>
      <c r="O468" s="128">
        <v>42611</v>
      </c>
      <c r="P468" s="128">
        <v>18229</v>
      </c>
      <c r="Q468" s="128">
        <v>24382</v>
      </c>
      <c r="R468" s="128">
        <v>123</v>
      </c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</row>
    <row r="469" spans="1:35" ht="15" customHeight="1" x14ac:dyDescent="0.25">
      <c r="A469" s="6"/>
      <c r="B469" s="127">
        <v>2012</v>
      </c>
      <c r="C469" s="128">
        <v>22</v>
      </c>
      <c r="D469" s="128">
        <v>106</v>
      </c>
      <c r="E469" s="128">
        <v>97</v>
      </c>
      <c r="F469" s="128"/>
      <c r="G469" s="128">
        <v>2332</v>
      </c>
      <c r="H469" s="128">
        <v>1731</v>
      </c>
      <c r="I469" s="129">
        <v>4.82</v>
      </c>
      <c r="J469" s="129">
        <v>22</v>
      </c>
      <c r="K469" s="128">
        <v>4520</v>
      </c>
      <c r="L469" s="128">
        <v>4671</v>
      </c>
      <c r="M469" s="128">
        <v>1112</v>
      </c>
      <c r="N469" s="128">
        <v>-1229</v>
      </c>
      <c r="O469" s="128">
        <v>48302</v>
      </c>
      <c r="P469" s="128">
        <v>21669</v>
      </c>
      <c r="Q469" s="128">
        <v>26633</v>
      </c>
      <c r="R469" s="128">
        <v>1058</v>
      </c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</row>
    <row r="470" spans="1:35" ht="15" customHeight="1" x14ac:dyDescent="0.25">
      <c r="A470" s="6"/>
      <c r="B470" s="127">
        <v>2011</v>
      </c>
      <c r="C470" s="128">
        <v>22</v>
      </c>
      <c r="D470" s="128">
        <v>124</v>
      </c>
      <c r="E470" s="128">
        <v>118</v>
      </c>
      <c r="F470" s="128"/>
      <c r="G470" s="128">
        <v>2794</v>
      </c>
      <c r="H470" s="128">
        <v>2182</v>
      </c>
      <c r="I470" s="129">
        <v>5.64</v>
      </c>
      <c r="J470" s="129">
        <v>22.53</v>
      </c>
      <c r="K470" s="128">
        <v>11100</v>
      </c>
      <c r="L470" s="128">
        <v>10626</v>
      </c>
      <c r="M470" s="128">
        <v>3514</v>
      </c>
      <c r="N470" s="128">
        <v>587</v>
      </c>
      <c r="O470" s="128">
        <v>51551</v>
      </c>
      <c r="P470" s="128">
        <v>21577</v>
      </c>
      <c r="Q470" s="128">
        <v>29975</v>
      </c>
      <c r="R470" s="128">
        <v>461</v>
      </c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</row>
    <row r="471" spans="1:35" ht="15" customHeight="1" x14ac:dyDescent="0.25">
      <c r="A471" s="6"/>
      <c r="B471" s="127">
        <v>2010</v>
      </c>
      <c r="C471" s="128">
        <v>23</v>
      </c>
      <c r="D471" s="128">
        <v>135</v>
      </c>
      <c r="E471" s="128">
        <v>127</v>
      </c>
      <c r="F471" s="128"/>
      <c r="G471" s="128">
        <v>2932</v>
      </c>
      <c r="H471" s="128">
        <v>2360</v>
      </c>
      <c r="I471" s="129">
        <v>5.87</v>
      </c>
      <c r="J471" s="129">
        <v>21.72</v>
      </c>
      <c r="K471" s="128">
        <v>13066</v>
      </c>
      <c r="L471" s="128">
        <v>12968</v>
      </c>
      <c r="M471" s="128">
        <v>4725</v>
      </c>
      <c r="N471" s="128">
        <v>1741</v>
      </c>
      <c r="O471" s="128">
        <v>52559</v>
      </c>
      <c r="P471" s="128">
        <v>21623</v>
      </c>
      <c r="Q471" s="128">
        <v>30935</v>
      </c>
      <c r="R471" s="128">
        <v>2653</v>
      </c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</row>
    <row r="472" spans="1:35" ht="15" customHeight="1" x14ac:dyDescent="0.25">
      <c r="A472" s="6"/>
      <c r="B472" s="127">
        <v>2009</v>
      </c>
      <c r="C472" s="128">
        <v>26</v>
      </c>
      <c r="D472" s="128">
        <v>141</v>
      </c>
      <c r="E472" s="128">
        <v>130</v>
      </c>
      <c r="F472" s="128"/>
      <c r="G472" s="128">
        <v>3100</v>
      </c>
      <c r="H472" s="128">
        <v>2382</v>
      </c>
      <c r="I472" s="129">
        <v>5.42</v>
      </c>
      <c r="J472" s="129">
        <v>21.99</v>
      </c>
      <c r="K472" s="128">
        <v>15284</v>
      </c>
      <c r="L472" s="128">
        <v>14537</v>
      </c>
      <c r="M472" s="128">
        <v>4615</v>
      </c>
      <c r="N472" s="128">
        <v>1303</v>
      </c>
      <c r="O472" s="128">
        <v>49409</v>
      </c>
      <c r="P472" s="128">
        <v>18738</v>
      </c>
      <c r="Q472" s="128">
        <v>30671</v>
      </c>
      <c r="R472" s="128">
        <v>1849</v>
      </c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</row>
    <row r="473" spans="1:35" ht="15" customHeight="1" x14ac:dyDescent="0.25">
      <c r="A473" s="6"/>
      <c r="B473" s="127">
        <v>2008</v>
      </c>
      <c r="C473" s="128">
        <v>27</v>
      </c>
      <c r="D473" s="128">
        <v>160</v>
      </c>
      <c r="E473" s="128">
        <v>148</v>
      </c>
      <c r="F473" s="128"/>
      <c r="G473" s="128">
        <v>3277</v>
      </c>
      <c r="H473" s="128">
        <v>2508</v>
      </c>
      <c r="I473" s="129">
        <v>5.93</v>
      </c>
      <c r="J473" s="129">
        <v>20.48</v>
      </c>
      <c r="K473" s="128">
        <v>22619</v>
      </c>
      <c r="L473" s="128">
        <v>21135</v>
      </c>
      <c r="M473" s="128">
        <v>6606</v>
      </c>
      <c r="N473" s="128">
        <v>3149</v>
      </c>
      <c r="O473" s="128">
        <v>49840</v>
      </c>
      <c r="P473" s="128">
        <v>21182</v>
      </c>
      <c r="Q473" s="128">
        <v>28658</v>
      </c>
      <c r="R473" s="128">
        <v>958</v>
      </c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</row>
    <row r="474" spans="1:35" s="5" customFormat="1" ht="15" customHeight="1" x14ac:dyDescent="0.25">
      <c r="A474" s="6"/>
      <c r="B474" s="120" t="s">
        <v>73</v>
      </c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</row>
    <row r="475" spans="1:35" s="6" customFormat="1" ht="15" customHeight="1" x14ac:dyDescent="0.25">
      <c r="B475" s="121" t="s">
        <v>400</v>
      </c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</row>
    <row r="476" spans="1:35" s="6" customFormat="1" ht="15" customHeight="1" x14ac:dyDescent="0.25">
      <c r="B476" s="124">
        <v>2021</v>
      </c>
      <c r="C476" s="125">
        <v>67317</v>
      </c>
      <c r="D476" s="125">
        <v>727114</v>
      </c>
      <c r="E476" s="125">
        <v>693982</v>
      </c>
      <c r="F476" s="125"/>
      <c r="G476" s="125">
        <v>14493090</v>
      </c>
      <c r="H476" s="125">
        <v>11231086</v>
      </c>
      <c r="I476" s="126">
        <v>10.8</v>
      </c>
      <c r="J476" s="126">
        <v>19.93</v>
      </c>
      <c r="K476" s="125">
        <v>102856252</v>
      </c>
      <c r="L476" s="125">
        <v>98377992</v>
      </c>
      <c r="M476" s="125">
        <v>24857173</v>
      </c>
      <c r="N476" s="125">
        <v>10640470</v>
      </c>
      <c r="O476" s="125">
        <v>108043681</v>
      </c>
      <c r="P476" s="125">
        <v>60410856</v>
      </c>
      <c r="Q476" s="125">
        <v>47632825</v>
      </c>
      <c r="R476" s="125">
        <v>5042932</v>
      </c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</row>
    <row r="477" spans="1:35" s="6" customFormat="1" ht="15" customHeight="1" x14ac:dyDescent="0.25">
      <c r="B477" s="127">
        <v>2020</v>
      </c>
      <c r="C477" s="128">
        <v>66469</v>
      </c>
      <c r="D477" s="128">
        <v>718176</v>
      </c>
      <c r="E477" s="128">
        <v>685322</v>
      </c>
      <c r="F477" s="128"/>
      <c r="G477" s="128">
        <v>13457031</v>
      </c>
      <c r="H477" s="128">
        <v>10434986</v>
      </c>
      <c r="I477" s="129">
        <v>10.8</v>
      </c>
      <c r="J477" s="129">
        <v>18.739999999999998</v>
      </c>
      <c r="K477" s="128">
        <v>86438490</v>
      </c>
      <c r="L477" s="128">
        <v>81826903</v>
      </c>
      <c r="M477" s="128">
        <v>21135492</v>
      </c>
      <c r="N477" s="128">
        <v>8007528</v>
      </c>
      <c r="O477" s="128">
        <v>100011853</v>
      </c>
      <c r="P477" s="128">
        <v>55255918</v>
      </c>
      <c r="Q477" s="128">
        <v>44755935</v>
      </c>
      <c r="R477" s="128">
        <v>4597887</v>
      </c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</row>
    <row r="478" spans="1:35" s="6" customFormat="1" ht="15" customHeight="1" x14ac:dyDescent="0.25">
      <c r="B478" s="127">
        <v>2019</v>
      </c>
      <c r="C478" s="128">
        <v>68832</v>
      </c>
      <c r="D478" s="128">
        <v>745512</v>
      </c>
      <c r="E478" s="128">
        <v>711695</v>
      </c>
      <c r="F478" s="128"/>
      <c r="G478" s="128">
        <v>13945645</v>
      </c>
      <c r="H478" s="128">
        <v>10749811</v>
      </c>
      <c r="I478" s="129">
        <v>10.83</v>
      </c>
      <c r="J478" s="129">
        <v>18.71</v>
      </c>
      <c r="K478" s="128">
        <v>97825004</v>
      </c>
      <c r="L478" s="128">
        <v>93281048</v>
      </c>
      <c r="M478" s="128">
        <v>22864919</v>
      </c>
      <c r="N478" s="128">
        <v>8930487</v>
      </c>
      <c r="O478" s="128">
        <v>94572660</v>
      </c>
      <c r="P478" s="128">
        <v>54335940</v>
      </c>
      <c r="Q478" s="128">
        <v>40236720</v>
      </c>
      <c r="R478" s="128">
        <v>5317161</v>
      </c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</row>
    <row r="479" spans="1:35" s="6" customFormat="1" ht="15" customHeight="1" x14ac:dyDescent="0.25">
      <c r="B479" s="127">
        <v>2018</v>
      </c>
      <c r="C479" s="128">
        <v>68214</v>
      </c>
      <c r="D479" s="128">
        <v>735109</v>
      </c>
      <c r="E479" s="128">
        <v>701399</v>
      </c>
      <c r="F479" s="128"/>
      <c r="G479" s="128">
        <v>13175444</v>
      </c>
      <c r="H479" s="128">
        <v>10180330</v>
      </c>
      <c r="I479" s="129">
        <v>10.78</v>
      </c>
      <c r="J479" s="129">
        <v>17.920000000000002</v>
      </c>
      <c r="K479" s="128">
        <v>95185632</v>
      </c>
      <c r="L479" s="128">
        <v>91077593</v>
      </c>
      <c r="M479" s="128">
        <v>22471939</v>
      </c>
      <c r="N479" s="128">
        <v>9277634</v>
      </c>
      <c r="O479" s="128">
        <v>92537555</v>
      </c>
      <c r="P479" s="128">
        <v>53224589</v>
      </c>
      <c r="Q479" s="128">
        <v>39312966</v>
      </c>
      <c r="R479" s="128">
        <v>5732749</v>
      </c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</row>
    <row r="480" spans="1:35" s="6" customFormat="1" ht="15" customHeight="1" x14ac:dyDescent="0.25">
      <c r="B480" s="127">
        <v>2017</v>
      </c>
      <c r="C480" s="128">
        <v>67555</v>
      </c>
      <c r="D480" s="128">
        <v>711684</v>
      </c>
      <c r="E480" s="128">
        <v>678765</v>
      </c>
      <c r="F480" s="128"/>
      <c r="G480" s="128">
        <v>12402222</v>
      </c>
      <c r="H480" s="128">
        <v>9587664</v>
      </c>
      <c r="I480" s="129">
        <v>10.53</v>
      </c>
      <c r="J480" s="129">
        <v>17.43</v>
      </c>
      <c r="K480" s="128">
        <v>90310829</v>
      </c>
      <c r="L480" s="128">
        <v>86063319</v>
      </c>
      <c r="M480" s="128">
        <v>21853898</v>
      </c>
      <c r="N480" s="128">
        <v>9440224</v>
      </c>
      <c r="O480" s="128">
        <v>87824223</v>
      </c>
      <c r="P480" s="128">
        <v>51936182</v>
      </c>
      <c r="Q480" s="128">
        <v>35888041</v>
      </c>
      <c r="R480" s="128">
        <v>5474677</v>
      </c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</row>
    <row r="481" spans="1:35" s="6" customFormat="1" ht="15" customHeight="1" x14ac:dyDescent="0.25">
      <c r="B481" s="127">
        <v>2016</v>
      </c>
      <c r="C481" s="128">
        <v>66953</v>
      </c>
      <c r="D481" s="128">
        <v>686651</v>
      </c>
      <c r="E481" s="128">
        <v>654140</v>
      </c>
      <c r="F481" s="128"/>
      <c r="G481" s="128">
        <v>11594654</v>
      </c>
      <c r="H481" s="128">
        <v>8961390</v>
      </c>
      <c r="I481" s="129">
        <v>10.26</v>
      </c>
      <c r="J481" s="129">
        <v>16.89</v>
      </c>
      <c r="K481" s="128">
        <v>82103942</v>
      </c>
      <c r="L481" s="128">
        <v>78035766</v>
      </c>
      <c r="M481" s="128">
        <v>20159443</v>
      </c>
      <c r="N481" s="128">
        <v>8541379</v>
      </c>
      <c r="O481" s="128">
        <v>86297923</v>
      </c>
      <c r="P481" s="128">
        <v>50964786</v>
      </c>
      <c r="Q481" s="128">
        <v>35333136</v>
      </c>
      <c r="R481" s="128">
        <v>4570739</v>
      </c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</row>
    <row r="482" spans="1:35" s="6" customFormat="1" ht="15" customHeight="1" x14ac:dyDescent="0.25">
      <c r="B482" s="127">
        <v>2015</v>
      </c>
      <c r="C482" s="128">
        <v>66729</v>
      </c>
      <c r="D482" s="128">
        <v>670116</v>
      </c>
      <c r="E482" s="128">
        <v>637772</v>
      </c>
      <c r="F482" s="128"/>
      <c r="G482" s="128">
        <v>11155560</v>
      </c>
      <c r="H482" s="128">
        <v>8607966</v>
      </c>
      <c r="I482" s="129">
        <v>10.039999999999999</v>
      </c>
      <c r="J482" s="129">
        <v>16.649999999999999</v>
      </c>
      <c r="K482" s="128">
        <v>82048430</v>
      </c>
      <c r="L482" s="128">
        <v>77841449</v>
      </c>
      <c r="M482" s="128">
        <v>19239193</v>
      </c>
      <c r="N482" s="128">
        <v>8071427</v>
      </c>
      <c r="O482" s="128">
        <v>82889780</v>
      </c>
      <c r="P482" s="128">
        <v>48020478</v>
      </c>
      <c r="Q482" s="128">
        <v>34869302</v>
      </c>
      <c r="R482" s="128">
        <v>3909164</v>
      </c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</row>
    <row r="483" spans="1:35" s="6" customFormat="1" ht="15" customHeight="1" x14ac:dyDescent="0.25">
      <c r="B483" s="127">
        <v>2014</v>
      </c>
      <c r="C483" s="128">
        <v>66201</v>
      </c>
      <c r="D483" s="128">
        <v>650628</v>
      </c>
      <c r="E483" s="128">
        <v>618797</v>
      </c>
      <c r="F483" s="128"/>
      <c r="G483" s="128">
        <v>10686835</v>
      </c>
      <c r="H483" s="128">
        <v>8214550</v>
      </c>
      <c r="I483" s="129">
        <v>9.83</v>
      </c>
      <c r="J483" s="129">
        <v>16.43</v>
      </c>
      <c r="K483" s="128">
        <v>80583641</v>
      </c>
      <c r="L483" s="128">
        <v>76428680</v>
      </c>
      <c r="M483" s="128">
        <v>17433828</v>
      </c>
      <c r="N483" s="128">
        <v>6738325</v>
      </c>
      <c r="O483" s="128">
        <v>82888955</v>
      </c>
      <c r="P483" s="128">
        <v>49430809</v>
      </c>
      <c r="Q483" s="128">
        <v>33458145</v>
      </c>
      <c r="R483" s="128">
        <v>3450643</v>
      </c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</row>
    <row r="484" spans="1:35" ht="15" customHeight="1" x14ac:dyDescent="0.25">
      <c r="A484" s="6"/>
      <c r="B484" s="127">
        <v>2013</v>
      </c>
      <c r="C484" s="128">
        <v>66423</v>
      </c>
      <c r="D484" s="128">
        <v>637427</v>
      </c>
      <c r="E484" s="128">
        <v>605054</v>
      </c>
      <c r="F484" s="128"/>
      <c r="G484" s="128">
        <v>10326242</v>
      </c>
      <c r="H484" s="128">
        <v>7924971</v>
      </c>
      <c r="I484" s="129">
        <v>9.6</v>
      </c>
      <c r="J484" s="129">
        <v>16.2</v>
      </c>
      <c r="K484" s="128">
        <v>79428970</v>
      </c>
      <c r="L484" s="128">
        <v>75262303</v>
      </c>
      <c r="M484" s="128">
        <v>16731636</v>
      </c>
      <c r="N484" s="128">
        <v>6357846</v>
      </c>
      <c r="O484" s="128">
        <v>82175366</v>
      </c>
      <c r="P484" s="128">
        <v>51665171</v>
      </c>
      <c r="Q484" s="128">
        <v>30510195</v>
      </c>
      <c r="R484" s="128">
        <v>3171630</v>
      </c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</row>
    <row r="485" spans="1:35" ht="15" customHeight="1" x14ac:dyDescent="0.25">
      <c r="A485" s="6"/>
      <c r="B485" s="127">
        <v>2012</v>
      </c>
      <c r="C485" s="128">
        <v>67485</v>
      </c>
      <c r="D485" s="128">
        <v>647947</v>
      </c>
      <c r="E485" s="128">
        <v>613807</v>
      </c>
      <c r="F485" s="128"/>
      <c r="G485" s="128">
        <v>10418882</v>
      </c>
      <c r="H485" s="128">
        <v>7982156</v>
      </c>
      <c r="I485" s="129">
        <v>9.6</v>
      </c>
      <c r="J485" s="129">
        <v>16.079999999999998</v>
      </c>
      <c r="K485" s="128">
        <v>78831321</v>
      </c>
      <c r="L485" s="128">
        <v>75232629</v>
      </c>
      <c r="M485" s="128">
        <v>16316873</v>
      </c>
      <c r="N485" s="128">
        <v>5835662</v>
      </c>
      <c r="O485" s="128">
        <v>82863090</v>
      </c>
      <c r="P485" s="128">
        <v>53080929</v>
      </c>
      <c r="Q485" s="128">
        <v>29782161</v>
      </c>
      <c r="R485" s="128">
        <v>2956155</v>
      </c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</row>
    <row r="486" spans="1:35" ht="15" customHeight="1" x14ac:dyDescent="0.25">
      <c r="A486" s="6"/>
      <c r="B486" s="127">
        <v>2011</v>
      </c>
      <c r="C486" s="128">
        <v>70625</v>
      </c>
      <c r="D486" s="128">
        <v>679182</v>
      </c>
      <c r="E486" s="128">
        <v>643689</v>
      </c>
      <c r="F486" s="128"/>
      <c r="G486" s="128">
        <v>10916311</v>
      </c>
      <c r="H486" s="128">
        <v>8384041</v>
      </c>
      <c r="I486" s="129">
        <v>9.6199999999999992</v>
      </c>
      <c r="J486" s="129">
        <v>16.07</v>
      </c>
      <c r="K486" s="128">
        <v>80166102</v>
      </c>
      <c r="L486" s="128">
        <v>76309744</v>
      </c>
      <c r="M486" s="128">
        <v>17268342</v>
      </c>
      <c r="N486" s="128">
        <v>6276918</v>
      </c>
      <c r="O486" s="128">
        <v>85874156</v>
      </c>
      <c r="P486" s="128">
        <v>55049430</v>
      </c>
      <c r="Q486" s="128">
        <v>30824726</v>
      </c>
      <c r="R486" s="128">
        <v>3878277</v>
      </c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</row>
    <row r="487" spans="1:35" ht="15" customHeight="1" x14ac:dyDescent="0.25">
      <c r="A487" s="6"/>
      <c r="B487" s="127">
        <v>2010</v>
      </c>
      <c r="C487" s="128">
        <v>72273</v>
      </c>
      <c r="D487" s="128">
        <v>690976</v>
      </c>
      <c r="E487" s="128">
        <v>654808</v>
      </c>
      <c r="F487" s="128"/>
      <c r="G487" s="128">
        <v>10949642</v>
      </c>
      <c r="H487" s="128">
        <v>8427612</v>
      </c>
      <c r="I487" s="129">
        <v>9.56</v>
      </c>
      <c r="J487" s="129">
        <v>15.85</v>
      </c>
      <c r="K487" s="128">
        <v>75326310</v>
      </c>
      <c r="L487" s="128">
        <v>71589075</v>
      </c>
      <c r="M487" s="128">
        <v>18078225</v>
      </c>
      <c r="N487" s="128">
        <v>7067542</v>
      </c>
      <c r="O487" s="128">
        <v>85001850</v>
      </c>
      <c r="P487" s="128">
        <v>54859031</v>
      </c>
      <c r="Q487" s="128">
        <v>30142819</v>
      </c>
      <c r="R487" s="128">
        <v>4090072</v>
      </c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</row>
    <row r="488" spans="1:35" ht="15" customHeight="1" x14ac:dyDescent="0.25">
      <c r="A488" s="6"/>
      <c r="B488" s="127">
        <v>2009</v>
      </c>
      <c r="C488" s="128">
        <v>77278</v>
      </c>
      <c r="D488" s="128">
        <v>718360</v>
      </c>
      <c r="E488" s="128">
        <v>677511</v>
      </c>
      <c r="F488" s="128"/>
      <c r="G488" s="128">
        <v>10964476</v>
      </c>
      <c r="H488" s="128">
        <v>8365331</v>
      </c>
      <c r="I488" s="129">
        <v>9.3000000000000007</v>
      </c>
      <c r="J488" s="129">
        <v>15.26</v>
      </c>
      <c r="K488" s="128">
        <v>69457616</v>
      </c>
      <c r="L488" s="128">
        <v>65121201</v>
      </c>
      <c r="M488" s="128">
        <v>16813687</v>
      </c>
      <c r="N488" s="128">
        <v>5788394</v>
      </c>
      <c r="O488" s="128">
        <v>80960020</v>
      </c>
      <c r="P488" s="128">
        <v>52229361</v>
      </c>
      <c r="Q488" s="128">
        <v>28730658</v>
      </c>
      <c r="R488" s="128">
        <v>4809305</v>
      </c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</row>
    <row r="489" spans="1:35" ht="15" customHeight="1" x14ac:dyDescent="0.25">
      <c r="A489" s="6"/>
      <c r="B489" s="127">
        <v>2008</v>
      </c>
      <c r="C489" s="128">
        <v>81387</v>
      </c>
      <c r="D489" s="128">
        <v>771438</v>
      </c>
      <c r="E489" s="128">
        <v>727066</v>
      </c>
      <c r="F489" s="128"/>
      <c r="G489" s="128">
        <v>11499048</v>
      </c>
      <c r="H489" s="128">
        <v>8809957</v>
      </c>
      <c r="I489" s="129">
        <v>9.48</v>
      </c>
      <c r="J489" s="129">
        <v>14.91</v>
      </c>
      <c r="K489" s="128">
        <v>80462913</v>
      </c>
      <c r="L489" s="128">
        <v>76881923</v>
      </c>
      <c r="M489" s="128">
        <v>18805161</v>
      </c>
      <c r="N489" s="128">
        <v>7231851</v>
      </c>
      <c r="O489" s="128">
        <v>81570875</v>
      </c>
      <c r="P489" s="128">
        <v>52222571</v>
      </c>
      <c r="Q489" s="128">
        <v>29348304</v>
      </c>
      <c r="R489" s="128">
        <v>5591930</v>
      </c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</row>
    <row r="490" spans="1:35" s="6" customFormat="1" ht="15" customHeight="1" x14ac:dyDescent="0.25">
      <c r="B490" s="120" t="s">
        <v>13</v>
      </c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</row>
    <row r="491" spans="1:35" s="4" customFormat="1" ht="15" customHeight="1" x14ac:dyDescent="0.25">
      <c r="A491" s="6"/>
      <c r="B491" s="121" t="s">
        <v>74</v>
      </c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</row>
    <row r="492" spans="1:35" s="4" customFormat="1" ht="15" customHeight="1" x14ac:dyDescent="0.25">
      <c r="A492" s="6"/>
      <c r="B492" s="124">
        <v>2021</v>
      </c>
      <c r="C492" s="125">
        <v>26585</v>
      </c>
      <c r="D492" s="125">
        <v>31843</v>
      </c>
      <c r="E492" s="125">
        <v>5779</v>
      </c>
      <c r="F492" s="125"/>
      <c r="G492" s="125">
        <v>94350</v>
      </c>
      <c r="H492" s="125">
        <v>51764</v>
      </c>
      <c r="I492" s="126">
        <v>1.2</v>
      </c>
      <c r="J492" s="126">
        <v>2.96</v>
      </c>
      <c r="K492" s="125">
        <v>723600</v>
      </c>
      <c r="L492" s="125">
        <v>692659</v>
      </c>
      <c r="M492" s="125">
        <v>256529</v>
      </c>
      <c r="N492" s="125">
        <v>169647</v>
      </c>
      <c r="O492" s="125">
        <v>332317</v>
      </c>
      <c r="P492" s="125">
        <v>141478</v>
      </c>
      <c r="Q492" s="125">
        <v>190838</v>
      </c>
      <c r="R492" s="125">
        <v>18303</v>
      </c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</row>
    <row r="493" spans="1:35" s="6" customFormat="1" ht="15" customHeight="1" x14ac:dyDescent="0.25">
      <c r="B493" s="127">
        <v>2020</v>
      </c>
      <c r="C493" s="128">
        <v>26555</v>
      </c>
      <c r="D493" s="128">
        <v>32876</v>
      </c>
      <c r="E493" s="128">
        <v>6915</v>
      </c>
      <c r="F493" s="128"/>
      <c r="G493" s="128">
        <v>82266</v>
      </c>
      <c r="H493" s="128">
        <v>51334</v>
      </c>
      <c r="I493" s="129">
        <v>1.24</v>
      </c>
      <c r="J493" s="129">
        <v>2.5</v>
      </c>
      <c r="K493" s="128">
        <v>664103</v>
      </c>
      <c r="L493" s="128">
        <v>670058</v>
      </c>
      <c r="M493" s="128">
        <v>265999</v>
      </c>
      <c r="N493" s="128">
        <v>182495</v>
      </c>
      <c r="O493" s="128">
        <v>428222</v>
      </c>
      <c r="P493" s="128">
        <v>137316</v>
      </c>
      <c r="Q493" s="128">
        <v>290906</v>
      </c>
      <c r="R493" s="128">
        <v>20765</v>
      </c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</row>
    <row r="494" spans="1:35" s="4" customFormat="1" ht="15" customHeight="1" x14ac:dyDescent="0.25">
      <c r="A494" s="6"/>
      <c r="B494" s="127">
        <v>2019</v>
      </c>
      <c r="C494" s="128">
        <v>27953</v>
      </c>
      <c r="D494" s="128">
        <v>35669</v>
      </c>
      <c r="E494" s="128">
        <v>8601</v>
      </c>
      <c r="F494" s="128"/>
      <c r="G494" s="128">
        <v>96417</v>
      </c>
      <c r="H494" s="128">
        <v>60159</v>
      </c>
      <c r="I494" s="129">
        <v>1.28</v>
      </c>
      <c r="J494" s="129">
        <v>2.7</v>
      </c>
      <c r="K494" s="128">
        <v>768885</v>
      </c>
      <c r="L494" s="128">
        <v>775651</v>
      </c>
      <c r="M494" s="128">
        <v>304210</v>
      </c>
      <c r="N494" s="128">
        <v>206376</v>
      </c>
      <c r="O494" s="128">
        <v>427306</v>
      </c>
      <c r="P494" s="128">
        <v>140642</v>
      </c>
      <c r="Q494" s="128">
        <v>286664</v>
      </c>
      <c r="R494" s="128">
        <v>23081</v>
      </c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</row>
    <row r="495" spans="1:35" s="4" customFormat="1" ht="15" customHeight="1" x14ac:dyDescent="0.25">
      <c r="A495" s="6"/>
      <c r="B495" s="127">
        <v>2018</v>
      </c>
      <c r="C495" s="128">
        <v>28065</v>
      </c>
      <c r="D495" s="128">
        <v>36457</v>
      </c>
      <c r="E495" s="128">
        <v>9440</v>
      </c>
      <c r="F495" s="128"/>
      <c r="G495" s="128">
        <v>100553</v>
      </c>
      <c r="H495" s="128">
        <v>63793</v>
      </c>
      <c r="I495" s="129">
        <v>1.3</v>
      </c>
      <c r="J495" s="129">
        <v>2.76</v>
      </c>
      <c r="K495" s="128">
        <v>795059</v>
      </c>
      <c r="L495" s="128">
        <v>802372</v>
      </c>
      <c r="M495" s="128">
        <v>310819</v>
      </c>
      <c r="N495" s="128">
        <v>208799</v>
      </c>
      <c r="O495" s="128">
        <v>459286</v>
      </c>
      <c r="P495" s="128">
        <v>152667</v>
      </c>
      <c r="Q495" s="128">
        <v>306619</v>
      </c>
      <c r="R495" s="128">
        <v>22040</v>
      </c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</row>
    <row r="496" spans="1:35" s="4" customFormat="1" ht="15" customHeight="1" x14ac:dyDescent="0.25">
      <c r="A496" s="6"/>
      <c r="B496" s="127">
        <v>2017</v>
      </c>
      <c r="C496" s="128">
        <v>27961</v>
      </c>
      <c r="D496" s="128">
        <v>36481</v>
      </c>
      <c r="E496" s="128">
        <v>9869</v>
      </c>
      <c r="F496" s="128"/>
      <c r="G496" s="128">
        <v>102221</v>
      </c>
      <c r="H496" s="128">
        <v>66224</v>
      </c>
      <c r="I496" s="129">
        <v>1.3</v>
      </c>
      <c r="J496" s="129">
        <v>2.8</v>
      </c>
      <c r="K496" s="128">
        <v>788145</v>
      </c>
      <c r="L496" s="128">
        <v>796077</v>
      </c>
      <c r="M496" s="128">
        <v>302898</v>
      </c>
      <c r="N496" s="128">
        <v>199165</v>
      </c>
      <c r="O496" s="128">
        <v>456838</v>
      </c>
      <c r="P496" s="128">
        <v>154967</v>
      </c>
      <c r="Q496" s="128">
        <v>301871</v>
      </c>
      <c r="R496" s="128">
        <v>25023</v>
      </c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</row>
    <row r="497" spans="1:35" s="4" customFormat="1" ht="15" customHeight="1" x14ac:dyDescent="0.25">
      <c r="A497" s="6"/>
      <c r="B497" s="127">
        <v>2016</v>
      </c>
      <c r="C497" s="128">
        <v>27792</v>
      </c>
      <c r="D497" s="128">
        <v>36432</v>
      </c>
      <c r="E497" s="128">
        <v>10402</v>
      </c>
      <c r="F497" s="128"/>
      <c r="G497" s="128">
        <v>101809</v>
      </c>
      <c r="H497" s="128">
        <v>66767</v>
      </c>
      <c r="I497" s="129">
        <v>1.31</v>
      </c>
      <c r="J497" s="129">
        <v>2.79</v>
      </c>
      <c r="K497" s="128">
        <v>765045</v>
      </c>
      <c r="L497" s="128">
        <v>773193</v>
      </c>
      <c r="M497" s="128">
        <v>298939</v>
      </c>
      <c r="N497" s="128">
        <v>195672</v>
      </c>
      <c r="O497" s="128">
        <v>501504</v>
      </c>
      <c r="P497" s="128">
        <v>166165</v>
      </c>
      <c r="Q497" s="128">
        <v>335339</v>
      </c>
      <c r="R497" s="128">
        <v>21526</v>
      </c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</row>
    <row r="498" spans="1:35" s="4" customFormat="1" ht="15" customHeight="1" x14ac:dyDescent="0.25">
      <c r="A498" s="6"/>
      <c r="B498" s="127">
        <v>2015</v>
      </c>
      <c r="C498" s="128">
        <v>27988</v>
      </c>
      <c r="D498" s="128">
        <v>37391</v>
      </c>
      <c r="E498" s="128">
        <v>11112</v>
      </c>
      <c r="F498" s="128"/>
      <c r="G498" s="128">
        <v>107116</v>
      </c>
      <c r="H498" s="128">
        <v>71312</v>
      </c>
      <c r="I498" s="129">
        <v>1.34</v>
      </c>
      <c r="J498" s="129">
        <v>2.86</v>
      </c>
      <c r="K498" s="128">
        <v>795299</v>
      </c>
      <c r="L498" s="128">
        <v>803736</v>
      </c>
      <c r="M498" s="128">
        <v>297054</v>
      </c>
      <c r="N498" s="128">
        <v>188451</v>
      </c>
      <c r="O498" s="128">
        <v>529911</v>
      </c>
      <c r="P498" s="128">
        <v>180026</v>
      </c>
      <c r="Q498" s="128">
        <v>349886</v>
      </c>
      <c r="R498" s="128">
        <v>21276</v>
      </c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</row>
    <row r="499" spans="1:35" s="4" customFormat="1" ht="15" customHeight="1" x14ac:dyDescent="0.25">
      <c r="A499" s="6"/>
      <c r="B499" s="127">
        <v>2014</v>
      </c>
      <c r="C499" s="128">
        <v>27994</v>
      </c>
      <c r="D499" s="128">
        <v>37306</v>
      </c>
      <c r="E499" s="128">
        <v>11705</v>
      </c>
      <c r="F499" s="128"/>
      <c r="G499" s="128">
        <v>110928</v>
      </c>
      <c r="H499" s="128">
        <v>74567</v>
      </c>
      <c r="I499" s="129">
        <v>1.33</v>
      </c>
      <c r="J499" s="129">
        <v>2.97</v>
      </c>
      <c r="K499" s="128">
        <v>817062</v>
      </c>
      <c r="L499" s="128">
        <v>826278</v>
      </c>
      <c r="M499" s="128">
        <v>299566</v>
      </c>
      <c r="N499" s="128">
        <v>187076</v>
      </c>
      <c r="O499" s="128">
        <v>588378</v>
      </c>
      <c r="P499" s="128">
        <v>208462</v>
      </c>
      <c r="Q499" s="128">
        <v>379916</v>
      </c>
      <c r="R499" s="128">
        <v>25083</v>
      </c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</row>
    <row r="500" spans="1:35" ht="15" customHeight="1" x14ac:dyDescent="0.25">
      <c r="A500" s="6"/>
      <c r="B500" s="127">
        <v>2013</v>
      </c>
      <c r="C500" s="128">
        <v>28840</v>
      </c>
      <c r="D500" s="128">
        <v>39145</v>
      </c>
      <c r="E500" s="128">
        <v>12681</v>
      </c>
      <c r="F500" s="128"/>
      <c r="G500" s="128">
        <v>113551</v>
      </c>
      <c r="H500" s="128">
        <v>76194</v>
      </c>
      <c r="I500" s="129">
        <v>1.36</v>
      </c>
      <c r="J500" s="129">
        <v>2.9</v>
      </c>
      <c r="K500" s="128">
        <v>832890</v>
      </c>
      <c r="L500" s="128">
        <v>842385</v>
      </c>
      <c r="M500" s="128">
        <v>298557</v>
      </c>
      <c r="N500" s="128">
        <v>183417</v>
      </c>
      <c r="O500" s="128">
        <v>630830</v>
      </c>
      <c r="P500" s="128">
        <v>226455</v>
      </c>
      <c r="Q500" s="128">
        <v>404375</v>
      </c>
      <c r="R500" s="128">
        <v>24042</v>
      </c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</row>
    <row r="501" spans="1:35" ht="15" customHeight="1" x14ac:dyDescent="0.25">
      <c r="A501" s="6"/>
      <c r="B501" s="127">
        <v>2012</v>
      </c>
      <c r="C501" s="128">
        <v>29736</v>
      </c>
      <c r="D501" s="128">
        <v>42562</v>
      </c>
      <c r="E501" s="128">
        <v>14627</v>
      </c>
      <c r="F501" s="128"/>
      <c r="G501" s="128">
        <v>124097</v>
      </c>
      <c r="H501" s="128">
        <v>84049</v>
      </c>
      <c r="I501" s="129">
        <v>1.43</v>
      </c>
      <c r="J501" s="129">
        <v>2.92</v>
      </c>
      <c r="K501" s="128">
        <v>899027</v>
      </c>
      <c r="L501" s="128">
        <v>908778</v>
      </c>
      <c r="M501" s="128">
        <v>321517</v>
      </c>
      <c r="N501" s="128">
        <v>195615</v>
      </c>
      <c r="O501" s="128">
        <v>725221</v>
      </c>
      <c r="P501" s="128">
        <v>255616</v>
      </c>
      <c r="Q501" s="128">
        <v>469605</v>
      </c>
      <c r="R501" s="128">
        <v>25039</v>
      </c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</row>
    <row r="502" spans="1:35" ht="15" customHeight="1" x14ac:dyDescent="0.25">
      <c r="A502" s="6"/>
      <c r="B502" s="127">
        <v>2011</v>
      </c>
      <c r="C502" s="128">
        <v>31908</v>
      </c>
      <c r="D502" s="128">
        <v>46117</v>
      </c>
      <c r="E502" s="128">
        <v>16422</v>
      </c>
      <c r="F502" s="128"/>
      <c r="G502" s="128">
        <v>144605</v>
      </c>
      <c r="H502" s="128">
        <v>98858</v>
      </c>
      <c r="I502" s="129">
        <v>1.45</v>
      </c>
      <c r="J502" s="129">
        <v>3.14</v>
      </c>
      <c r="K502" s="128">
        <v>1016089</v>
      </c>
      <c r="L502" s="128">
        <v>1027007</v>
      </c>
      <c r="M502" s="128">
        <v>363363</v>
      </c>
      <c r="N502" s="128">
        <v>216681</v>
      </c>
      <c r="O502" s="128">
        <v>774848</v>
      </c>
      <c r="P502" s="128">
        <v>286485</v>
      </c>
      <c r="Q502" s="128">
        <v>488364</v>
      </c>
      <c r="R502" s="128">
        <v>33345</v>
      </c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</row>
    <row r="503" spans="1:35" ht="15" customHeight="1" x14ac:dyDescent="0.25">
      <c r="A503" s="6"/>
      <c r="B503" s="127">
        <v>2010</v>
      </c>
      <c r="C503" s="128">
        <v>33085</v>
      </c>
      <c r="D503" s="128">
        <v>48190</v>
      </c>
      <c r="E503" s="128">
        <v>17595</v>
      </c>
      <c r="F503" s="128"/>
      <c r="G503" s="128">
        <v>160657</v>
      </c>
      <c r="H503" s="128">
        <v>109731</v>
      </c>
      <c r="I503" s="129">
        <v>1.46</v>
      </c>
      <c r="J503" s="129">
        <v>3.33</v>
      </c>
      <c r="K503" s="128">
        <v>1137895</v>
      </c>
      <c r="L503" s="128">
        <v>1146813</v>
      </c>
      <c r="M503" s="128">
        <v>415747</v>
      </c>
      <c r="N503" s="128">
        <v>252942</v>
      </c>
      <c r="O503" s="128">
        <v>794494</v>
      </c>
      <c r="P503" s="128">
        <v>301081</v>
      </c>
      <c r="Q503" s="128">
        <v>493412</v>
      </c>
      <c r="R503" s="128">
        <v>32526</v>
      </c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</row>
    <row r="504" spans="1:35" ht="15" customHeight="1" x14ac:dyDescent="0.25">
      <c r="A504" s="6"/>
      <c r="B504" s="127">
        <v>2009</v>
      </c>
      <c r="C504" s="128">
        <v>36688</v>
      </c>
      <c r="D504" s="128">
        <v>53765</v>
      </c>
      <c r="E504" s="128">
        <v>18752</v>
      </c>
      <c r="F504" s="128"/>
      <c r="G504" s="128">
        <v>173853</v>
      </c>
      <c r="H504" s="128">
        <v>117726</v>
      </c>
      <c r="I504" s="129">
        <v>1.47</v>
      </c>
      <c r="J504" s="129">
        <v>3.23</v>
      </c>
      <c r="K504" s="128">
        <v>1234749</v>
      </c>
      <c r="L504" s="128">
        <v>1236059</v>
      </c>
      <c r="M504" s="128">
        <v>453026</v>
      </c>
      <c r="N504" s="128">
        <v>276845</v>
      </c>
      <c r="O504" s="128">
        <v>871216</v>
      </c>
      <c r="P504" s="128">
        <v>342011</v>
      </c>
      <c r="Q504" s="128">
        <v>529205</v>
      </c>
      <c r="R504" s="128">
        <v>38918</v>
      </c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</row>
    <row r="505" spans="1:35" ht="15" customHeight="1" x14ac:dyDescent="0.25">
      <c r="A505" s="6"/>
      <c r="B505" s="127">
        <v>2008</v>
      </c>
      <c r="C505" s="128">
        <v>39655</v>
      </c>
      <c r="D505" s="128">
        <v>58254</v>
      </c>
      <c r="E505" s="128">
        <v>20371</v>
      </c>
      <c r="F505" s="128"/>
      <c r="G505" s="128">
        <v>187042</v>
      </c>
      <c r="H505" s="128">
        <v>126005</v>
      </c>
      <c r="I505" s="129">
        <v>1.47</v>
      </c>
      <c r="J505" s="129">
        <v>3.21</v>
      </c>
      <c r="K505" s="128">
        <v>1437701</v>
      </c>
      <c r="L505" s="128">
        <v>1441985</v>
      </c>
      <c r="M505" s="128">
        <v>507248</v>
      </c>
      <c r="N505" s="128">
        <v>317643</v>
      </c>
      <c r="O505" s="128">
        <v>954895</v>
      </c>
      <c r="P505" s="128">
        <v>392306</v>
      </c>
      <c r="Q505" s="128">
        <v>562589</v>
      </c>
      <c r="R505" s="128">
        <v>51912</v>
      </c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</row>
    <row r="506" spans="1:35" s="4" customFormat="1" ht="15" customHeight="1" x14ac:dyDescent="0.25">
      <c r="A506" s="6"/>
      <c r="B506" s="121" t="s">
        <v>75</v>
      </c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</row>
    <row r="507" spans="1:35" s="4" customFormat="1" ht="15" customHeight="1" x14ac:dyDescent="0.25">
      <c r="A507" s="6"/>
      <c r="B507" s="124">
        <v>2021</v>
      </c>
      <c r="C507" s="125">
        <v>40732</v>
      </c>
      <c r="D507" s="125">
        <v>695271</v>
      </c>
      <c r="E507" s="125">
        <v>688203</v>
      </c>
      <c r="F507" s="125"/>
      <c r="G507" s="125">
        <v>14398740</v>
      </c>
      <c r="H507" s="125">
        <v>11179322</v>
      </c>
      <c r="I507" s="126">
        <v>17.07</v>
      </c>
      <c r="J507" s="126">
        <v>20.71</v>
      </c>
      <c r="K507" s="125">
        <v>102132652</v>
      </c>
      <c r="L507" s="125">
        <v>97685333</v>
      </c>
      <c r="M507" s="125">
        <v>24600644</v>
      </c>
      <c r="N507" s="125">
        <v>10470823</v>
      </c>
      <c r="O507" s="125">
        <v>107711365</v>
      </c>
      <c r="P507" s="125">
        <v>60269378</v>
      </c>
      <c r="Q507" s="125">
        <v>47441987</v>
      </c>
      <c r="R507" s="125">
        <v>5024629</v>
      </c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</row>
    <row r="508" spans="1:35" s="6" customFormat="1" ht="15" customHeight="1" x14ac:dyDescent="0.25">
      <c r="B508" s="127">
        <v>2020</v>
      </c>
      <c r="C508" s="128">
        <v>39914</v>
      </c>
      <c r="D508" s="128">
        <v>685300</v>
      </c>
      <c r="E508" s="128">
        <v>678407</v>
      </c>
      <c r="F508" s="128"/>
      <c r="G508" s="128">
        <v>13374765</v>
      </c>
      <c r="H508" s="128">
        <v>10383652</v>
      </c>
      <c r="I508" s="129">
        <v>17.170000000000002</v>
      </c>
      <c r="J508" s="129">
        <v>19.52</v>
      </c>
      <c r="K508" s="128">
        <v>85774387</v>
      </c>
      <c r="L508" s="128">
        <v>81156844</v>
      </c>
      <c r="M508" s="128">
        <v>20869492</v>
      </c>
      <c r="N508" s="128">
        <v>7825033</v>
      </c>
      <c r="O508" s="128">
        <v>99583631</v>
      </c>
      <c r="P508" s="128">
        <v>55118602</v>
      </c>
      <c r="Q508" s="128">
        <v>44465029</v>
      </c>
      <c r="R508" s="128">
        <v>4577122</v>
      </c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</row>
    <row r="509" spans="1:35" s="4" customFormat="1" ht="15" customHeight="1" x14ac:dyDescent="0.25">
      <c r="A509" s="6"/>
      <c r="B509" s="127">
        <v>2019</v>
      </c>
      <c r="C509" s="128">
        <v>40879</v>
      </c>
      <c r="D509" s="128">
        <v>709843</v>
      </c>
      <c r="E509" s="128">
        <v>703094</v>
      </c>
      <c r="F509" s="128"/>
      <c r="G509" s="128">
        <v>13849228</v>
      </c>
      <c r="H509" s="128">
        <v>10689652</v>
      </c>
      <c r="I509" s="129">
        <v>17.36</v>
      </c>
      <c r="J509" s="129">
        <v>19.510000000000002</v>
      </c>
      <c r="K509" s="128">
        <v>97056120</v>
      </c>
      <c r="L509" s="128">
        <v>92505396</v>
      </c>
      <c r="M509" s="128">
        <v>22560708</v>
      </c>
      <c r="N509" s="128">
        <v>8724112</v>
      </c>
      <c r="O509" s="128">
        <v>94145354</v>
      </c>
      <c r="P509" s="128">
        <v>54195298</v>
      </c>
      <c r="Q509" s="128">
        <v>39950056</v>
      </c>
      <c r="R509" s="128">
        <v>5294081</v>
      </c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</row>
    <row r="510" spans="1:35" s="4" customFormat="1" ht="15" customHeight="1" x14ac:dyDescent="0.25">
      <c r="A510" s="6"/>
      <c r="B510" s="127">
        <v>2018</v>
      </c>
      <c r="C510" s="128">
        <v>40149</v>
      </c>
      <c r="D510" s="128">
        <v>698652</v>
      </c>
      <c r="E510" s="128">
        <v>691959</v>
      </c>
      <c r="F510" s="128"/>
      <c r="G510" s="128">
        <v>13074891</v>
      </c>
      <c r="H510" s="128">
        <v>10116537</v>
      </c>
      <c r="I510" s="129">
        <v>17.399999999999999</v>
      </c>
      <c r="J510" s="129">
        <v>18.71</v>
      </c>
      <c r="K510" s="128">
        <v>94390573</v>
      </c>
      <c r="L510" s="128">
        <v>90275221</v>
      </c>
      <c r="M510" s="128">
        <v>22161120</v>
      </c>
      <c r="N510" s="128">
        <v>9068835</v>
      </c>
      <c r="O510" s="128">
        <v>92078270</v>
      </c>
      <c r="P510" s="128">
        <v>53071922</v>
      </c>
      <c r="Q510" s="128">
        <v>39006348</v>
      </c>
      <c r="R510" s="128">
        <v>5710709</v>
      </c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</row>
    <row r="511" spans="1:35" s="4" customFormat="1" ht="15" customHeight="1" x14ac:dyDescent="0.25">
      <c r="A511" s="6"/>
      <c r="B511" s="127">
        <v>2017</v>
      </c>
      <c r="C511" s="128">
        <v>39594</v>
      </c>
      <c r="D511" s="128">
        <v>675203</v>
      </c>
      <c r="E511" s="128">
        <v>668896</v>
      </c>
      <c r="F511" s="128"/>
      <c r="G511" s="128">
        <v>12300001</v>
      </c>
      <c r="H511" s="128">
        <v>9521440</v>
      </c>
      <c r="I511" s="129">
        <v>17.05</v>
      </c>
      <c r="J511" s="129">
        <v>18.22</v>
      </c>
      <c r="K511" s="128">
        <v>89522684</v>
      </c>
      <c r="L511" s="128">
        <v>85267242</v>
      </c>
      <c r="M511" s="128">
        <v>21551000</v>
      </c>
      <c r="N511" s="128">
        <v>9241059</v>
      </c>
      <c r="O511" s="128">
        <v>87367385</v>
      </c>
      <c r="P511" s="128">
        <v>51781215</v>
      </c>
      <c r="Q511" s="128">
        <v>35586170</v>
      </c>
      <c r="R511" s="128">
        <v>5449653</v>
      </c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</row>
    <row r="512" spans="1:35" s="4" customFormat="1" ht="15" customHeight="1" x14ac:dyDescent="0.25">
      <c r="A512" s="6"/>
      <c r="B512" s="127">
        <v>2016</v>
      </c>
      <c r="C512" s="128">
        <v>39161</v>
      </c>
      <c r="D512" s="128">
        <v>650219</v>
      </c>
      <c r="E512" s="128">
        <v>643738</v>
      </c>
      <c r="F512" s="128"/>
      <c r="G512" s="128">
        <v>11492845</v>
      </c>
      <c r="H512" s="128">
        <v>8894622</v>
      </c>
      <c r="I512" s="129">
        <v>16.600000000000001</v>
      </c>
      <c r="J512" s="129">
        <v>17.68</v>
      </c>
      <c r="K512" s="128">
        <v>81338896</v>
      </c>
      <c r="L512" s="128">
        <v>77262573</v>
      </c>
      <c r="M512" s="128">
        <v>19860503</v>
      </c>
      <c r="N512" s="128">
        <v>8345707</v>
      </c>
      <c r="O512" s="128">
        <v>85796418</v>
      </c>
      <c r="P512" s="128">
        <v>50798621</v>
      </c>
      <c r="Q512" s="128">
        <v>34997797</v>
      </c>
      <c r="R512" s="128">
        <v>4549213</v>
      </c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</row>
    <row r="513" spans="1:35" s="4" customFormat="1" ht="15" customHeight="1" x14ac:dyDescent="0.25">
      <c r="A513" s="6"/>
      <c r="B513" s="127">
        <v>2015</v>
      </c>
      <c r="C513" s="128">
        <v>38741</v>
      </c>
      <c r="D513" s="128">
        <v>632725</v>
      </c>
      <c r="E513" s="128">
        <v>626660</v>
      </c>
      <c r="F513" s="128"/>
      <c r="G513" s="128">
        <v>11048444</v>
      </c>
      <c r="H513" s="128">
        <v>8536654</v>
      </c>
      <c r="I513" s="129">
        <v>16.329999999999998</v>
      </c>
      <c r="J513" s="129">
        <v>17.46</v>
      </c>
      <c r="K513" s="128">
        <v>81253130</v>
      </c>
      <c r="L513" s="128">
        <v>77037713</v>
      </c>
      <c r="M513" s="128">
        <v>18942139</v>
      </c>
      <c r="N513" s="128">
        <v>7882976</v>
      </c>
      <c r="O513" s="128">
        <v>82359869</v>
      </c>
      <c r="P513" s="128">
        <v>47840453</v>
      </c>
      <c r="Q513" s="128">
        <v>34519416</v>
      </c>
      <c r="R513" s="128">
        <v>3887888</v>
      </c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</row>
    <row r="514" spans="1:35" s="4" customFormat="1" ht="15" customHeight="1" x14ac:dyDescent="0.25">
      <c r="A514" s="6"/>
      <c r="B514" s="127">
        <v>2014</v>
      </c>
      <c r="C514" s="128">
        <v>38207</v>
      </c>
      <c r="D514" s="128">
        <v>613322</v>
      </c>
      <c r="E514" s="128">
        <v>607092</v>
      </c>
      <c r="F514" s="128"/>
      <c r="G514" s="128">
        <v>10575907</v>
      </c>
      <c r="H514" s="128">
        <v>8139983</v>
      </c>
      <c r="I514" s="129">
        <v>16.05</v>
      </c>
      <c r="J514" s="129">
        <v>17.239999999999998</v>
      </c>
      <c r="K514" s="128">
        <v>79766579</v>
      </c>
      <c r="L514" s="128">
        <v>75602402</v>
      </c>
      <c r="M514" s="128">
        <v>17134262</v>
      </c>
      <c r="N514" s="128">
        <v>6551249</v>
      </c>
      <c r="O514" s="128">
        <v>82300577</v>
      </c>
      <c r="P514" s="128">
        <v>49222347</v>
      </c>
      <c r="Q514" s="128">
        <v>33078229</v>
      </c>
      <c r="R514" s="128">
        <v>3425560</v>
      </c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</row>
    <row r="515" spans="1:35" ht="15" customHeight="1" x14ac:dyDescent="0.25">
      <c r="A515" s="6"/>
      <c r="B515" s="127">
        <v>2013</v>
      </c>
      <c r="C515" s="128">
        <v>37583</v>
      </c>
      <c r="D515" s="128">
        <v>598282</v>
      </c>
      <c r="E515" s="128">
        <v>592373</v>
      </c>
      <c r="F515" s="128"/>
      <c r="G515" s="128">
        <v>10212691</v>
      </c>
      <c r="H515" s="128">
        <v>7848777</v>
      </c>
      <c r="I515" s="129">
        <v>15.92</v>
      </c>
      <c r="J515" s="129">
        <v>17.07</v>
      </c>
      <c r="K515" s="128">
        <v>78596080</v>
      </c>
      <c r="L515" s="128">
        <v>74419918</v>
      </c>
      <c r="M515" s="128">
        <v>16433079</v>
      </c>
      <c r="N515" s="128">
        <v>6174429</v>
      </c>
      <c r="O515" s="128">
        <v>81544537</v>
      </c>
      <c r="P515" s="128">
        <v>51438716</v>
      </c>
      <c r="Q515" s="128">
        <v>30105820</v>
      </c>
      <c r="R515" s="128">
        <v>3147588</v>
      </c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</row>
    <row r="516" spans="1:35" ht="15" customHeight="1" x14ac:dyDescent="0.25">
      <c r="A516" s="6"/>
      <c r="B516" s="127">
        <v>2012</v>
      </c>
      <c r="C516" s="128">
        <v>37749</v>
      </c>
      <c r="D516" s="128">
        <v>605385</v>
      </c>
      <c r="E516" s="128">
        <v>599180</v>
      </c>
      <c r="F516" s="128"/>
      <c r="G516" s="128">
        <v>10294785</v>
      </c>
      <c r="H516" s="128">
        <v>7898107</v>
      </c>
      <c r="I516" s="129">
        <v>16.04</v>
      </c>
      <c r="J516" s="129">
        <v>17.010000000000002</v>
      </c>
      <c r="K516" s="128">
        <v>77932294</v>
      </c>
      <c r="L516" s="128">
        <v>74323851</v>
      </c>
      <c r="M516" s="128">
        <v>15995355</v>
      </c>
      <c r="N516" s="128">
        <v>5640047</v>
      </c>
      <c r="O516" s="128">
        <v>82137869</v>
      </c>
      <c r="P516" s="128">
        <v>52825313</v>
      </c>
      <c r="Q516" s="128">
        <v>29312556</v>
      </c>
      <c r="R516" s="128">
        <v>2931116</v>
      </c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</row>
    <row r="517" spans="1:35" ht="15" customHeight="1" x14ac:dyDescent="0.25">
      <c r="A517" s="6"/>
      <c r="B517" s="127">
        <v>2011</v>
      </c>
      <c r="C517" s="128">
        <v>38717</v>
      </c>
      <c r="D517" s="128">
        <v>633065</v>
      </c>
      <c r="E517" s="128">
        <v>627267</v>
      </c>
      <c r="F517" s="128"/>
      <c r="G517" s="128">
        <v>10771706</v>
      </c>
      <c r="H517" s="128">
        <v>8285183</v>
      </c>
      <c r="I517" s="129">
        <v>16.350000000000001</v>
      </c>
      <c r="J517" s="129">
        <v>17.02</v>
      </c>
      <c r="K517" s="128">
        <v>79150013</v>
      </c>
      <c r="L517" s="128">
        <v>75282737</v>
      </c>
      <c r="M517" s="128">
        <v>16904979</v>
      </c>
      <c r="N517" s="128">
        <v>6060237</v>
      </c>
      <c r="O517" s="128">
        <v>85099308</v>
      </c>
      <c r="P517" s="128">
        <v>54762945</v>
      </c>
      <c r="Q517" s="128">
        <v>30336363</v>
      </c>
      <c r="R517" s="128">
        <v>3844933</v>
      </c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</row>
    <row r="518" spans="1:35" ht="15" customHeight="1" x14ac:dyDescent="0.25">
      <c r="A518" s="6"/>
      <c r="B518" s="127">
        <v>2010</v>
      </c>
      <c r="C518" s="128">
        <v>39188</v>
      </c>
      <c r="D518" s="128">
        <v>642786</v>
      </c>
      <c r="E518" s="128">
        <v>637213</v>
      </c>
      <c r="F518" s="128"/>
      <c r="G518" s="128">
        <v>10788985</v>
      </c>
      <c r="H518" s="128">
        <v>8317881</v>
      </c>
      <c r="I518" s="129">
        <v>16.399999999999999</v>
      </c>
      <c r="J518" s="129">
        <v>16.78</v>
      </c>
      <c r="K518" s="128">
        <v>74188415</v>
      </c>
      <c r="L518" s="128">
        <v>70442262</v>
      </c>
      <c r="M518" s="128">
        <v>17662478</v>
      </c>
      <c r="N518" s="128">
        <v>6814600</v>
      </c>
      <c r="O518" s="128">
        <v>84207356</v>
      </c>
      <c r="P518" s="128">
        <v>54557950</v>
      </c>
      <c r="Q518" s="128">
        <v>29649406</v>
      </c>
      <c r="R518" s="128">
        <v>4057546</v>
      </c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</row>
    <row r="519" spans="1:35" ht="15" customHeight="1" x14ac:dyDescent="0.25">
      <c r="A519" s="6"/>
      <c r="B519" s="127">
        <v>2009</v>
      </c>
      <c r="C519" s="128">
        <v>40590</v>
      </c>
      <c r="D519" s="128">
        <v>664595</v>
      </c>
      <c r="E519" s="128">
        <v>658759</v>
      </c>
      <c r="F519" s="128"/>
      <c r="G519" s="128">
        <v>10790623</v>
      </c>
      <c r="H519" s="128">
        <v>8247604</v>
      </c>
      <c r="I519" s="129">
        <v>16.37</v>
      </c>
      <c r="J519" s="129">
        <v>16.239999999999998</v>
      </c>
      <c r="K519" s="128">
        <v>68222867</v>
      </c>
      <c r="L519" s="128">
        <v>63885142</v>
      </c>
      <c r="M519" s="128">
        <v>16360661</v>
      </c>
      <c r="N519" s="128">
        <v>5511549</v>
      </c>
      <c r="O519" s="128">
        <v>80088804</v>
      </c>
      <c r="P519" s="128">
        <v>51887351</v>
      </c>
      <c r="Q519" s="128">
        <v>28201453</v>
      </c>
      <c r="R519" s="128">
        <v>4770387</v>
      </c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</row>
    <row r="520" spans="1:35" ht="15" customHeight="1" x14ac:dyDescent="0.25">
      <c r="A520" s="6"/>
      <c r="B520" s="127">
        <v>2008</v>
      </c>
      <c r="C520" s="128">
        <v>41732</v>
      </c>
      <c r="D520" s="128">
        <v>713184</v>
      </c>
      <c r="E520" s="128">
        <v>706695</v>
      </c>
      <c r="F520" s="128"/>
      <c r="G520" s="128">
        <v>11312006</v>
      </c>
      <c r="H520" s="128">
        <v>8683951</v>
      </c>
      <c r="I520" s="129">
        <v>17.09</v>
      </c>
      <c r="J520" s="129">
        <v>15.86</v>
      </c>
      <c r="K520" s="128">
        <v>79025213</v>
      </c>
      <c r="L520" s="128">
        <v>75439938</v>
      </c>
      <c r="M520" s="128">
        <v>18297912</v>
      </c>
      <c r="N520" s="128">
        <v>6914208</v>
      </c>
      <c r="O520" s="128">
        <v>80615979</v>
      </c>
      <c r="P520" s="128">
        <v>51830265</v>
      </c>
      <c r="Q520" s="128">
        <v>28785715</v>
      </c>
      <c r="R520" s="128">
        <v>5540017</v>
      </c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</row>
    <row r="521" spans="1:35" s="6" customFormat="1" ht="15" customHeight="1" x14ac:dyDescent="0.25">
      <c r="B521" s="120" t="s">
        <v>16</v>
      </c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</row>
    <row r="522" spans="1:35" s="4" customFormat="1" ht="15" customHeight="1" x14ac:dyDescent="0.25">
      <c r="A522" s="6"/>
      <c r="B522" s="121" t="s">
        <v>76</v>
      </c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</row>
    <row r="523" spans="1:35" s="4" customFormat="1" ht="15" customHeight="1" x14ac:dyDescent="0.25">
      <c r="A523" s="6"/>
      <c r="B523" s="124">
        <v>2021</v>
      </c>
      <c r="C523" s="125">
        <v>66924</v>
      </c>
      <c r="D523" s="125">
        <v>542278</v>
      </c>
      <c r="E523" s="125">
        <v>509545</v>
      </c>
      <c r="F523" s="125"/>
      <c r="G523" s="125">
        <v>9507331</v>
      </c>
      <c r="H523" s="125">
        <v>7446195</v>
      </c>
      <c r="I523" s="126">
        <v>8.1</v>
      </c>
      <c r="J523" s="126">
        <v>17.53</v>
      </c>
      <c r="K523" s="125">
        <v>49168967</v>
      </c>
      <c r="L523" s="125">
        <v>45872726</v>
      </c>
      <c r="M523" s="125">
        <v>14291190</v>
      </c>
      <c r="N523" s="125">
        <v>4979227</v>
      </c>
      <c r="O523" s="125">
        <v>59326618</v>
      </c>
      <c r="P523" s="125">
        <v>34297468</v>
      </c>
      <c r="Q523" s="125">
        <v>25029150</v>
      </c>
      <c r="R523" s="125">
        <v>3138933</v>
      </c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</row>
    <row r="524" spans="1:35" s="6" customFormat="1" ht="15" customHeight="1" x14ac:dyDescent="0.25">
      <c r="B524" s="127">
        <v>2020</v>
      </c>
      <c r="C524" s="128">
        <v>66098</v>
      </c>
      <c r="D524" s="128">
        <v>537358</v>
      </c>
      <c r="E524" s="128">
        <v>504853</v>
      </c>
      <c r="F524" s="128"/>
      <c r="G524" s="128">
        <v>8836670</v>
      </c>
      <c r="H524" s="128">
        <v>6976630</v>
      </c>
      <c r="I524" s="129">
        <v>8.1300000000000008</v>
      </c>
      <c r="J524" s="129">
        <v>16.440000000000001</v>
      </c>
      <c r="K524" s="128">
        <v>42933225</v>
      </c>
      <c r="L524" s="128">
        <v>40016083</v>
      </c>
      <c r="M524" s="128">
        <v>12725678</v>
      </c>
      <c r="N524" s="128">
        <v>4121912</v>
      </c>
      <c r="O524" s="128">
        <v>58598888</v>
      </c>
      <c r="P524" s="128">
        <v>32797670</v>
      </c>
      <c r="Q524" s="128">
        <v>25801218</v>
      </c>
      <c r="R524" s="128">
        <v>2855276</v>
      </c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</row>
    <row r="525" spans="1:35" s="4" customFormat="1" ht="15" customHeight="1" x14ac:dyDescent="0.25">
      <c r="A525" s="6"/>
      <c r="B525" s="127">
        <v>2019</v>
      </c>
      <c r="C525" s="128">
        <v>68453</v>
      </c>
      <c r="D525" s="128">
        <v>560167</v>
      </c>
      <c r="E525" s="128">
        <v>526957</v>
      </c>
      <c r="F525" s="128"/>
      <c r="G525" s="128">
        <v>9114927</v>
      </c>
      <c r="H525" s="128">
        <v>7141781</v>
      </c>
      <c r="I525" s="129">
        <v>8.18</v>
      </c>
      <c r="J525" s="129">
        <v>16.27</v>
      </c>
      <c r="K525" s="128">
        <v>46373649</v>
      </c>
      <c r="L525" s="128">
        <v>43313630</v>
      </c>
      <c r="M525" s="128">
        <v>13473286</v>
      </c>
      <c r="N525" s="128">
        <v>4362579</v>
      </c>
      <c r="O525" s="128">
        <v>53098162</v>
      </c>
      <c r="P525" s="128">
        <v>31428309</v>
      </c>
      <c r="Q525" s="128">
        <v>21669852</v>
      </c>
      <c r="R525" s="128">
        <v>3123109</v>
      </c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</row>
    <row r="526" spans="1:35" s="4" customFormat="1" ht="15" customHeight="1" x14ac:dyDescent="0.25">
      <c r="A526" s="6"/>
      <c r="B526" s="127">
        <v>2018</v>
      </c>
      <c r="C526" s="128">
        <v>67850</v>
      </c>
      <c r="D526" s="128">
        <v>558051</v>
      </c>
      <c r="E526" s="128">
        <v>524862</v>
      </c>
      <c r="F526" s="128"/>
      <c r="G526" s="128">
        <v>8716368</v>
      </c>
      <c r="H526" s="128">
        <v>6836630</v>
      </c>
      <c r="I526" s="129">
        <v>8.2200000000000006</v>
      </c>
      <c r="J526" s="129">
        <v>15.62</v>
      </c>
      <c r="K526" s="128">
        <v>46219362</v>
      </c>
      <c r="L526" s="128">
        <v>43242747</v>
      </c>
      <c r="M526" s="128">
        <v>13047470</v>
      </c>
      <c r="N526" s="128">
        <v>4336558</v>
      </c>
      <c r="O526" s="128">
        <v>52476948</v>
      </c>
      <c r="P526" s="128">
        <v>30828155</v>
      </c>
      <c r="Q526" s="128">
        <v>21648793</v>
      </c>
      <c r="R526" s="128">
        <v>3449236</v>
      </c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</row>
    <row r="527" spans="1:35" s="4" customFormat="1" ht="15" customHeight="1" x14ac:dyDescent="0.25">
      <c r="A527" s="6"/>
      <c r="B527" s="127">
        <v>2017</v>
      </c>
      <c r="C527" s="128">
        <v>67206</v>
      </c>
      <c r="D527" s="128">
        <v>546955</v>
      </c>
      <c r="E527" s="128">
        <v>514416</v>
      </c>
      <c r="F527" s="128"/>
      <c r="G527" s="128">
        <v>8265969</v>
      </c>
      <c r="H527" s="128">
        <v>6495119</v>
      </c>
      <c r="I527" s="129">
        <v>8.14</v>
      </c>
      <c r="J527" s="129">
        <v>15.11</v>
      </c>
      <c r="K527" s="128">
        <v>44355629</v>
      </c>
      <c r="L527" s="128">
        <v>41551344</v>
      </c>
      <c r="M527" s="128">
        <v>12463896</v>
      </c>
      <c r="N527" s="128">
        <v>4211803</v>
      </c>
      <c r="O527" s="128">
        <v>49910733</v>
      </c>
      <c r="P527" s="128">
        <v>30595260</v>
      </c>
      <c r="Q527" s="128">
        <v>19315474</v>
      </c>
      <c r="R527" s="128">
        <v>3371144</v>
      </c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</row>
    <row r="528" spans="1:35" s="4" customFormat="1" ht="15" customHeight="1" x14ac:dyDescent="0.25">
      <c r="A528" s="6"/>
      <c r="B528" s="127">
        <v>2016</v>
      </c>
      <c r="C528" s="128">
        <v>66632</v>
      </c>
      <c r="D528" s="128">
        <v>536761</v>
      </c>
      <c r="E528" s="128">
        <v>504931</v>
      </c>
      <c r="F528" s="128"/>
      <c r="G528" s="128">
        <v>7863059</v>
      </c>
      <c r="H528" s="128">
        <v>6179846</v>
      </c>
      <c r="I528" s="129">
        <v>8.06</v>
      </c>
      <c r="J528" s="129">
        <v>14.65</v>
      </c>
      <c r="K528" s="128">
        <v>42143267</v>
      </c>
      <c r="L528" s="128">
        <v>39446215</v>
      </c>
      <c r="M528" s="128">
        <v>11845061</v>
      </c>
      <c r="N528" s="128">
        <v>3983030</v>
      </c>
      <c r="O528" s="128">
        <v>50419943</v>
      </c>
      <c r="P528" s="128">
        <v>30571165</v>
      </c>
      <c r="Q528" s="128">
        <v>19848778</v>
      </c>
      <c r="R528" s="128">
        <v>3048402</v>
      </c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</row>
    <row r="529" spans="1:35" s="4" customFormat="1" ht="15" customHeight="1" x14ac:dyDescent="0.25">
      <c r="A529" s="6"/>
      <c r="B529" s="127">
        <v>2015</v>
      </c>
      <c r="C529" s="128">
        <v>66416</v>
      </c>
      <c r="D529" s="128">
        <v>524307</v>
      </c>
      <c r="E529" s="128">
        <v>492314</v>
      </c>
      <c r="F529" s="128"/>
      <c r="G529" s="128">
        <v>7505786</v>
      </c>
      <c r="H529" s="128">
        <v>5893194</v>
      </c>
      <c r="I529" s="129">
        <v>7.89</v>
      </c>
      <c r="J529" s="129">
        <v>14.32</v>
      </c>
      <c r="K529" s="128">
        <v>41253285</v>
      </c>
      <c r="L529" s="128">
        <v>38714356</v>
      </c>
      <c r="M529" s="128">
        <v>11218840</v>
      </c>
      <c r="N529" s="128">
        <v>3717089</v>
      </c>
      <c r="O529" s="128">
        <v>46383798</v>
      </c>
      <c r="P529" s="128">
        <v>28667365</v>
      </c>
      <c r="Q529" s="128">
        <v>17716433</v>
      </c>
      <c r="R529" s="128">
        <v>2572978</v>
      </c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</row>
    <row r="530" spans="1:35" s="4" customFormat="1" ht="15" customHeight="1" x14ac:dyDescent="0.25">
      <c r="A530" s="6"/>
      <c r="B530" s="127">
        <v>2014</v>
      </c>
      <c r="C530" s="128">
        <v>65900</v>
      </c>
      <c r="D530" s="128">
        <v>511520</v>
      </c>
      <c r="E530" s="128">
        <v>480250</v>
      </c>
      <c r="F530" s="128"/>
      <c r="G530" s="128">
        <v>7248196</v>
      </c>
      <c r="H530" s="128">
        <v>5670371</v>
      </c>
      <c r="I530" s="129">
        <v>7.76</v>
      </c>
      <c r="J530" s="129">
        <v>14.17</v>
      </c>
      <c r="K530" s="128">
        <v>40185038</v>
      </c>
      <c r="L530" s="128">
        <v>37443120</v>
      </c>
      <c r="M530" s="128">
        <v>10622807</v>
      </c>
      <c r="N530" s="128">
        <v>3375234</v>
      </c>
      <c r="O530" s="128">
        <v>45994750</v>
      </c>
      <c r="P530" s="128">
        <v>28997386</v>
      </c>
      <c r="Q530" s="128">
        <v>16997364</v>
      </c>
      <c r="R530" s="128">
        <v>2325316</v>
      </c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</row>
    <row r="531" spans="1:35" ht="15" customHeight="1" x14ac:dyDescent="0.25">
      <c r="A531" s="6"/>
      <c r="B531" s="127">
        <v>2013</v>
      </c>
      <c r="C531" s="128">
        <v>66128</v>
      </c>
      <c r="D531" s="128">
        <v>501017</v>
      </c>
      <c r="E531" s="128">
        <v>468982</v>
      </c>
      <c r="F531" s="128"/>
      <c r="G531" s="128">
        <v>6958311</v>
      </c>
      <c r="H531" s="128">
        <v>5440987</v>
      </c>
      <c r="I531" s="129">
        <v>7.58</v>
      </c>
      <c r="J531" s="129">
        <v>13.89</v>
      </c>
      <c r="K531" s="128">
        <v>38451897</v>
      </c>
      <c r="L531" s="128">
        <v>35807484</v>
      </c>
      <c r="M531" s="128">
        <v>10102145</v>
      </c>
      <c r="N531" s="128">
        <v>3109667</v>
      </c>
      <c r="O531" s="128">
        <v>44908612</v>
      </c>
      <c r="P531" s="128">
        <v>28418390</v>
      </c>
      <c r="Q531" s="128">
        <v>16490222</v>
      </c>
      <c r="R531" s="128">
        <v>2021884</v>
      </c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</row>
    <row r="532" spans="1:35" ht="15" customHeight="1" x14ac:dyDescent="0.25">
      <c r="A532" s="6"/>
      <c r="B532" s="127">
        <v>2012</v>
      </c>
      <c r="C532" s="128">
        <v>67191</v>
      </c>
      <c r="D532" s="128">
        <v>511670</v>
      </c>
      <c r="E532" s="128">
        <v>478007</v>
      </c>
      <c r="F532" s="128"/>
      <c r="G532" s="128">
        <v>7045491</v>
      </c>
      <c r="H532" s="128">
        <v>5501087</v>
      </c>
      <c r="I532" s="129">
        <v>7.62</v>
      </c>
      <c r="J532" s="129">
        <v>13.77</v>
      </c>
      <c r="K532" s="128">
        <v>38093156</v>
      </c>
      <c r="L532" s="128">
        <v>35847376</v>
      </c>
      <c r="M532" s="128">
        <v>9805620</v>
      </c>
      <c r="N532" s="128">
        <v>2713026</v>
      </c>
      <c r="O532" s="128">
        <v>44378237</v>
      </c>
      <c r="P532" s="128">
        <v>29057701</v>
      </c>
      <c r="Q532" s="128">
        <v>15320536</v>
      </c>
      <c r="R532" s="128">
        <v>1817329</v>
      </c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</row>
    <row r="533" spans="1:35" ht="15" customHeight="1" x14ac:dyDescent="0.25">
      <c r="A533" s="6"/>
      <c r="B533" s="127">
        <v>2011</v>
      </c>
      <c r="C533" s="128">
        <v>70322</v>
      </c>
      <c r="D533" s="128">
        <v>541112</v>
      </c>
      <c r="E533" s="128">
        <v>505995</v>
      </c>
      <c r="F533" s="128"/>
      <c r="G533" s="128">
        <v>7456024</v>
      </c>
      <c r="H533" s="128">
        <v>5825694</v>
      </c>
      <c r="I533" s="129">
        <v>7.69</v>
      </c>
      <c r="J533" s="129">
        <v>13.78</v>
      </c>
      <c r="K533" s="128">
        <v>39683483</v>
      </c>
      <c r="L533" s="128">
        <v>36793543</v>
      </c>
      <c r="M533" s="128">
        <v>10317781</v>
      </c>
      <c r="N533" s="128">
        <v>2806885</v>
      </c>
      <c r="O533" s="128">
        <v>46582269</v>
      </c>
      <c r="P533" s="128">
        <v>30725414</v>
      </c>
      <c r="Q533" s="128">
        <v>15856855</v>
      </c>
      <c r="R533" s="128">
        <v>2209723</v>
      </c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</row>
    <row r="534" spans="1:35" ht="15" customHeight="1" x14ac:dyDescent="0.25">
      <c r="A534" s="6"/>
      <c r="B534" s="127">
        <v>2010</v>
      </c>
      <c r="C534" s="128">
        <v>71982</v>
      </c>
      <c r="D534" s="128">
        <v>556621</v>
      </c>
      <c r="E534" s="128">
        <v>520851</v>
      </c>
      <c r="F534" s="128"/>
      <c r="G534" s="128">
        <v>7556406</v>
      </c>
      <c r="H534" s="128">
        <v>5917618</v>
      </c>
      <c r="I534" s="129">
        <v>7.73</v>
      </c>
      <c r="J534" s="129">
        <v>13.58</v>
      </c>
      <c r="K534" s="128">
        <v>39422292</v>
      </c>
      <c r="L534" s="128">
        <v>36546930</v>
      </c>
      <c r="M534" s="128">
        <v>11021514</v>
      </c>
      <c r="N534" s="128">
        <v>3411388</v>
      </c>
      <c r="O534" s="128">
        <v>47603376</v>
      </c>
      <c r="P534" s="128">
        <v>31337492</v>
      </c>
      <c r="Q534" s="128">
        <v>16265884</v>
      </c>
      <c r="R534" s="128">
        <v>2165863</v>
      </c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</row>
    <row r="535" spans="1:35" ht="15" customHeight="1" x14ac:dyDescent="0.25">
      <c r="A535" s="6"/>
      <c r="B535" s="127">
        <v>2009</v>
      </c>
      <c r="C535" s="128">
        <v>76987</v>
      </c>
      <c r="D535" s="128">
        <v>580346</v>
      </c>
      <c r="E535" s="128">
        <v>539507</v>
      </c>
      <c r="F535" s="128"/>
      <c r="G535" s="128">
        <v>7621939</v>
      </c>
      <c r="H535" s="128">
        <v>5937186</v>
      </c>
      <c r="I535" s="129">
        <v>7.54</v>
      </c>
      <c r="J535" s="129">
        <v>13.13</v>
      </c>
      <c r="K535" s="128">
        <v>38123212</v>
      </c>
      <c r="L535" s="128">
        <v>35231007</v>
      </c>
      <c r="M535" s="128">
        <v>10917889</v>
      </c>
      <c r="N535" s="128">
        <v>3225490</v>
      </c>
      <c r="O535" s="128">
        <v>47101085</v>
      </c>
      <c r="P535" s="128">
        <v>31843411</v>
      </c>
      <c r="Q535" s="128">
        <v>15257674</v>
      </c>
      <c r="R535" s="128">
        <v>2983796</v>
      </c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</row>
    <row r="536" spans="1:35" ht="15" customHeight="1" x14ac:dyDescent="0.25">
      <c r="A536" s="6"/>
      <c r="B536" s="127">
        <v>2008</v>
      </c>
      <c r="C536" s="128">
        <v>81071</v>
      </c>
      <c r="D536" s="128">
        <v>619738</v>
      </c>
      <c r="E536" s="128">
        <v>575966</v>
      </c>
      <c r="F536" s="128"/>
      <c r="G536" s="128">
        <v>7936929</v>
      </c>
      <c r="H536" s="128">
        <v>6173899</v>
      </c>
      <c r="I536" s="129">
        <v>7.64</v>
      </c>
      <c r="J536" s="129">
        <v>12.81</v>
      </c>
      <c r="K536" s="128">
        <v>42028995</v>
      </c>
      <c r="L536" s="128">
        <v>39059696</v>
      </c>
      <c r="M536" s="128">
        <v>11652512</v>
      </c>
      <c r="N536" s="128">
        <v>3633459</v>
      </c>
      <c r="O536" s="128">
        <v>46999618</v>
      </c>
      <c r="P536" s="128">
        <v>32194781</v>
      </c>
      <c r="Q536" s="128">
        <v>14804837</v>
      </c>
      <c r="R536" s="128">
        <v>3220519</v>
      </c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</row>
    <row r="537" spans="1:35" s="4" customFormat="1" ht="15" customHeight="1" x14ac:dyDescent="0.25">
      <c r="A537" s="6"/>
      <c r="B537" s="130" t="s">
        <v>77</v>
      </c>
      <c r="C537" s="130"/>
      <c r="D537" s="130"/>
      <c r="E537" s="130"/>
      <c r="F537" s="130"/>
      <c r="G537" s="130"/>
      <c r="H537" s="130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</row>
    <row r="538" spans="1:35" s="4" customFormat="1" ht="15" customHeight="1" x14ac:dyDescent="0.25">
      <c r="A538" s="6"/>
      <c r="B538" s="124">
        <v>2021</v>
      </c>
      <c r="C538" s="125">
        <v>54953</v>
      </c>
      <c r="D538" s="125">
        <v>119892</v>
      </c>
      <c r="E538" s="125">
        <v>87539</v>
      </c>
      <c r="F538" s="125"/>
      <c r="G538" s="125">
        <v>1328998</v>
      </c>
      <c r="H538" s="125">
        <v>1032224</v>
      </c>
      <c r="I538" s="126">
        <v>2.1800000000000002</v>
      </c>
      <c r="J538" s="126">
        <v>11.08</v>
      </c>
      <c r="K538" s="125">
        <v>5721211</v>
      </c>
      <c r="L538" s="125">
        <v>5104724</v>
      </c>
      <c r="M538" s="125">
        <v>1813165</v>
      </c>
      <c r="N538" s="125">
        <v>523589</v>
      </c>
      <c r="O538" s="125">
        <v>9740317</v>
      </c>
      <c r="P538" s="125">
        <v>6782098</v>
      </c>
      <c r="Q538" s="125">
        <v>2958219</v>
      </c>
      <c r="R538" s="125">
        <v>496740</v>
      </c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</row>
    <row r="539" spans="1:35" s="6" customFormat="1" ht="15" customHeight="1" x14ac:dyDescent="0.25">
      <c r="B539" s="127">
        <v>2020</v>
      </c>
      <c r="C539" s="128">
        <v>54289</v>
      </c>
      <c r="D539" s="128">
        <v>120149</v>
      </c>
      <c r="E539" s="128">
        <v>88128</v>
      </c>
      <c r="F539" s="128"/>
      <c r="G539" s="128">
        <v>1235308</v>
      </c>
      <c r="H539" s="128">
        <v>972384</v>
      </c>
      <c r="I539" s="129">
        <v>2.21</v>
      </c>
      <c r="J539" s="129">
        <v>10.28</v>
      </c>
      <c r="K539" s="128">
        <v>5119910</v>
      </c>
      <c r="L539" s="128">
        <v>4569564</v>
      </c>
      <c r="M539" s="128">
        <v>1661446</v>
      </c>
      <c r="N539" s="128">
        <v>450093</v>
      </c>
      <c r="O539" s="128">
        <v>9232387</v>
      </c>
      <c r="P539" s="128">
        <v>6322951</v>
      </c>
      <c r="Q539" s="128">
        <v>2909436</v>
      </c>
      <c r="R539" s="128">
        <v>498734</v>
      </c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</row>
    <row r="540" spans="1:35" s="4" customFormat="1" ht="15" customHeight="1" x14ac:dyDescent="0.25">
      <c r="A540" s="6"/>
      <c r="B540" s="127">
        <v>2019</v>
      </c>
      <c r="C540" s="128">
        <v>56015</v>
      </c>
      <c r="D540" s="128">
        <v>125347</v>
      </c>
      <c r="E540" s="128">
        <v>92536</v>
      </c>
      <c r="F540" s="128"/>
      <c r="G540" s="128">
        <v>1271449</v>
      </c>
      <c r="H540" s="128">
        <v>992458</v>
      </c>
      <c r="I540" s="129">
        <v>2.2400000000000002</v>
      </c>
      <c r="J540" s="129">
        <v>10.14</v>
      </c>
      <c r="K540" s="128">
        <v>5529950</v>
      </c>
      <c r="L540" s="128">
        <v>4950703</v>
      </c>
      <c r="M540" s="128">
        <v>1799254</v>
      </c>
      <c r="N540" s="128">
        <v>524250</v>
      </c>
      <c r="O540" s="128">
        <v>8506691</v>
      </c>
      <c r="P540" s="128">
        <v>6496728</v>
      </c>
      <c r="Q540" s="128">
        <v>2009963</v>
      </c>
      <c r="R540" s="128">
        <v>509010</v>
      </c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</row>
    <row r="541" spans="1:35" s="4" customFormat="1" ht="15" customHeight="1" x14ac:dyDescent="0.25">
      <c r="A541" s="6"/>
      <c r="B541" s="127">
        <v>2018</v>
      </c>
      <c r="C541" s="128">
        <v>55403</v>
      </c>
      <c r="D541" s="128">
        <v>124461</v>
      </c>
      <c r="E541" s="128">
        <v>91704</v>
      </c>
      <c r="F541" s="128"/>
      <c r="G541" s="128">
        <v>1207039</v>
      </c>
      <c r="H541" s="128">
        <v>941932</v>
      </c>
      <c r="I541" s="129">
        <v>2.25</v>
      </c>
      <c r="J541" s="129">
        <v>9.6999999999999993</v>
      </c>
      <c r="K541" s="128">
        <v>5333868</v>
      </c>
      <c r="L541" s="128">
        <v>4831009</v>
      </c>
      <c r="M541" s="128">
        <v>1737380</v>
      </c>
      <c r="N541" s="128">
        <v>527321</v>
      </c>
      <c r="O541" s="128">
        <v>8275738</v>
      </c>
      <c r="P541" s="128">
        <v>5817670</v>
      </c>
      <c r="Q541" s="128">
        <v>2458069</v>
      </c>
      <c r="R541" s="128">
        <v>516738</v>
      </c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</row>
    <row r="542" spans="1:35" s="7" customFormat="1" ht="15" customHeight="1" x14ac:dyDescent="0.25">
      <c r="A542" s="6"/>
      <c r="B542" s="127">
        <v>2017</v>
      </c>
      <c r="C542" s="128">
        <v>54958</v>
      </c>
      <c r="D542" s="128">
        <v>124257</v>
      </c>
      <c r="E542" s="128">
        <v>92113</v>
      </c>
      <c r="F542" s="128"/>
      <c r="G542" s="128">
        <v>1159849</v>
      </c>
      <c r="H542" s="128">
        <v>906057</v>
      </c>
      <c r="I542" s="129">
        <v>2.2599999999999998</v>
      </c>
      <c r="J542" s="129">
        <v>9.33</v>
      </c>
      <c r="K542" s="128">
        <v>5278468</v>
      </c>
      <c r="L542" s="128">
        <v>4748577</v>
      </c>
      <c r="M542" s="128">
        <v>1688039</v>
      </c>
      <c r="N542" s="128">
        <v>529226</v>
      </c>
      <c r="O542" s="128">
        <v>8186812</v>
      </c>
      <c r="P542" s="128">
        <v>5914529</v>
      </c>
      <c r="Q542" s="128">
        <v>2272284</v>
      </c>
      <c r="R542" s="128">
        <v>579138</v>
      </c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</row>
    <row r="543" spans="1:35" s="7" customFormat="1" ht="15" customHeight="1" x14ac:dyDescent="0.25">
      <c r="A543" s="6"/>
      <c r="B543" s="127">
        <v>2016</v>
      </c>
      <c r="C543" s="128">
        <v>54513</v>
      </c>
      <c r="D543" s="128">
        <v>123654</v>
      </c>
      <c r="E543" s="128">
        <v>92167</v>
      </c>
      <c r="F543" s="128"/>
      <c r="G543" s="128">
        <v>1109121</v>
      </c>
      <c r="H543" s="128">
        <v>866806</v>
      </c>
      <c r="I543" s="129">
        <v>2.27</v>
      </c>
      <c r="J543" s="129">
        <v>8.9700000000000006</v>
      </c>
      <c r="K543" s="128">
        <v>4967093</v>
      </c>
      <c r="L543" s="128">
        <v>4484197</v>
      </c>
      <c r="M543" s="128">
        <v>1594618</v>
      </c>
      <c r="N543" s="128">
        <v>485726</v>
      </c>
      <c r="O543" s="128">
        <v>8041603</v>
      </c>
      <c r="P543" s="128">
        <v>5800350</v>
      </c>
      <c r="Q543" s="128">
        <v>2241252</v>
      </c>
      <c r="R543" s="128">
        <v>553260</v>
      </c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</row>
    <row r="544" spans="1:35" s="7" customFormat="1" ht="15" customHeight="1" x14ac:dyDescent="0.25">
      <c r="A544" s="6"/>
      <c r="B544" s="127">
        <v>2015</v>
      </c>
      <c r="C544" s="128">
        <v>54531</v>
      </c>
      <c r="D544" s="128">
        <v>123047</v>
      </c>
      <c r="E544" s="128">
        <v>91397</v>
      </c>
      <c r="F544" s="128"/>
      <c r="G544" s="128">
        <v>1071262</v>
      </c>
      <c r="H544" s="128">
        <v>835575</v>
      </c>
      <c r="I544" s="129">
        <v>2.2599999999999998</v>
      </c>
      <c r="J544" s="129">
        <v>8.7100000000000009</v>
      </c>
      <c r="K544" s="128">
        <v>4953556</v>
      </c>
      <c r="L544" s="128">
        <v>4504006</v>
      </c>
      <c r="M544" s="128">
        <v>1565842</v>
      </c>
      <c r="N544" s="128">
        <v>497400</v>
      </c>
      <c r="O544" s="128">
        <v>7985368</v>
      </c>
      <c r="P544" s="128">
        <v>5721012</v>
      </c>
      <c r="Q544" s="128">
        <v>2264356</v>
      </c>
      <c r="R544" s="128">
        <v>596697</v>
      </c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</row>
    <row r="545" spans="1:35" s="7" customFormat="1" ht="15" customHeight="1" x14ac:dyDescent="0.25">
      <c r="A545" s="6"/>
      <c r="B545" s="127">
        <v>2014</v>
      </c>
      <c r="C545" s="128">
        <v>54309</v>
      </c>
      <c r="D545" s="128">
        <v>121859</v>
      </c>
      <c r="E545" s="128">
        <v>91009</v>
      </c>
      <c r="F545" s="128"/>
      <c r="G545" s="128">
        <v>1048374</v>
      </c>
      <c r="H545" s="128">
        <v>816164</v>
      </c>
      <c r="I545" s="129">
        <v>2.2400000000000002</v>
      </c>
      <c r="J545" s="129">
        <v>8.6</v>
      </c>
      <c r="K545" s="128">
        <v>4914956</v>
      </c>
      <c r="L545" s="128">
        <v>4421716</v>
      </c>
      <c r="M545" s="128">
        <v>1463878</v>
      </c>
      <c r="N545" s="128">
        <v>417405</v>
      </c>
      <c r="O545" s="128">
        <v>8195117</v>
      </c>
      <c r="P545" s="128">
        <v>6011625</v>
      </c>
      <c r="Q545" s="128">
        <v>2183492</v>
      </c>
      <c r="R545" s="128">
        <v>481714</v>
      </c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</row>
    <row r="546" spans="1:35" ht="15" customHeight="1" x14ac:dyDescent="0.25">
      <c r="A546" s="6"/>
      <c r="B546" s="127">
        <v>2013</v>
      </c>
      <c r="C546" s="128">
        <v>54761</v>
      </c>
      <c r="D546" s="128">
        <v>122859</v>
      </c>
      <c r="E546" s="128">
        <v>91296</v>
      </c>
      <c r="F546" s="128"/>
      <c r="G546" s="128">
        <v>1036612</v>
      </c>
      <c r="H546" s="128">
        <v>804839</v>
      </c>
      <c r="I546" s="129">
        <v>2.2400000000000002</v>
      </c>
      <c r="J546" s="129">
        <v>8.44</v>
      </c>
      <c r="K546" s="128">
        <v>4795043</v>
      </c>
      <c r="L546" s="128">
        <v>4339506</v>
      </c>
      <c r="M546" s="128">
        <v>1418504</v>
      </c>
      <c r="N546" s="128">
        <v>375832</v>
      </c>
      <c r="O546" s="128">
        <v>8534828</v>
      </c>
      <c r="P546" s="128">
        <v>6166234</v>
      </c>
      <c r="Q546" s="128">
        <v>2368594</v>
      </c>
      <c r="R546" s="128">
        <v>345520</v>
      </c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</row>
    <row r="547" spans="1:35" ht="15" customHeight="1" x14ac:dyDescent="0.25">
      <c r="A547" s="6"/>
      <c r="B547" s="127">
        <v>2012</v>
      </c>
      <c r="C547" s="128">
        <v>55466</v>
      </c>
      <c r="D547" s="128">
        <v>126867</v>
      </c>
      <c r="E547" s="128">
        <v>93927</v>
      </c>
      <c r="F547" s="128"/>
      <c r="G547" s="128">
        <v>1062588</v>
      </c>
      <c r="H547" s="128">
        <v>827798</v>
      </c>
      <c r="I547" s="129">
        <v>2.29</v>
      </c>
      <c r="J547" s="129">
        <v>8.3800000000000008</v>
      </c>
      <c r="K547" s="128">
        <v>4673304</v>
      </c>
      <c r="L547" s="128">
        <v>4256195</v>
      </c>
      <c r="M547" s="128">
        <v>1397620</v>
      </c>
      <c r="N547" s="128">
        <v>322628</v>
      </c>
      <c r="O547" s="128">
        <v>8334767</v>
      </c>
      <c r="P547" s="128">
        <v>6271604</v>
      </c>
      <c r="Q547" s="128">
        <v>2063163</v>
      </c>
      <c r="R547" s="128">
        <v>328675</v>
      </c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</row>
    <row r="548" spans="1:35" ht="15" customHeight="1" x14ac:dyDescent="0.25">
      <c r="A548" s="6"/>
      <c r="B548" s="127">
        <v>2011</v>
      </c>
      <c r="C548" s="128">
        <v>57767</v>
      </c>
      <c r="D548" s="128">
        <v>133160</v>
      </c>
      <c r="E548" s="128">
        <v>98584</v>
      </c>
      <c r="F548" s="128"/>
      <c r="G548" s="128">
        <v>1123298</v>
      </c>
      <c r="H548" s="128">
        <v>877250</v>
      </c>
      <c r="I548" s="129">
        <v>2.31</v>
      </c>
      <c r="J548" s="129">
        <v>8.44</v>
      </c>
      <c r="K548" s="128">
        <v>4910816</v>
      </c>
      <c r="L548" s="128">
        <v>4471173</v>
      </c>
      <c r="M548" s="128">
        <v>1490484</v>
      </c>
      <c r="N548" s="128">
        <v>358898</v>
      </c>
      <c r="O548" s="128">
        <v>8681458</v>
      </c>
      <c r="P548" s="128">
        <v>6362414</v>
      </c>
      <c r="Q548" s="128">
        <v>2319044</v>
      </c>
      <c r="R548" s="128">
        <v>441989</v>
      </c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</row>
    <row r="549" spans="1:35" ht="15" customHeight="1" x14ac:dyDescent="0.25">
      <c r="A549" s="6"/>
      <c r="B549" s="127">
        <v>2010</v>
      </c>
      <c r="C549" s="128">
        <v>58971</v>
      </c>
      <c r="D549" s="128">
        <v>136944</v>
      </c>
      <c r="E549" s="128">
        <v>101871</v>
      </c>
      <c r="F549" s="128"/>
      <c r="G549" s="128">
        <v>1167266</v>
      </c>
      <c r="H549" s="128">
        <v>909841</v>
      </c>
      <c r="I549" s="129">
        <v>2.3199999999999998</v>
      </c>
      <c r="J549" s="129">
        <v>8.52</v>
      </c>
      <c r="K549" s="128">
        <v>5339523</v>
      </c>
      <c r="L549" s="128">
        <v>4769305</v>
      </c>
      <c r="M549" s="128">
        <v>1650301</v>
      </c>
      <c r="N549" s="128">
        <v>472177</v>
      </c>
      <c r="O549" s="128">
        <v>8684084</v>
      </c>
      <c r="P549" s="128">
        <v>6104842</v>
      </c>
      <c r="Q549" s="128">
        <v>2579242</v>
      </c>
      <c r="R549" s="128">
        <v>410556</v>
      </c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</row>
    <row r="550" spans="1:35" ht="15" customHeight="1" x14ac:dyDescent="0.25">
      <c r="A550" s="6"/>
      <c r="B550" s="127">
        <v>2009</v>
      </c>
      <c r="C550" s="128">
        <v>63511</v>
      </c>
      <c r="D550" s="128">
        <v>145895</v>
      </c>
      <c r="E550" s="128">
        <v>105951</v>
      </c>
      <c r="F550" s="128"/>
      <c r="G550" s="128">
        <v>1182467</v>
      </c>
      <c r="H550" s="128">
        <v>912528</v>
      </c>
      <c r="I550" s="129">
        <v>2.2999999999999998</v>
      </c>
      <c r="J550" s="129">
        <v>8.1</v>
      </c>
      <c r="K550" s="128">
        <v>5305319</v>
      </c>
      <c r="L550" s="128">
        <v>4812356</v>
      </c>
      <c r="M550" s="128">
        <v>1698146</v>
      </c>
      <c r="N550" s="128">
        <v>504439</v>
      </c>
      <c r="O550" s="128">
        <v>8634866</v>
      </c>
      <c r="P550" s="128">
        <v>6477658</v>
      </c>
      <c r="Q550" s="128">
        <v>2157208</v>
      </c>
      <c r="R550" s="128">
        <v>556720</v>
      </c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</row>
    <row r="551" spans="1:35" ht="15" customHeight="1" x14ac:dyDescent="0.25">
      <c r="A551" s="6"/>
      <c r="B551" s="127">
        <v>2008</v>
      </c>
      <c r="C551" s="128">
        <v>66739</v>
      </c>
      <c r="D551" s="128">
        <v>153001</v>
      </c>
      <c r="E551" s="128">
        <v>110181</v>
      </c>
      <c r="F551" s="128"/>
      <c r="G551" s="128">
        <v>1187824</v>
      </c>
      <c r="H551" s="128">
        <v>915431</v>
      </c>
      <c r="I551" s="129">
        <v>2.29</v>
      </c>
      <c r="J551" s="129">
        <v>7.76</v>
      </c>
      <c r="K551" s="128">
        <v>5731854</v>
      </c>
      <c r="L551" s="128">
        <v>5186231</v>
      </c>
      <c r="M551" s="128">
        <v>1769478</v>
      </c>
      <c r="N551" s="128">
        <v>567536</v>
      </c>
      <c r="O551" s="128">
        <v>8504525</v>
      </c>
      <c r="P551" s="128">
        <v>6390767</v>
      </c>
      <c r="Q551" s="128">
        <v>2113758</v>
      </c>
      <c r="R551" s="128">
        <v>569004</v>
      </c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</row>
    <row r="552" spans="1:35" s="4" customFormat="1" ht="15" customHeight="1" x14ac:dyDescent="0.25">
      <c r="A552" s="6"/>
      <c r="B552" s="130" t="s">
        <v>78</v>
      </c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</row>
    <row r="553" spans="1:35" s="4" customFormat="1" ht="15" customHeight="1" x14ac:dyDescent="0.25">
      <c r="A553" s="6"/>
      <c r="B553" s="124">
        <v>2021</v>
      </c>
      <c r="C553" s="125">
        <v>9577</v>
      </c>
      <c r="D553" s="125">
        <v>197280</v>
      </c>
      <c r="E553" s="125">
        <v>197013</v>
      </c>
      <c r="F553" s="125"/>
      <c r="G553" s="125">
        <v>3521992</v>
      </c>
      <c r="H553" s="125">
        <v>2788270</v>
      </c>
      <c r="I553" s="126">
        <v>20.6</v>
      </c>
      <c r="J553" s="126">
        <v>17.850000000000001</v>
      </c>
      <c r="K553" s="125">
        <v>15155038</v>
      </c>
      <c r="L553" s="125">
        <v>14037703</v>
      </c>
      <c r="M553" s="125">
        <v>4892350</v>
      </c>
      <c r="N553" s="125">
        <v>1461623</v>
      </c>
      <c r="O553" s="125">
        <v>18638543</v>
      </c>
      <c r="P553" s="125">
        <v>10946404</v>
      </c>
      <c r="Q553" s="125">
        <v>7692139</v>
      </c>
      <c r="R553" s="125">
        <v>1065885</v>
      </c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</row>
    <row r="554" spans="1:35" s="6" customFormat="1" ht="15" customHeight="1" x14ac:dyDescent="0.25">
      <c r="B554" s="127">
        <v>2020</v>
      </c>
      <c r="C554" s="128">
        <v>9486</v>
      </c>
      <c r="D554" s="128">
        <v>196477</v>
      </c>
      <c r="E554" s="128">
        <v>196175</v>
      </c>
      <c r="F554" s="128"/>
      <c r="G554" s="128">
        <v>3300477</v>
      </c>
      <c r="H554" s="128">
        <v>2627643</v>
      </c>
      <c r="I554" s="129">
        <v>20.71</v>
      </c>
      <c r="J554" s="129">
        <v>16.8</v>
      </c>
      <c r="K554" s="128">
        <v>13487298</v>
      </c>
      <c r="L554" s="128">
        <v>12532975</v>
      </c>
      <c r="M554" s="128">
        <v>4408070</v>
      </c>
      <c r="N554" s="128">
        <v>1206108</v>
      </c>
      <c r="O554" s="128">
        <v>17457641</v>
      </c>
      <c r="P554" s="128">
        <v>10187872</v>
      </c>
      <c r="Q554" s="128">
        <v>7269769</v>
      </c>
      <c r="R554" s="128">
        <v>986699</v>
      </c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</row>
    <row r="555" spans="1:35" s="4" customFormat="1" ht="15" customHeight="1" x14ac:dyDescent="0.25">
      <c r="A555" s="6"/>
      <c r="B555" s="127">
        <v>2019</v>
      </c>
      <c r="C555" s="128">
        <v>10007</v>
      </c>
      <c r="D555" s="128">
        <v>205419</v>
      </c>
      <c r="E555" s="128">
        <v>205112</v>
      </c>
      <c r="F555" s="128"/>
      <c r="G555" s="128">
        <v>3380769</v>
      </c>
      <c r="H555" s="128">
        <v>2674331</v>
      </c>
      <c r="I555" s="129">
        <v>20.53</v>
      </c>
      <c r="J555" s="129">
        <v>16.46</v>
      </c>
      <c r="K555" s="128">
        <v>14642101</v>
      </c>
      <c r="L555" s="128">
        <v>13579110</v>
      </c>
      <c r="M555" s="128">
        <v>4709394</v>
      </c>
      <c r="N555" s="128">
        <v>1335004</v>
      </c>
      <c r="O555" s="128">
        <v>17012018</v>
      </c>
      <c r="P555" s="128">
        <v>10058407</v>
      </c>
      <c r="Q555" s="128">
        <v>6953611</v>
      </c>
      <c r="R555" s="128">
        <v>1085609</v>
      </c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</row>
    <row r="556" spans="1:35" s="4" customFormat="1" ht="15" customHeight="1" x14ac:dyDescent="0.25">
      <c r="A556" s="6"/>
      <c r="B556" s="127">
        <v>2018</v>
      </c>
      <c r="C556" s="128">
        <v>10071</v>
      </c>
      <c r="D556" s="128">
        <v>207680</v>
      </c>
      <c r="E556" s="128">
        <v>207386</v>
      </c>
      <c r="F556" s="128"/>
      <c r="G556" s="128">
        <v>3267402</v>
      </c>
      <c r="H556" s="128">
        <v>2589643</v>
      </c>
      <c r="I556" s="129">
        <v>20.62</v>
      </c>
      <c r="J556" s="129">
        <v>15.73</v>
      </c>
      <c r="K556" s="128">
        <v>14556206</v>
      </c>
      <c r="L556" s="128">
        <v>13436103</v>
      </c>
      <c r="M556" s="128">
        <v>4577970</v>
      </c>
      <c r="N556" s="128">
        <v>1320595</v>
      </c>
      <c r="O556" s="128">
        <v>16745244</v>
      </c>
      <c r="P556" s="128">
        <v>10121638</v>
      </c>
      <c r="Q556" s="128">
        <v>6623607</v>
      </c>
      <c r="R556" s="128">
        <v>1126412</v>
      </c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</row>
    <row r="557" spans="1:35" s="7" customFormat="1" ht="15" customHeight="1" x14ac:dyDescent="0.25">
      <c r="A557" s="6"/>
      <c r="B557" s="127">
        <v>2017</v>
      </c>
      <c r="C557" s="128">
        <v>9918</v>
      </c>
      <c r="D557" s="128">
        <v>203837</v>
      </c>
      <c r="E557" s="128">
        <v>203642</v>
      </c>
      <c r="F557" s="128"/>
      <c r="G557" s="128">
        <v>3122128</v>
      </c>
      <c r="H557" s="128">
        <v>2472525</v>
      </c>
      <c r="I557" s="129">
        <v>20.55</v>
      </c>
      <c r="J557" s="129">
        <v>15.32</v>
      </c>
      <c r="K557" s="128">
        <v>14122412</v>
      </c>
      <c r="L557" s="128">
        <v>13123632</v>
      </c>
      <c r="M557" s="128">
        <v>4401202</v>
      </c>
      <c r="N557" s="128">
        <v>1286385</v>
      </c>
      <c r="O557" s="128">
        <v>16326126</v>
      </c>
      <c r="P557" s="128">
        <v>9972032</v>
      </c>
      <c r="Q557" s="128">
        <v>6354095</v>
      </c>
      <c r="R557" s="128">
        <v>1111650</v>
      </c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</row>
    <row r="558" spans="1:35" s="7" customFormat="1" ht="15" customHeight="1" x14ac:dyDescent="0.25">
      <c r="A558" s="6"/>
      <c r="B558" s="127">
        <v>2016</v>
      </c>
      <c r="C558" s="128">
        <v>9887</v>
      </c>
      <c r="D558" s="128">
        <v>202464</v>
      </c>
      <c r="E558" s="128">
        <v>202236</v>
      </c>
      <c r="F558" s="128"/>
      <c r="G558" s="128">
        <v>2985416</v>
      </c>
      <c r="H558" s="128">
        <v>2367841</v>
      </c>
      <c r="I558" s="129">
        <v>20.48</v>
      </c>
      <c r="J558" s="129">
        <v>14.75</v>
      </c>
      <c r="K558" s="128">
        <v>13623601</v>
      </c>
      <c r="L558" s="128">
        <v>12695820</v>
      </c>
      <c r="M558" s="128">
        <v>4218385</v>
      </c>
      <c r="N558" s="128">
        <v>1237943</v>
      </c>
      <c r="O558" s="128">
        <v>15616141</v>
      </c>
      <c r="P558" s="128">
        <v>9554565</v>
      </c>
      <c r="Q558" s="128">
        <v>6061575</v>
      </c>
      <c r="R558" s="128">
        <v>1027925</v>
      </c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</row>
    <row r="559" spans="1:35" s="7" customFormat="1" ht="15" customHeight="1" x14ac:dyDescent="0.25">
      <c r="A559" s="6"/>
      <c r="B559" s="127">
        <v>2015</v>
      </c>
      <c r="C559" s="128">
        <v>9704</v>
      </c>
      <c r="D559" s="128">
        <v>197116</v>
      </c>
      <c r="E559" s="128">
        <v>196830</v>
      </c>
      <c r="F559" s="128"/>
      <c r="G559" s="128">
        <v>2833746</v>
      </c>
      <c r="H559" s="128">
        <v>2248609</v>
      </c>
      <c r="I559" s="129">
        <v>20.309999999999999</v>
      </c>
      <c r="J559" s="129">
        <v>14.38</v>
      </c>
      <c r="K559" s="128">
        <v>13239580</v>
      </c>
      <c r="L559" s="128">
        <v>12302140</v>
      </c>
      <c r="M559" s="128">
        <v>3975622</v>
      </c>
      <c r="N559" s="128">
        <v>1152352</v>
      </c>
      <c r="O559" s="128">
        <v>14796236</v>
      </c>
      <c r="P559" s="128">
        <v>9211285</v>
      </c>
      <c r="Q559" s="128">
        <v>5584951</v>
      </c>
      <c r="R559" s="128">
        <v>803516</v>
      </c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</row>
    <row r="560" spans="1:35" s="7" customFormat="1" ht="15" customHeight="1" x14ac:dyDescent="0.25">
      <c r="A560" s="6"/>
      <c r="B560" s="127">
        <v>2014</v>
      </c>
      <c r="C560" s="128">
        <v>9470</v>
      </c>
      <c r="D560" s="128">
        <v>192263</v>
      </c>
      <c r="E560" s="128">
        <v>192021</v>
      </c>
      <c r="F560" s="128"/>
      <c r="G560" s="128">
        <v>2724737</v>
      </c>
      <c r="H560" s="128">
        <v>2155885</v>
      </c>
      <c r="I560" s="129">
        <v>20.3</v>
      </c>
      <c r="J560" s="129">
        <v>14.17</v>
      </c>
      <c r="K560" s="128">
        <v>12940157</v>
      </c>
      <c r="L560" s="128">
        <v>11935816</v>
      </c>
      <c r="M560" s="128">
        <v>3776754</v>
      </c>
      <c r="N560" s="128">
        <v>1062672</v>
      </c>
      <c r="O560" s="128">
        <v>14547199</v>
      </c>
      <c r="P560" s="128">
        <v>9197732</v>
      </c>
      <c r="Q560" s="128">
        <v>5349467</v>
      </c>
      <c r="R560" s="128">
        <v>780464</v>
      </c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</row>
    <row r="561" spans="1:35" ht="15" customHeight="1" x14ac:dyDescent="0.25">
      <c r="A561" s="6"/>
      <c r="B561" s="127">
        <v>2013</v>
      </c>
      <c r="C561" s="128">
        <v>9331</v>
      </c>
      <c r="D561" s="128">
        <v>189369</v>
      </c>
      <c r="E561" s="128">
        <v>188981</v>
      </c>
      <c r="F561" s="128"/>
      <c r="G561" s="128">
        <v>2657595</v>
      </c>
      <c r="H561" s="128">
        <v>2099162</v>
      </c>
      <c r="I561" s="129">
        <v>20.29</v>
      </c>
      <c r="J561" s="129">
        <v>14.03</v>
      </c>
      <c r="K561" s="128">
        <v>12701033</v>
      </c>
      <c r="L561" s="128">
        <v>11654087</v>
      </c>
      <c r="M561" s="128">
        <v>3646637</v>
      </c>
      <c r="N561" s="128">
        <v>980535</v>
      </c>
      <c r="O561" s="128">
        <v>14494835</v>
      </c>
      <c r="P561" s="128">
        <v>9253944</v>
      </c>
      <c r="Q561" s="128">
        <v>5240892</v>
      </c>
      <c r="R561" s="128">
        <v>661320</v>
      </c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</row>
    <row r="562" spans="1:35" ht="15" customHeight="1" x14ac:dyDescent="0.25">
      <c r="A562" s="6"/>
      <c r="B562" s="127">
        <v>2012</v>
      </c>
      <c r="C562" s="128">
        <v>9655</v>
      </c>
      <c r="D562" s="128">
        <v>194286</v>
      </c>
      <c r="E562" s="128">
        <v>193874</v>
      </c>
      <c r="F562" s="128"/>
      <c r="G562" s="128">
        <v>2708124</v>
      </c>
      <c r="H562" s="128">
        <v>2140220</v>
      </c>
      <c r="I562" s="129">
        <v>20.12</v>
      </c>
      <c r="J562" s="129">
        <v>13.94</v>
      </c>
      <c r="K562" s="128">
        <v>12648051</v>
      </c>
      <c r="L562" s="128">
        <v>11680995</v>
      </c>
      <c r="M562" s="128">
        <v>3526130</v>
      </c>
      <c r="N562" s="128">
        <v>807287</v>
      </c>
      <c r="O562" s="128">
        <v>14705957</v>
      </c>
      <c r="P562" s="128">
        <v>9569927</v>
      </c>
      <c r="Q562" s="128">
        <v>5136030</v>
      </c>
      <c r="R562" s="128">
        <v>642035</v>
      </c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</row>
    <row r="563" spans="1:35" ht="15" customHeight="1" x14ac:dyDescent="0.25">
      <c r="A563" s="6"/>
      <c r="B563" s="127">
        <v>2011</v>
      </c>
      <c r="C563" s="128">
        <v>10389</v>
      </c>
      <c r="D563" s="128">
        <v>208425</v>
      </c>
      <c r="E563" s="128">
        <v>208157</v>
      </c>
      <c r="F563" s="128"/>
      <c r="G563" s="128">
        <v>2887027</v>
      </c>
      <c r="H563" s="128">
        <v>2288620</v>
      </c>
      <c r="I563" s="129">
        <v>20.059999999999999</v>
      </c>
      <c r="J563" s="129">
        <v>13.85</v>
      </c>
      <c r="K563" s="128">
        <v>13457719</v>
      </c>
      <c r="L563" s="128">
        <v>12219379</v>
      </c>
      <c r="M563" s="128">
        <v>3792207</v>
      </c>
      <c r="N563" s="128">
        <v>884240</v>
      </c>
      <c r="O563" s="128">
        <v>15404164</v>
      </c>
      <c r="P563" s="128">
        <v>10243741</v>
      </c>
      <c r="Q563" s="128">
        <v>5160423</v>
      </c>
      <c r="R563" s="128">
        <v>753969</v>
      </c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</row>
    <row r="564" spans="1:35" ht="15" customHeight="1" x14ac:dyDescent="0.25">
      <c r="A564" s="6"/>
      <c r="B564" s="127">
        <v>2010</v>
      </c>
      <c r="C564" s="128">
        <v>10838</v>
      </c>
      <c r="D564" s="128">
        <v>218525</v>
      </c>
      <c r="E564" s="128">
        <v>218062</v>
      </c>
      <c r="F564" s="128"/>
      <c r="G564" s="128">
        <v>2975928</v>
      </c>
      <c r="H564" s="128">
        <v>2360228</v>
      </c>
      <c r="I564" s="129">
        <v>20.16</v>
      </c>
      <c r="J564" s="129">
        <v>13.62</v>
      </c>
      <c r="K564" s="128">
        <v>13403984</v>
      </c>
      <c r="L564" s="128">
        <v>12292752</v>
      </c>
      <c r="M564" s="128">
        <v>4111076</v>
      </c>
      <c r="N564" s="128">
        <v>1113643</v>
      </c>
      <c r="O564" s="128">
        <v>16213201</v>
      </c>
      <c r="P564" s="128">
        <v>10874584</v>
      </c>
      <c r="Q564" s="128">
        <v>5338617</v>
      </c>
      <c r="R564" s="128">
        <v>804965</v>
      </c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</row>
    <row r="565" spans="1:35" ht="15" customHeight="1" x14ac:dyDescent="0.25">
      <c r="A565" s="6"/>
      <c r="B565" s="127">
        <v>2009</v>
      </c>
      <c r="C565" s="128">
        <v>11250</v>
      </c>
      <c r="D565" s="128">
        <v>226675</v>
      </c>
      <c r="E565" s="128">
        <v>226124</v>
      </c>
      <c r="F565" s="128"/>
      <c r="G565" s="128">
        <v>2999555</v>
      </c>
      <c r="H565" s="128">
        <v>2364324</v>
      </c>
      <c r="I565" s="129">
        <v>20.149999999999999</v>
      </c>
      <c r="J565" s="129">
        <v>13.23</v>
      </c>
      <c r="K565" s="128">
        <v>13038579</v>
      </c>
      <c r="L565" s="128">
        <v>11880073</v>
      </c>
      <c r="M565" s="128">
        <v>4108412</v>
      </c>
      <c r="N565" s="128">
        <v>1080786</v>
      </c>
      <c r="O565" s="128">
        <v>16290197</v>
      </c>
      <c r="P565" s="128">
        <v>11210803</v>
      </c>
      <c r="Q565" s="128">
        <v>5079395</v>
      </c>
      <c r="R565" s="128">
        <v>1031489</v>
      </c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</row>
    <row r="566" spans="1:35" ht="15" customHeight="1" x14ac:dyDescent="0.25">
      <c r="A566" s="6"/>
      <c r="B566" s="127">
        <v>2008</v>
      </c>
      <c r="C566" s="128">
        <v>11941</v>
      </c>
      <c r="D566" s="128">
        <v>241190</v>
      </c>
      <c r="E566" s="128">
        <v>240496</v>
      </c>
      <c r="F566" s="128"/>
      <c r="G566" s="128">
        <v>3103994</v>
      </c>
      <c r="H566" s="128">
        <v>2442855</v>
      </c>
      <c r="I566" s="129">
        <v>20.2</v>
      </c>
      <c r="J566" s="129">
        <v>12.87</v>
      </c>
      <c r="K566" s="128">
        <v>14385432</v>
      </c>
      <c r="L566" s="128">
        <v>13233680</v>
      </c>
      <c r="M566" s="128">
        <v>4317583</v>
      </c>
      <c r="N566" s="128">
        <v>1183017</v>
      </c>
      <c r="O566" s="128">
        <v>16257737</v>
      </c>
      <c r="P566" s="128">
        <v>11290425</v>
      </c>
      <c r="Q566" s="128">
        <v>4967312</v>
      </c>
      <c r="R566" s="128">
        <v>1211378</v>
      </c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</row>
    <row r="567" spans="1:35" s="4" customFormat="1" ht="15" customHeight="1" x14ac:dyDescent="0.25">
      <c r="A567" s="6"/>
      <c r="B567" s="130" t="s">
        <v>79</v>
      </c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</row>
    <row r="568" spans="1:35" s="4" customFormat="1" ht="15" customHeight="1" x14ac:dyDescent="0.25">
      <c r="A568" s="6"/>
      <c r="B568" s="124">
        <v>2021</v>
      </c>
      <c r="C568" s="125">
        <v>2394</v>
      </c>
      <c r="D568" s="125">
        <v>225106</v>
      </c>
      <c r="E568" s="125">
        <v>224993</v>
      </c>
      <c r="F568" s="125"/>
      <c r="G568" s="125">
        <v>4656341</v>
      </c>
      <c r="H568" s="125">
        <v>3625701</v>
      </c>
      <c r="I568" s="126">
        <v>94.03</v>
      </c>
      <c r="J568" s="126">
        <v>20.69</v>
      </c>
      <c r="K568" s="125">
        <v>28292718</v>
      </c>
      <c r="L568" s="125">
        <v>26730299</v>
      </c>
      <c r="M568" s="125">
        <v>7585676</v>
      </c>
      <c r="N568" s="125">
        <v>2994014</v>
      </c>
      <c r="O568" s="125">
        <v>30947758</v>
      </c>
      <c r="P568" s="125">
        <v>16568966</v>
      </c>
      <c r="Q568" s="125">
        <v>14378792</v>
      </c>
      <c r="R568" s="125">
        <v>1576308</v>
      </c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</row>
    <row r="569" spans="1:35" s="6" customFormat="1" ht="15" customHeight="1" x14ac:dyDescent="0.25">
      <c r="B569" s="127">
        <v>2020</v>
      </c>
      <c r="C569" s="128">
        <v>2323</v>
      </c>
      <c r="D569" s="128">
        <v>220732</v>
      </c>
      <c r="E569" s="128">
        <v>220550</v>
      </c>
      <c r="F569" s="128"/>
      <c r="G569" s="128">
        <v>4300886</v>
      </c>
      <c r="H569" s="128">
        <v>3376603</v>
      </c>
      <c r="I569" s="129">
        <v>95.02</v>
      </c>
      <c r="J569" s="129">
        <v>19.48</v>
      </c>
      <c r="K569" s="128">
        <v>24326016</v>
      </c>
      <c r="L569" s="128">
        <v>22913543</v>
      </c>
      <c r="M569" s="128">
        <v>6656163</v>
      </c>
      <c r="N569" s="128">
        <v>2465711</v>
      </c>
      <c r="O569" s="128">
        <v>31908860</v>
      </c>
      <c r="P569" s="128">
        <v>16286847</v>
      </c>
      <c r="Q569" s="128">
        <v>15622013</v>
      </c>
      <c r="R569" s="128">
        <v>1369843</v>
      </c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</row>
    <row r="570" spans="1:35" s="4" customFormat="1" ht="15" customHeight="1" x14ac:dyDescent="0.25">
      <c r="A570" s="6"/>
      <c r="B570" s="127">
        <v>2019</v>
      </c>
      <c r="C570" s="128">
        <v>2431</v>
      </c>
      <c r="D570" s="128">
        <v>229401</v>
      </c>
      <c r="E570" s="128">
        <v>229309</v>
      </c>
      <c r="F570" s="128"/>
      <c r="G570" s="128">
        <v>4462709</v>
      </c>
      <c r="H570" s="128">
        <v>3474991</v>
      </c>
      <c r="I570" s="129">
        <v>94.36</v>
      </c>
      <c r="J570" s="129">
        <v>19.45</v>
      </c>
      <c r="K570" s="128">
        <v>26201599</v>
      </c>
      <c r="L570" s="128">
        <v>24783817</v>
      </c>
      <c r="M570" s="128">
        <v>6964638</v>
      </c>
      <c r="N570" s="128">
        <v>2503325</v>
      </c>
      <c r="O570" s="128">
        <v>27579452</v>
      </c>
      <c r="P570" s="128">
        <v>14873174</v>
      </c>
      <c r="Q570" s="128">
        <v>12706278</v>
      </c>
      <c r="R570" s="128">
        <v>1528490</v>
      </c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</row>
    <row r="571" spans="1:35" s="4" customFormat="1" ht="15" customHeight="1" x14ac:dyDescent="0.25">
      <c r="A571" s="6"/>
      <c r="B571" s="127">
        <v>2018</v>
      </c>
      <c r="C571" s="128">
        <v>2376</v>
      </c>
      <c r="D571" s="128">
        <v>225910</v>
      </c>
      <c r="E571" s="128">
        <v>225772</v>
      </c>
      <c r="F571" s="128"/>
      <c r="G571" s="128">
        <v>4241927</v>
      </c>
      <c r="H571" s="128">
        <v>3305055</v>
      </c>
      <c r="I571" s="129">
        <v>95.08</v>
      </c>
      <c r="J571" s="129">
        <v>18.78</v>
      </c>
      <c r="K571" s="128">
        <v>26329288</v>
      </c>
      <c r="L571" s="128">
        <v>24975635</v>
      </c>
      <c r="M571" s="128">
        <v>6732121</v>
      </c>
      <c r="N571" s="128">
        <v>2488642</v>
      </c>
      <c r="O571" s="128">
        <v>27455965</v>
      </c>
      <c r="P571" s="128">
        <v>14888848</v>
      </c>
      <c r="Q571" s="128">
        <v>12567117</v>
      </c>
      <c r="R571" s="128">
        <v>1806086</v>
      </c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</row>
    <row r="572" spans="1:35" s="7" customFormat="1" ht="15" customHeight="1" x14ac:dyDescent="0.25">
      <c r="A572" s="6"/>
      <c r="B572" s="127">
        <v>2017</v>
      </c>
      <c r="C572" s="128">
        <v>2330</v>
      </c>
      <c r="D572" s="128">
        <v>218861</v>
      </c>
      <c r="E572" s="128">
        <v>218661</v>
      </c>
      <c r="F572" s="128"/>
      <c r="G572" s="128">
        <v>3983992</v>
      </c>
      <c r="H572" s="128">
        <v>3116537</v>
      </c>
      <c r="I572" s="129">
        <v>93.93</v>
      </c>
      <c r="J572" s="129">
        <v>18.2</v>
      </c>
      <c r="K572" s="128">
        <v>24954749</v>
      </c>
      <c r="L572" s="128">
        <v>23679135</v>
      </c>
      <c r="M572" s="128">
        <v>6374655</v>
      </c>
      <c r="N572" s="128">
        <v>2396193</v>
      </c>
      <c r="O572" s="128">
        <v>25397795</v>
      </c>
      <c r="P572" s="128">
        <v>14708699</v>
      </c>
      <c r="Q572" s="128">
        <v>10689095</v>
      </c>
      <c r="R572" s="128">
        <v>1680355</v>
      </c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</row>
    <row r="573" spans="1:35" s="7" customFormat="1" ht="15" customHeight="1" x14ac:dyDescent="0.25">
      <c r="A573" s="6"/>
      <c r="B573" s="127">
        <v>2016</v>
      </c>
      <c r="C573" s="128">
        <v>2232</v>
      </c>
      <c r="D573" s="128">
        <v>210643</v>
      </c>
      <c r="E573" s="128">
        <v>210528</v>
      </c>
      <c r="F573" s="128"/>
      <c r="G573" s="128">
        <v>3768522</v>
      </c>
      <c r="H573" s="128">
        <v>2945199</v>
      </c>
      <c r="I573" s="129">
        <v>94.37</v>
      </c>
      <c r="J573" s="129">
        <v>17.89</v>
      </c>
      <c r="K573" s="128">
        <v>23552573</v>
      </c>
      <c r="L573" s="128">
        <v>22266198</v>
      </c>
      <c r="M573" s="128">
        <v>6032058</v>
      </c>
      <c r="N573" s="128">
        <v>2259361</v>
      </c>
      <c r="O573" s="128">
        <v>26762200</v>
      </c>
      <c r="P573" s="128">
        <v>15216250</v>
      </c>
      <c r="Q573" s="128">
        <v>11545950</v>
      </c>
      <c r="R573" s="128">
        <v>1467218</v>
      </c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</row>
    <row r="574" spans="1:35" s="7" customFormat="1" ht="15" customHeight="1" x14ac:dyDescent="0.25">
      <c r="A574" s="6"/>
      <c r="B574" s="127">
        <v>2015</v>
      </c>
      <c r="C574" s="128">
        <v>2181</v>
      </c>
      <c r="D574" s="128">
        <v>204144</v>
      </c>
      <c r="E574" s="128">
        <v>204087</v>
      </c>
      <c r="F574" s="128"/>
      <c r="G574" s="128">
        <v>3600778</v>
      </c>
      <c r="H574" s="128">
        <v>2809011</v>
      </c>
      <c r="I574" s="129">
        <v>93.6</v>
      </c>
      <c r="J574" s="129">
        <v>17.64</v>
      </c>
      <c r="K574" s="128">
        <v>23060148</v>
      </c>
      <c r="L574" s="128">
        <v>21908211</v>
      </c>
      <c r="M574" s="128">
        <v>5677376</v>
      </c>
      <c r="N574" s="128">
        <v>2067337</v>
      </c>
      <c r="O574" s="128">
        <v>23602195</v>
      </c>
      <c r="P574" s="128">
        <v>13735068</v>
      </c>
      <c r="Q574" s="128">
        <v>9867126</v>
      </c>
      <c r="R574" s="128">
        <v>1172765</v>
      </c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</row>
    <row r="575" spans="1:35" s="7" customFormat="1" ht="15" customHeight="1" x14ac:dyDescent="0.25">
      <c r="A575" s="6"/>
      <c r="B575" s="127">
        <v>2014</v>
      </c>
      <c r="C575" s="128">
        <v>2121</v>
      </c>
      <c r="D575" s="128">
        <v>197398</v>
      </c>
      <c r="E575" s="128">
        <v>197220</v>
      </c>
      <c r="F575" s="128"/>
      <c r="G575" s="128">
        <v>3475085</v>
      </c>
      <c r="H575" s="128">
        <v>2698323</v>
      </c>
      <c r="I575" s="129">
        <v>93.07</v>
      </c>
      <c r="J575" s="129">
        <v>17.600000000000001</v>
      </c>
      <c r="K575" s="128">
        <v>22329925</v>
      </c>
      <c r="L575" s="128">
        <v>21085588</v>
      </c>
      <c r="M575" s="128">
        <v>5382175</v>
      </c>
      <c r="N575" s="128">
        <v>1895158</v>
      </c>
      <c r="O575" s="128">
        <v>23252434</v>
      </c>
      <c r="P575" s="128">
        <v>13788029</v>
      </c>
      <c r="Q575" s="128">
        <v>9464406</v>
      </c>
      <c r="R575" s="128">
        <v>1063138</v>
      </c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</row>
    <row r="576" spans="1:35" ht="15" customHeight="1" x14ac:dyDescent="0.25">
      <c r="A576" s="6"/>
      <c r="B576" s="127">
        <v>2013</v>
      </c>
      <c r="C576" s="128">
        <v>2036</v>
      </c>
      <c r="D576" s="128">
        <v>188789</v>
      </c>
      <c r="E576" s="128">
        <v>188705</v>
      </c>
      <c r="F576" s="128"/>
      <c r="G576" s="128">
        <v>3264104</v>
      </c>
      <c r="H576" s="128">
        <v>2536985</v>
      </c>
      <c r="I576" s="129">
        <v>92.73</v>
      </c>
      <c r="J576" s="129">
        <v>17.29</v>
      </c>
      <c r="K576" s="128">
        <v>20955821</v>
      </c>
      <c r="L576" s="128">
        <v>19813892</v>
      </c>
      <c r="M576" s="128">
        <v>5037004</v>
      </c>
      <c r="N576" s="128">
        <v>1753299</v>
      </c>
      <c r="O576" s="128">
        <v>21878949</v>
      </c>
      <c r="P576" s="128">
        <v>12998212</v>
      </c>
      <c r="Q576" s="128">
        <v>8880736</v>
      </c>
      <c r="R576" s="128">
        <v>1015045</v>
      </c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</row>
    <row r="577" spans="1:35" ht="15" customHeight="1" x14ac:dyDescent="0.25">
      <c r="A577" s="6"/>
      <c r="B577" s="127">
        <v>2012</v>
      </c>
      <c r="C577" s="128">
        <v>2070</v>
      </c>
      <c r="D577" s="128">
        <v>190517</v>
      </c>
      <c r="E577" s="128">
        <v>190206</v>
      </c>
      <c r="F577" s="128"/>
      <c r="G577" s="128">
        <v>3274779</v>
      </c>
      <c r="H577" s="128">
        <v>2533069</v>
      </c>
      <c r="I577" s="129">
        <v>92.04</v>
      </c>
      <c r="J577" s="129">
        <v>17.190000000000001</v>
      </c>
      <c r="K577" s="128">
        <v>20771802</v>
      </c>
      <c r="L577" s="128">
        <v>19910186</v>
      </c>
      <c r="M577" s="128">
        <v>4881869</v>
      </c>
      <c r="N577" s="128">
        <v>1583111</v>
      </c>
      <c r="O577" s="128">
        <v>21337514</v>
      </c>
      <c r="P577" s="128">
        <v>13216170</v>
      </c>
      <c r="Q577" s="128">
        <v>8121343</v>
      </c>
      <c r="R577" s="128">
        <v>846619</v>
      </c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</row>
    <row r="578" spans="1:35" ht="15" customHeight="1" x14ac:dyDescent="0.25">
      <c r="A578" s="6"/>
      <c r="B578" s="127">
        <v>2011</v>
      </c>
      <c r="C578" s="128">
        <v>2166</v>
      </c>
      <c r="D578" s="128">
        <v>199527</v>
      </c>
      <c r="E578" s="128">
        <v>199254</v>
      </c>
      <c r="F578" s="128"/>
      <c r="G578" s="128">
        <v>3445700</v>
      </c>
      <c r="H578" s="128">
        <v>2659825</v>
      </c>
      <c r="I578" s="129">
        <v>92.12</v>
      </c>
      <c r="J578" s="129">
        <v>17.27</v>
      </c>
      <c r="K578" s="128">
        <v>21314947</v>
      </c>
      <c r="L578" s="128">
        <v>20102991</v>
      </c>
      <c r="M578" s="128">
        <v>5035090</v>
      </c>
      <c r="N578" s="128">
        <v>1563747</v>
      </c>
      <c r="O578" s="128">
        <v>22496647</v>
      </c>
      <c r="P578" s="128">
        <v>14119259</v>
      </c>
      <c r="Q578" s="128">
        <v>8377388</v>
      </c>
      <c r="R578" s="128">
        <v>1013765</v>
      </c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</row>
    <row r="579" spans="1:35" ht="15" customHeight="1" x14ac:dyDescent="0.25">
      <c r="A579" s="6"/>
      <c r="B579" s="127">
        <v>2010</v>
      </c>
      <c r="C579" s="128">
        <v>2173</v>
      </c>
      <c r="D579" s="128">
        <v>201152</v>
      </c>
      <c r="E579" s="128">
        <v>200918</v>
      </c>
      <c r="F579" s="128"/>
      <c r="G579" s="128">
        <v>3413212</v>
      </c>
      <c r="H579" s="128">
        <v>2647549</v>
      </c>
      <c r="I579" s="129">
        <v>92.57</v>
      </c>
      <c r="J579" s="129">
        <v>16.97</v>
      </c>
      <c r="K579" s="128">
        <v>20678785</v>
      </c>
      <c r="L579" s="128">
        <v>19484873</v>
      </c>
      <c r="M579" s="128">
        <v>5260136</v>
      </c>
      <c r="N579" s="128">
        <v>1825569</v>
      </c>
      <c r="O579" s="128">
        <v>22706090</v>
      </c>
      <c r="P579" s="128">
        <v>14358066</v>
      </c>
      <c r="Q579" s="128">
        <v>8348025</v>
      </c>
      <c r="R579" s="128">
        <v>950342</v>
      </c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</row>
    <row r="580" spans="1:35" ht="15" customHeight="1" x14ac:dyDescent="0.25">
      <c r="A580" s="6"/>
      <c r="B580" s="127">
        <v>2009</v>
      </c>
      <c r="C580" s="128">
        <v>2226</v>
      </c>
      <c r="D580" s="128">
        <v>207776</v>
      </c>
      <c r="E580" s="128">
        <v>207432</v>
      </c>
      <c r="F580" s="128"/>
      <c r="G580" s="128">
        <v>3439918</v>
      </c>
      <c r="H580" s="128">
        <v>2660334</v>
      </c>
      <c r="I580" s="129">
        <v>93.34</v>
      </c>
      <c r="J580" s="129">
        <v>16.559999999999999</v>
      </c>
      <c r="K580" s="128">
        <v>19779315</v>
      </c>
      <c r="L580" s="128">
        <v>18538577</v>
      </c>
      <c r="M580" s="128">
        <v>5111331</v>
      </c>
      <c r="N580" s="128">
        <v>1640265</v>
      </c>
      <c r="O580" s="128">
        <v>22176022</v>
      </c>
      <c r="P580" s="128">
        <v>14154950</v>
      </c>
      <c r="Q580" s="128">
        <v>8021072</v>
      </c>
      <c r="R580" s="128">
        <v>1395586</v>
      </c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</row>
    <row r="581" spans="1:35" ht="15" customHeight="1" x14ac:dyDescent="0.25">
      <c r="A581" s="6"/>
      <c r="B581" s="127">
        <v>2008</v>
      </c>
      <c r="C581" s="128">
        <v>2391</v>
      </c>
      <c r="D581" s="128">
        <v>225547</v>
      </c>
      <c r="E581" s="128">
        <v>225289</v>
      </c>
      <c r="F581" s="128"/>
      <c r="G581" s="128">
        <v>3645111</v>
      </c>
      <c r="H581" s="128">
        <v>2815614</v>
      </c>
      <c r="I581" s="129">
        <v>94.33</v>
      </c>
      <c r="J581" s="129">
        <v>16.16</v>
      </c>
      <c r="K581" s="128">
        <v>21911708</v>
      </c>
      <c r="L581" s="128">
        <v>20639786</v>
      </c>
      <c r="M581" s="128">
        <v>5565451</v>
      </c>
      <c r="N581" s="128">
        <v>1882906</v>
      </c>
      <c r="O581" s="128">
        <v>22237356</v>
      </c>
      <c r="P581" s="128">
        <v>14513589</v>
      </c>
      <c r="Q581" s="128">
        <v>7723767</v>
      </c>
      <c r="R581" s="128">
        <v>1440137</v>
      </c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</row>
    <row r="582" spans="1:35" s="4" customFormat="1" ht="15" customHeight="1" x14ac:dyDescent="0.25">
      <c r="A582" s="6"/>
      <c r="B582" s="121" t="s">
        <v>80</v>
      </c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</row>
    <row r="583" spans="1:35" s="4" customFormat="1" ht="15" customHeight="1" x14ac:dyDescent="0.25">
      <c r="A583" s="6"/>
      <c r="B583" s="124">
        <v>2021</v>
      </c>
      <c r="C583" s="125">
        <v>393</v>
      </c>
      <c r="D583" s="125">
        <v>184836</v>
      </c>
      <c r="E583" s="125">
        <v>184437</v>
      </c>
      <c r="F583" s="125"/>
      <c r="G583" s="125">
        <v>4985759</v>
      </c>
      <c r="H583" s="125">
        <v>3784891</v>
      </c>
      <c r="I583" s="126">
        <v>470.32</v>
      </c>
      <c r="J583" s="126">
        <v>26.97</v>
      </c>
      <c r="K583" s="125">
        <v>53687285</v>
      </c>
      <c r="L583" s="125">
        <v>52505266</v>
      </c>
      <c r="M583" s="125">
        <v>10565983</v>
      </c>
      <c r="N583" s="125">
        <v>5661243</v>
      </c>
      <c r="O583" s="125">
        <v>48717064</v>
      </c>
      <c r="P583" s="125">
        <v>26113389</v>
      </c>
      <c r="Q583" s="125">
        <v>22603675</v>
      </c>
      <c r="R583" s="125">
        <v>1903999</v>
      </c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</row>
    <row r="584" spans="1:35" s="6" customFormat="1" ht="15" customHeight="1" x14ac:dyDescent="0.25">
      <c r="B584" s="127">
        <v>2020</v>
      </c>
      <c r="C584" s="128">
        <v>371</v>
      </c>
      <c r="D584" s="128">
        <v>180818</v>
      </c>
      <c r="E584" s="128">
        <v>180469</v>
      </c>
      <c r="F584" s="128"/>
      <c r="G584" s="128">
        <v>4620361</v>
      </c>
      <c r="H584" s="128">
        <v>3458356</v>
      </c>
      <c r="I584" s="129">
        <v>487.38</v>
      </c>
      <c r="J584" s="129">
        <v>25.55</v>
      </c>
      <c r="K584" s="128">
        <v>43505266</v>
      </c>
      <c r="L584" s="128">
        <v>41810820</v>
      </c>
      <c r="M584" s="128">
        <v>8409813</v>
      </c>
      <c r="N584" s="128">
        <v>3885616</v>
      </c>
      <c r="O584" s="128">
        <v>41412965</v>
      </c>
      <c r="P584" s="128">
        <v>22458249</v>
      </c>
      <c r="Q584" s="128">
        <v>18954717</v>
      </c>
      <c r="R584" s="128">
        <v>1742611</v>
      </c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</row>
    <row r="585" spans="1:35" s="4" customFormat="1" ht="15" customHeight="1" x14ac:dyDescent="0.25">
      <c r="A585" s="6"/>
      <c r="B585" s="127">
        <v>2019</v>
      </c>
      <c r="C585" s="128">
        <v>379</v>
      </c>
      <c r="D585" s="128">
        <v>185345</v>
      </c>
      <c r="E585" s="128">
        <v>184738</v>
      </c>
      <c r="F585" s="128"/>
      <c r="G585" s="128">
        <v>4830718</v>
      </c>
      <c r="H585" s="128">
        <v>3608030</v>
      </c>
      <c r="I585" s="129">
        <v>489.04</v>
      </c>
      <c r="J585" s="129">
        <v>26.06</v>
      </c>
      <c r="K585" s="128">
        <v>51451355</v>
      </c>
      <c r="L585" s="128">
        <v>49967418</v>
      </c>
      <c r="M585" s="128">
        <v>9391633</v>
      </c>
      <c r="N585" s="128">
        <v>4567909</v>
      </c>
      <c r="O585" s="128">
        <v>41474499</v>
      </c>
      <c r="P585" s="128">
        <v>22907631</v>
      </c>
      <c r="Q585" s="128">
        <v>18566867</v>
      </c>
      <c r="R585" s="128">
        <v>2194052</v>
      </c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</row>
    <row r="586" spans="1:35" s="4" customFormat="1" ht="15" customHeight="1" x14ac:dyDescent="0.25">
      <c r="A586" s="6"/>
      <c r="B586" s="127">
        <v>2018</v>
      </c>
      <c r="C586" s="128">
        <v>364</v>
      </c>
      <c r="D586" s="128">
        <v>177058</v>
      </c>
      <c r="E586" s="128">
        <v>176537</v>
      </c>
      <c r="F586" s="128"/>
      <c r="G586" s="128">
        <v>4459076</v>
      </c>
      <c r="H586" s="128">
        <v>3343700</v>
      </c>
      <c r="I586" s="129">
        <v>486.42</v>
      </c>
      <c r="J586" s="129">
        <v>25.18</v>
      </c>
      <c r="K586" s="128">
        <v>48966271</v>
      </c>
      <c r="L586" s="128">
        <v>47834846</v>
      </c>
      <c r="M586" s="128">
        <v>9424469</v>
      </c>
      <c r="N586" s="128">
        <v>4941076</v>
      </c>
      <c r="O586" s="128">
        <v>40060608</v>
      </c>
      <c r="P586" s="128">
        <v>22396434</v>
      </c>
      <c r="Q586" s="128">
        <v>17664174</v>
      </c>
      <c r="R586" s="128">
        <v>2283512</v>
      </c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</row>
    <row r="587" spans="1:35" s="4" customFormat="1" ht="15" customHeight="1" x14ac:dyDescent="0.25">
      <c r="A587" s="6"/>
      <c r="B587" s="127">
        <v>2017</v>
      </c>
      <c r="C587" s="128">
        <v>349</v>
      </c>
      <c r="D587" s="128">
        <v>164729</v>
      </c>
      <c r="E587" s="128">
        <v>164349</v>
      </c>
      <c r="F587" s="128"/>
      <c r="G587" s="128">
        <v>4136253</v>
      </c>
      <c r="H587" s="128">
        <v>3092546</v>
      </c>
      <c r="I587" s="129">
        <v>472</v>
      </c>
      <c r="J587" s="129">
        <v>25.11</v>
      </c>
      <c r="K587" s="128">
        <v>45955201</v>
      </c>
      <c r="L587" s="128">
        <v>44511975</v>
      </c>
      <c r="M587" s="128">
        <v>9390003</v>
      </c>
      <c r="N587" s="128">
        <v>5228421</v>
      </c>
      <c r="O587" s="128">
        <v>37913490</v>
      </c>
      <c r="P587" s="128">
        <v>21340922</v>
      </c>
      <c r="Q587" s="128">
        <v>16572567</v>
      </c>
      <c r="R587" s="128">
        <v>2103533</v>
      </c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</row>
    <row r="588" spans="1:35" s="4" customFormat="1" ht="15" customHeight="1" x14ac:dyDescent="0.25">
      <c r="A588" s="6"/>
      <c r="B588" s="127">
        <v>2016</v>
      </c>
      <c r="C588" s="128">
        <v>321</v>
      </c>
      <c r="D588" s="128">
        <v>149890</v>
      </c>
      <c r="E588" s="128">
        <v>149209</v>
      </c>
      <c r="F588" s="128"/>
      <c r="G588" s="128">
        <v>3731595</v>
      </c>
      <c r="H588" s="128">
        <v>2781544</v>
      </c>
      <c r="I588" s="129">
        <v>466.95</v>
      </c>
      <c r="J588" s="129">
        <v>24.9</v>
      </c>
      <c r="K588" s="128">
        <v>39960675</v>
      </c>
      <c r="L588" s="128">
        <v>38589550</v>
      </c>
      <c r="M588" s="128">
        <v>8314382</v>
      </c>
      <c r="N588" s="128">
        <v>4558349</v>
      </c>
      <c r="O588" s="128">
        <v>35877979</v>
      </c>
      <c r="P588" s="128">
        <v>20393621</v>
      </c>
      <c r="Q588" s="128">
        <v>15484359</v>
      </c>
      <c r="R588" s="128">
        <v>1522336</v>
      </c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</row>
    <row r="589" spans="1:35" s="4" customFormat="1" ht="15" customHeight="1" x14ac:dyDescent="0.25">
      <c r="A589" s="6"/>
      <c r="B589" s="127">
        <v>2015</v>
      </c>
      <c r="C589" s="128">
        <v>313</v>
      </c>
      <c r="D589" s="128">
        <v>145809</v>
      </c>
      <c r="E589" s="128">
        <v>145458</v>
      </c>
      <c r="F589" s="128"/>
      <c r="G589" s="128">
        <v>3649774</v>
      </c>
      <c r="H589" s="128">
        <v>2714772</v>
      </c>
      <c r="I589" s="129">
        <v>465.84</v>
      </c>
      <c r="J589" s="129">
        <v>25.03</v>
      </c>
      <c r="K589" s="128">
        <v>40795145</v>
      </c>
      <c r="L589" s="128">
        <v>39127093</v>
      </c>
      <c r="M589" s="128">
        <v>8020353</v>
      </c>
      <c r="N589" s="128">
        <v>4354338</v>
      </c>
      <c r="O589" s="128">
        <v>36505982</v>
      </c>
      <c r="P589" s="128">
        <v>19353113</v>
      </c>
      <c r="Q589" s="128">
        <v>17152869</v>
      </c>
      <c r="R589" s="128">
        <v>1336186</v>
      </c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</row>
    <row r="590" spans="1:35" s="4" customFormat="1" ht="15" customHeight="1" x14ac:dyDescent="0.25">
      <c r="A590" s="6"/>
      <c r="B590" s="127">
        <v>2014</v>
      </c>
      <c r="C590" s="128">
        <v>301</v>
      </c>
      <c r="D590" s="128">
        <v>139108</v>
      </c>
      <c r="E590" s="128">
        <v>138547</v>
      </c>
      <c r="F590" s="128"/>
      <c r="G590" s="128">
        <v>3438639</v>
      </c>
      <c r="H590" s="128">
        <v>2544179</v>
      </c>
      <c r="I590" s="129">
        <v>462.15</v>
      </c>
      <c r="J590" s="129">
        <v>24.72</v>
      </c>
      <c r="K590" s="128">
        <v>40398603</v>
      </c>
      <c r="L590" s="128">
        <v>38985560</v>
      </c>
      <c r="M590" s="128">
        <v>6811021</v>
      </c>
      <c r="N590" s="128">
        <v>3363091</v>
      </c>
      <c r="O590" s="128">
        <v>36894204</v>
      </c>
      <c r="P590" s="128">
        <v>20433423</v>
      </c>
      <c r="Q590" s="128">
        <v>16460781</v>
      </c>
      <c r="R590" s="128">
        <v>1125326</v>
      </c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</row>
    <row r="591" spans="1:35" ht="15" customHeight="1" x14ac:dyDescent="0.25">
      <c r="A591" s="6"/>
      <c r="B591" s="127">
        <v>2013</v>
      </c>
      <c r="C591" s="128">
        <v>295</v>
      </c>
      <c r="D591" s="128">
        <v>136410</v>
      </c>
      <c r="E591" s="128">
        <v>136072</v>
      </c>
      <c r="F591" s="128"/>
      <c r="G591" s="128">
        <v>3367931</v>
      </c>
      <c r="H591" s="128">
        <v>2483984</v>
      </c>
      <c r="I591" s="129">
        <v>462.41</v>
      </c>
      <c r="J591" s="129">
        <v>24.69</v>
      </c>
      <c r="K591" s="128">
        <v>40977073</v>
      </c>
      <c r="L591" s="128">
        <v>39454820</v>
      </c>
      <c r="M591" s="128">
        <v>6629491</v>
      </c>
      <c r="N591" s="128">
        <v>3248179</v>
      </c>
      <c r="O591" s="128">
        <v>37266755</v>
      </c>
      <c r="P591" s="128">
        <v>23246782</v>
      </c>
      <c r="Q591" s="128">
        <v>14019973</v>
      </c>
      <c r="R591" s="128">
        <v>1149746</v>
      </c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</row>
    <row r="592" spans="1:35" ht="15" customHeight="1" x14ac:dyDescent="0.25">
      <c r="A592" s="6"/>
      <c r="B592" s="127">
        <v>2012</v>
      </c>
      <c r="C592" s="128">
        <v>294</v>
      </c>
      <c r="D592" s="128">
        <v>136277</v>
      </c>
      <c r="E592" s="128">
        <v>135800</v>
      </c>
      <c r="F592" s="128"/>
      <c r="G592" s="128">
        <v>3373391</v>
      </c>
      <c r="H592" s="128">
        <v>2481070</v>
      </c>
      <c r="I592" s="129">
        <v>463.53</v>
      </c>
      <c r="J592" s="129">
        <v>24.75</v>
      </c>
      <c r="K592" s="128">
        <v>40738164</v>
      </c>
      <c r="L592" s="128">
        <v>39385253</v>
      </c>
      <c r="M592" s="128">
        <v>6511253</v>
      </c>
      <c r="N592" s="128">
        <v>3122635</v>
      </c>
      <c r="O592" s="128">
        <v>38484853</v>
      </c>
      <c r="P592" s="128">
        <v>24023228</v>
      </c>
      <c r="Q592" s="128">
        <v>14461625</v>
      </c>
      <c r="R592" s="128">
        <v>1138826</v>
      </c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</row>
    <row r="593" spans="1:35" ht="15" customHeight="1" x14ac:dyDescent="0.25">
      <c r="A593" s="6"/>
      <c r="B593" s="127">
        <v>2011</v>
      </c>
      <c r="C593" s="128">
        <v>303</v>
      </c>
      <c r="D593" s="128">
        <v>138070</v>
      </c>
      <c r="E593" s="128">
        <v>137694</v>
      </c>
      <c r="F593" s="128"/>
      <c r="G593" s="128">
        <v>3460286</v>
      </c>
      <c r="H593" s="128">
        <v>2558347</v>
      </c>
      <c r="I593" s="129">
        <v>455.68</v>
      </c>
      <c r="J593" s="129">
        <v>25.06</v>
      </c>
      <c r="K593" s="128">
        <v>40482619</v>
      </c>
      <c r="L593" s="128">
        <v>39516201</v>
      </c>
      <c r="M593" s="128">
        <v>6950562</v>
      </c>
      <c r="N593" s="128">
        <v>3470034</v>
      </c>
      <c r="O593" s="128">
        <v>39291887</v>
      </c>
      <c r="P593" s="128">
        <v>24324016</v>
      </c>
      <c r="Q593" s="128">
        <v>14967871</v>
      </c>
      <c r="R593" s="128">
        <v>1668554</v>
      </c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</row>
    <row r="594" spans="1:35" ht="15" customHeight="1" x14ac:dyDescent="0.25">
      <c r="A594" s="6"/>
      <c r="B594" s="127">
        <v>2010</v>
      </c>
      <c r="C594" s="128">
        <v>291</v>
      </c>
      <c r="D594" s="128">
        <v>134355</v>
      </c>
      <c r="E594" s="128">
        <v>133957</v>
      </c>
      <c r="F594" s="128"/>
      <c r="G594" s="128">
        <v>3393236</v>
      </c>
      <c r="H594" s="128">
        <v>2509994</v>
      </c>
      <c r="I594" s="129">
        <v>461.7</v>
      </c>
      <c r="J594" s="129">
        <v>25.26</v>
      </c>
      <c r="K594" s="128">
        <v>35904017</v>
      </c>
      <c r="L594" s="128">
        <v>35042145</v>
      </c>
      <c r="M594" s="128">
        <v>7056711</v>
      </c>
      <c r="N594" s="128">
        <v>3656153</v>
      </c>
      <c r="O594" s="128">
        <v>37398474</v>
      </c>
      <c r="P594" s="128">
        <v>23521539</v>
      </c>
      <c r="Q594" s="128">
        <v>13876935</v>
      </c>
      <c r="R594" s="128">
        <v>1924209</v>
      </c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</row>
    <row r="595" spans="1:35" ht="15" customHeight="1" x14ac:dyDescent="0.25">
      <c r="A595" s="6"/>
      <c r="B595" s="127">
        <v>2009</v>
      </c>
      <c r="C595" s="128">
        <v>291</v>
      </c>
      <c r="D595" s="128">
        <v>138014</v>
      </c>
      <c r="E595" s="128">
        <v>138004</v>
      </c>
      <c r="F595" s="128"/>
      <c r="G595" s="128">
        <v>3342537</v>
      </c>
      <c r="H595" s="128">
        <v>2428145</v>
      </c>
      <c r="I595" s="129">
        <v>474.27</v>
      </c>
      <c r="J595" s="129">
        <v>24.22</v>
      </c>
      <c r="K595" s="128">
        <v>31334404</v>
      </c>
      <c r="L595" s="128">
        <v>29890195</v>
      </c>
      <c r="M595" s="128">
        <v>5895799</v>
      </c>
      <c r="N595" s="128">
        <v>2562904</v>
      </c>
      <c r="O595" s="128">
        <v>33858934</v>
      </c>
      <c r="P595" s="128">
        <v>20385950</v>
      </c>
      <c r="Q595" s="128">
        <v>13472984</v>
      </c>
      <c r="R595" s="128">
        <v>1825509</v>
      </c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</row>
    <row r="596" spans="1:35" ht="15" customHeight="1" x14ac:dyDescent="0.25">
      <c r="A596" s="6"/>
      <c r="B596" s="127">
        <v>2008</v>
      </c>
      <c r="C596" s="128">
        <v>316</v>
      </c>
      <c r="D596" s="128">
        <v>151700</v>
      </c>
      <c r="E596" s="128">
        <v>151100</v>
      </c>
      <c r="F596" s="128"/>
      <c r="G596" s="128">
        <v>3562119</v>
      </c>
      <c r="H596" s="128">
        <v>2636057</v>
      </c>
      <c r="I596" s="129">
        <v>480.06</v>
      </c>
      <c r="J596" s="129">
        <v>23.48</v>
      </c>
      <c r="K596" s="128">
        <v>38433919</v>
      </c>
      <c r="L596" s="128">
        <v>37822228</v>
      </c>
      <c r="M596" s="128">
        <v>7152649</v>
      </c>
      <c r="N596" s="128">
        <v>3598391</v>
      </c>
      <c r="O596" s="128">
        <v>34571257</v>
      </c>
      <c r="P596" s="128">
        <v>20027790</v>
      </c>
      <c r="Q596" s="128">
        <v>14543467</v>
      </c>
      <c r="R596" s="128">
        <v>2371410</v>
      </c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</row>
    <row r="597" spans="1:35" s="6" customFormat="1" ht="15" customHeight="1" x14ac:dyDescent="0.25">
      <c r="B597" s="120" t="s">
        <v>50</v>
      </c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</row>
    <row r="598" spans="1:35" s="4" customFormat="1" ht="15" customHeight="1" x14ac:dyDescent="0.25">
      <c r="A598" s="6"/>
      <c r="B598" s="121" t="s">
        <v>81</v>
      </c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</row>
    <row r="599" spans="1:35" s="4" customFormat="1" ht="15" customHeight="1" x14ac:dyDescent="0.25">
      <c r="A599" s="6"/>
      <c r="B599" s="124">
        <v>2021</v>
      </c>
      <c r="C599" s="125">
        <v>32844</v>
      </c>
      <c r="D599" s="125">
        <v>384187</v>
      </c>
      <c r="E599" s="125">
        <v>369239</v>
      </c>
      <c r="F599" s="125"/>
      <c r="G599" s="125">
        <v>6968153</v>
      </c>
      <c r="H599" s="125">
        <v>5436740</v>
      </c>
      <c r="I599" s="126">
        <v>11.7</v>
      </c>
      <c r="J599" s="126">
        <v>18.14</v>
      </c>
      <c r="K599" s="125">
        <v>38878921</v>
      </c>
      <c r="L599" s="125">
        <v>37159496</v>
      </c>
      <c r="M599" s="125">
        <v>10977905</v>
      </c>
      <c r="N599" s="125">
        <v>4130515</v>
      </c>
      <c r="O599" s="125">
        <v>43131780</v>
      </c>
      <c r="P599" s="125">
        <v>24041885</v>
      </c>
      <c r="Q599" s="125">
        <v>19089895</v>
      </c>
      <c r="R599" s="125">
        <v>2076044</v>
      </c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</row>
    <row r="600" spans="1:35" s="6" customFormat="1" ht="15" customHeight="1" x14ac:dyDescent="0.25">
      <c r="B600" s="127">
        <v>2020</v>
      </c>
      <c r="C600" s="128">
        <v>32608</v>
      </c>
      <c r="D600" s="128">
        <v>378733</v>
      </c>
      <c r="E600" s="128">
        <v>363817</v>
      </c>
      <c r="F600" s="128"/>
      <c r="G600" s="128">
        <v>6394846</v>
      </c>
      <c r="H600" s="128">
        <v>5023096</v>
      </c>
      <c r="I600" s="129">
        <v>11.61</v>
      </c>
      <c r="J600" s="129">
        <v>16.88</v>
      </c>
      <c r="K600" s="128">
        <v>33225584</v>
      </c>
      <c r="L600" s="128">
        <v>31687201</v>
      </c>
      <c r="M600" s="128">
        <v>9643216</v>
      </c>
      <c r="N600" s="128">
        <v>3445028</v>
      </c>
      <c r="O600" s="128">
        <v>38941061</v>
      </c>
      <c r="P600" s="128">
        <v>21315799</v>
      </c>
      <c r="Q600" s="128">
        <v>17625262</v>
      </c>
      <c r="R600" s="128">
        <v>1827329</v>
      </c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</row>
    <row r="601" spans="1:35" s="4" customFormat="1" ht="15" customHeight="1" x14ac:dyDescent="0.25">
      <c r="A601" s="6"/>
      <c r="B601" s="127">
        <v>2019</v>
      </c>
      <c r="C601" s="128">
        <v>33728</v>
      </c>
      <c r="D601" s="128">
        <v>394300</v>
      </c>
      <c r="E601" s="128">
        <v>378734</v>
      </c>
      <c r="F601" s="128"/>
      <c r="G601" s="128">
        <v>6618437</v>
      </c>
      <c r="H601" s="128">
        <v>5142915</v>
      </c>
      <c r="I601" s="129">
        <v>11.69</v>
      </c>
      <c r="J601" s="129">
        <v>16.79</v>
      </c>
      <c r="K601" s="128">
        <v>36542942</v>
      </c>
      <c r="L601" s="128">
        <v>35090887</v>
      </c>
      <c r="M601" s="128">
        <v>10251590</v>
      </c>
      <c r="N601" s="128">
        <v>3637344</v>
      </c>
      <c r="O601" s="128">
        <v>38020531</v>
      </c>
      <c r="P601" s="128">
        <v>21107647</v>
      </c>
      <c r="Q601" s="128">
        <v>16912884</v>
      </c>
      <c r="R601" s="128">
        <v>2083910</v>
      </c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</row>
    <row r="602" spans="1:35" s="4" customFormat="1" ht="15" customHeight="1" x14ac:dyDescent="0.25">
      <c r="A602" s="6"/>
      <c r="B602" s="127">
        <v>2018</v>
      </c>
      <c r="C602" s="128">
        <v>33569</v>
      </c>
      <c r="D602" s="128">
        <v>392860</v>
      </c>
      <c r="E602" s="128">
        <v>377462</v>
      </c>
      <c r="F602" s="128"/>
      <c r="G602" s="128">
        <v>6338658</v>
      </c>
      <c r="H602" s="128">
        <v>4928968</v>
      </c>
      <c r="I602" s="129">
        <v>11.7</v>
      </c>
      <c r="J602" s="129">
        <v>16.13</v>
      </c>
      <c r="K602" s="128">
        <v>36117085</v>
      </c>
      <c r="L602" s="128">
        <v>34722547</v>
      </c>
      <c r="M602" s="128">
        <v>10003114</v>
      </c>
      <c r="N602" s="128">
        <v>3668601</v>
      </c>
      <c r="O602" s="128">
        <v>37155165</v>
      </c>
      <c r="P602" s="128">
        <v>21085508</v>
      </c>
      <c r="Q602" s="128">
        <v>16069657</v>
      </c>
      <c r="R602" s="128">
        <v>2222678</v>
      </c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</row>
    <row r="603" spans="1:35" s="4" customFormat="1" ht="15" customHeight="1" x14ac:dyDescent="0.25">
      <c r="A603" s="6"/>
      <c r="B603" s="127">
        <v>2017</v>
      </c>
      <c r="C603" s="128">
        <v>33223</v>
      </c>
      <c r="D603" s="128">
        <v>380793</v>
      </c>
      <c r="E603" s="128">
        <v>365772</v>
      </c>
      <c r="F603" s="128"/>
      <c r="G603" s="128">
        <v>5926842</v>
      </c>
      <c r="H603" s="128">
        <v>4626587</v>
      </c>
      <c r="I603" s="129">
        <v>11.46</v>
      </c>
      <c r="J603" s="129">
        <v>15.56</v>
      </c>
      <c r="K603" s="128">
        <v>35485548</v>
      </c>
      <c r="L603" s="128">
        <v>34050523</v>
      </c>
      <c r="M603" s="128">
        <v>9647950</v>
      </c>
      <c r="N603" s="128">
        <v>3740952</v>
      </c>
      <c r="O603" s="128">
        <v>36003856</v>
      </c>
      <c r="P603" s="128">
        <v>20565256</v>
      </c>
      <c r="Q603" s="128">
        <v>15438600</v>
      </c>
      <c r="R603" s="128">
        <v>2208497</v>
      </c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</row>
    <row r="604" spans="1:35" s="4" customFormat="1" ht="15" customHeight="1" x14ac:dyDescent="0.25">
      <c r="A604" s="6"/>
      <c r="B604" s="127">
        <v>2016</v>
      </c>
      <c r="C604" s="128">
        <v>33004</v>
      </c>
      <c r="D604" s="128">
        <v>369092</v>
      </c>
      <c r="E604" s="128">
        <v>354337</v>
      </c>
      <c r="F604" s="128"/>
      <c r="G604" s="128">
        <v>5531553</v>
      </c>
      <c r="H604" s="128">
        <v>4317177</v>
      </c>
      <c r="I604" s="129">
        <v>11.18</v>
      </c>
      <c r="J604" s="129">
        <v>14.99</v>
      </c>
      <c r="K604" s="128">
        <v>32914316</v>
      </c>
      <c r="L604" s="128">
        <v>31483411</v>
      </c>
      <c r="M604" s="128">
        <v>9072454</v>
      </c>
      <c r="N604" s="128">
        <v>3553909</v>
      </c>
      <c r="O604" s="128">
        <v>33768161</v>
      </c>
      <c r="P604" s="128">
        <v>19342082</v>
      </c>
      <c r="Q604" s="128">
        <v>14426079</v>
      </c>
      <c r="R604" s="128">
        <v>1952346</v>
      </c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</row>
    <row r="605" spans="1:35" s="4" customFormat="1" ht="15" customHeight="1" x14ac:dyDescent="0.25">
      <c r="A605" s="6"/>
      <c r="B605" s="127">
        <v>2015</v>
      </c>
      <c r="C605" s="128">
        <v>32805</v>
      </c>
      <c r="D605" s="128">
        <v>358649</v>
      </c>
      <c r="E605" s="128">
        <v>343845</v>
      </c>
      <c r="F605" s="128"/>
      <c r="G605" s="128">
        <v>5213669</v>
      </c>
      <c r="H605" s="128">
        <v>4075446</v>
      </c>
      <c r="I605" s="129">
        <v>10.93</v>
      </c>
      <c r="J605" s="129">
        <v>14.54</v>
      </c>
      <c r="K605" s="128">
        <v>31780103</v>
      </c>
      <c r="L605" s="128">
        <v>30021080</v>
      </c>
      <c r="M605" s="128">
        <v>8482342</v>
      </c>
      <c r="N605" s="128">
        <v>3281127</v>
      </c>
      <c r="O605" s="128">
        <v>31813907</v>
      </c>
      <c r="P605" s="128">
        <v>18294780</v>
      </c>
      <c r="Q605" s="128">
        <v>13519127</v>
      </c>
      <c r="R605" s="128">
        <v>1519125</v>
      </c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</row>
    <row r="606" spans="1:35" s="4" customFormat="1" ht="15" customHeight="1" x14ac:dyDescent="0.25">
      <c r="A606" s="6"/>
      <c r="B606" s="127">
        <v>2014</v>
      </c>
      <c r="C606" s="128">
        <v>32412</v>
      </c>
      <c r="D606" s="128">
        <v>347199</v>
      </c>
      <c r="E606" s="128">
        <v>332545</v>
      </c>
      <c r="F606" s="128"/>
      <c r="G606" s="128">
        <v>4977215</v>
      </c>
      <c r="H606" s="128">
        <v>3883603</v>
      </c>
      <c r="I606" s="129">
        <v>10.71</v>
      </c>
      <c r="J606" s="129">
        <v>14.34</v>
      </c>
      <c r="K606" s="128">
        <v>30176518</v>
      </c>
      <c r="L606" s="128">
        <v>28704470</v>
      </c>
      <c r="M606" s="128">
        <v>7956987</v>
      </c>
      <c r="N606" s="128">
        <v>2990467</v>
      </c>
      <c r="O606" s="128">
        <v>31564275</v>
      </c>
      <c r="P606" s="128">
        <v>18849827</v>
      </c>
      <c r="Q606" s="128">
        <v>12714448</v>
      </c>
      <c r="R606" s="128">
        <v>1453542</v>
      </c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</row>
    <row r="607" spans="1:35" ht="15" customHeight="1" x14ac:dyDescent="0.25">
      <c r="A607" s="6"/>
      <c r="B607" s="127">
        <v>2013</v>
      </c>
      <c r="C607" s="128">
        <v>32448</v>
      </c>
      <c r="D607" s="128">
        <v>337536</v>
      </c>
      <c r="E607" s="128">
        <v>322432</v>
      </c>
      <c r="F607" s="128"/>
      <c r="G607" s="128">
        <v>4733345</v>
      </c>
      <c r="H607" s="128">
        <v>3691854</v>
      </c>
      <c r="I607" s="129">
        <v>10.4</v>
      </c>
      <c r="J607" s="129">
        <v>14.02</v>
      </c>
      <c r="K607" s="128">
        <v>28908617</v>
      </c>
      <c r="L607" s="128">
        <v>27210820</v>
      </c>
      <c r="M607" s="128">
        <v>7475323</v>
      </c>
      <c r="N607" s="128">
        <v>2733733</v>
      </c>
      <c r="O607" s="128">
        <v>30505476</v>
      </c>
      <c r="P607" s="128">
        <v>18508452</v>
      </c>
      <c r="Q607" s="128">
        <v>11997024</v>
      </c>
      <c r="R607" s="128">
        <v>1318575</v>
      </c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</row>
    <row r="608" spans="1:35" ht="15" customHeight="1" x14ac:dyDescent="0.25">
      <c r="A608" s="6"/>
      <c r="B608" s="127">
        <v>2012</v>
      </c>
      <c r="C608" s="128">
        <v>32693</v>
      </c>
      <c r="D608" s="128">
        <v>337420</v>
      </c>
      <c r="E608" s="128">
        <v>321538</v>
      </c>
      <c r="F608" s="128"/>
      <c r="G608" s="128">
        <v>4672412</v>
      </c>
      <c r="H608" s="128">
        <v>3643575</v>
      </c>
      <c r="I608" s="129">
        <v>10.32</v>
      </c>
      <c r="J608" s="129">
        <v>13.85</v>
      </c>
      <c r="K608" s="128">
        <v>28423384</v>
      </c>
      <c r="L608" s="128">
        <v>26646750</v>
      </c>
      <c r="M608" s="128">
        <v>7046724</v>
      </c>
      <c r="N608" s="128">
        <v>2353694</v>
      </c>
      <c r="O608" s="128">
        <v>29702402</v>
      </c>
      <c r="P608" s="128">
        <v>18515827</v>
      </c>
      <c r="Q608" s="128">
        <v>11186575</v>
      </c>
      <c r="R608" s="128">
        <v>1108953</v>
      </c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</row>
    <row r="609" spans="1:35" ht="15" customHeight="1" x14ac:dyDescent="0.25">
      <c r="A609" s="6"/>
      <c r="B609" s="127">
        <v>2011</v>
      </c>
      <c r="C609" s="128">
        <v>33804</v>
      </c>
      <c r="D609" s="128">
        <v>351663</v>
      </c>
      <c r="E609" s="128">
        <v>335267</v>
      </c>
      <c r="F609" s="128"/>
      <c r="G609" s="128">
        <v>4843958</v>
      </c>
      <c r="H609" s="128">
        <v>3763648</v>
      </c>
      <c r="I609" s="129">
        <v>10.4</v>
      </c>
      <c r="J609" s="129">
        <v>13.77</v>
      </c>
      <c r="K609" s="128">
        <v>29010165</v>
      </c>
      <c r="L609" s="128">
        <v>27352213</v>
      </c>
      <c r="M609" s="128">
        <v>7187857</v>
      </c>
      <c r="N609" s="128">
        <v>2315905</v>
      </c>
      <c r="O609" s="128">
        <v>30569851</v>
      </c>
      <c r="P609" s="128">
        <v>19532841</v>
      </c>
      <c r="Q609" s="128">
        <v>11037010</v>
      </c>
      <c r="R609" s="128">
        <v>1206591</v>
      </c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</row>
    <row r="610" spans="1:35" ht="15" customHeight="1" x14ac:dyDescent="0.25">
      <c r="A610" s="6"/>
      <c r="B610" s="127">
        <v>2010</v>
      </c>
      <c r="C610" s="128">
        <v>34109</v>
      </c>
      <c r="D610" s="128">
        <v>355747</v>
      </c>
      <c r="E610" s="128">
        <v>339208</v>
      </c>
      <c r="F610" s="128"/>
      <c r="G610" s="128">
        <v>4829127</v>
      </c>
      <c r="H610" s="128">
        <v>3757904</v>
      </c>
      <c r="I610" s="129">
        <v>10.43</v>
      </c>
      <c r="J610" s="129">
        <v>13.57</v>
      </c>
      <c r="K610" s="128">
        <v>27660261</v>
      </c>
      <c r="L610" s="128">
        <v>26258798</v>
      </c>
      <c r="M610" s="128">
        <v>7429152</v>
      </c>
      <c r="N610" s="128">
        <v>2569854</v>
      </c>
      <c r="O610" s="128">
        <v>30752221</v>
      </c>
      <c r="P610" s="128">
        <v>19939847</v>
      </c>
      <c r="Q610" s="128">
        <v>10812374</v>
      </c>
      <c r="R610" s="128">
        <v>1197700</v>
      </c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</row>
    <row r="611" spans="1:35" ht="15" customHeight="1" x14ac:dyDescent="0.25">
      <c r="A611" s="6"/>
      <c r="B611" s="127">
        <v>2009</v>
      </c>
      <c r="C611" s="128">
        <v>36404</v>
      </c>
      <c r="D611" s="128">
        <v>367485</v>
      </c>
      <c r="E611" s="128">
        <v>348837</v>
      </c>
      <c r="F611" s="128"/>
      <c r="G611" s="128">
        <v>4755892</v>
      </c>
      <c r="H611" s="128">
        <v>3672142</v>
      </c>
      <c r="I611" s="129">
        <v>10.09</v>
      </c>
      <c r="J611" s="129">
        <v>12.94</v>
      </c>
      <c r="K611" s="128">
        <v>25660762</v>
      </c>
      <c r="L611" s="128">
        <v>24091799</v>
      </c>
      <c r="M611" s="128">
        <v>6936385</v>
      </c>
      <c r="N611" s="128">
        <v>2155112</v>
      </c>
      <c r="O611" s="128">
        <v>29097899</v>
      </c>
      <c r="P611" s="128">
        <v>19002474</v>
      </c>
      <c r="Q611" s="128">
        <v>10095425</v>
      </c>
      <c r="R611" s="128">
        <v>1312795</v>
      </c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</row>
    <row r="612" spans="1:35" ht="15" customHeight="1" x14ac:dyDescent="0.25">
      <c r="A612" s="6"/>
      <c r="B612" s="127">
        <v>2008</v>
      </c>
      <c r="C612" s="128">
        <v>38583</v>
      </c>
      <c r="D612" s="128">
        <v>396049</v>
      </c>
      <c r="E612" s="128">
        <v>375119</v>
      </c>
      <c r="F612" s="128"/>
      <c r="G612" s="128">
        <v>4989754</v>
      </c>
      <c r="H612" s="128">
        <v>3857850</v>
      </c>
      <c r="I612" s="129">
        <v>10.26</v>
      </c>
      <c r="J612" s="129">
        <v>12.6</v>
      </c>
      <c r="K612" s="128">
        <v>28996708</v>
      </c>
      <c r="L612" s="128">
        <v>27561002</v>
      </c>
      <c r="M612" s="128">
        <v>7569284</v>
      </c>
      <c r="N612" s="128">
        <v>2537837</v>
      </c>
      <c r="O612" s="128">
        <v>30351155</v>
      </c>
      <c r="P612" s="128">
        <v>19777440</v>
      </c>
      <c r="Q612" s="128">
        <v>10573715</v>
      </c>
      <c r="R612" s="128">
        <v>1921404</v>
      </c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</row>
    <row r="613" spans="1:35" s="4" customFormat="1" ht="15" customHeight="1" x14ac:dyDescent="0.25">
      <c r="A613" s="6"/>
      <c r="B613" s="121" t="s">
        <v>82</v>
      </c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</row>
    <row r="614" spans="1:35" s="4" customFormat="1" ht="15" customHeight="1" x14ac:dyDescent="0.25">
      <c r="A614" s="6"/>
      <c r="B614" s="124">
        <v>2021</v>
      </c>
      <c r="C614" s="125">
        <v>16389</v>
      </c>
      <c r="D614" s="125">
        <v>190084</v>
      </c>
      <c r="E614" s="125">
        <v>181831</v>
      </c>
      <c r="F614" s="125"/>
      <c r="G614" s="125">
        <v>3849346</v>
      </c>
      <c r="H614" s="125">
        <v>2994425</v>
      </c>
      <c r="I614" s="126">
        <v>11.6</v>
      </c>
      <c r="J614" s="126">
        <v>20.25</v>
      </c>
      <c r="K614" s="125">
        <v>26099506</v>
      </c>
      <c r="L614" s="125">
        <v>24827008</v>
      </c>
      <c r="M614" s="125">
        <v>6816771</v>
      </c>
      <c r="N614" s="125">
        <v>3031086</v>
      </c>
      <c r="O614" s="125">
        <v>31026076</v>
      </c>
      <c r="P614" s="125">
        <v>16210355</v>
      </c>
      <c r="Q614" s="125">
        <v>14815721</v>
      </c>
      <c r="R614" s="125">
        <v>1485620</v>
      </c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</row>
    <row r="615" spans="1:35" s="6" customFormat="1" ht="15" customHeight="1" x14ac:dyDescent="0.25">
      <c r="B615" s="127">
        <v>2020</v>
      </c>
      <c r="C615" s="128">
        <v>16149</v>
      </c>
      <c r="D615" s="128">
        <v>186739</v>
      </c>
      <c r="E615" s="128">
        <v>178633</v>
      </c>
      <c r="F615" s="128"/>
      <c r="G615" s="128">
        <v>3516470</v>
      </c>
      <c r="H615" s="128">
        <v>2754850</v>
      </c>
      <c r="I615" s="129">
        <v>11.56</v>
      </c>
      <c r="J615" s="129">
        <v>18.829999999999998</v>
      </c>
      <c r="K615" s="128">
        <v>21728996</v>
      </c>
      <c r="L615" s="128">
        <v>20455993</v>
      </c>
      <c r="M615" s="128">
        <v>5680049</v>
      </c>
      <c r="N615" s="128">
        <v>2240790</v>
      </c>
      <c r="O615" s="128">
        <v>29559378</v>
      </c>
      <c r="P615" s="128">
        <v>15347575</v>
      </c>
      <c r="Q615" s="128">
        <v>14211803</v>
      </c>
      <c r="R615" s="128">
        <v>1352548</v>
      </c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</row>
    <row r="616" spans="1:35" s="4" customFormat="1" ht="15" customHeight="1" x14ac:dyDescent="0.25">
      <c r="A616" s="6"/>
      <c r="B616" s="127">
        <v>2019</v>
      </c>
      <c r="C616" s="128">
        <v>16742</v>
      </c>
      <c r="D616" s="128">
        <v>193768</v>
      </c>
      <c r="E616" s="128">
        <v>185386</v>
      </c>
      <c r="F616" s="128"/>
      <c r="G616" s="128">
        <v>3697610</v>
      </c>
      <c r="H616" s="128">
        <v>2878811</v>
      </c>
      <c r="I616" s="129">
        <v>11.57</v>
      </c>
      <c r="J616" s="129">
        <v>19.079999999999998</v>
      </c>
      <c r="K616" s="128">
        <v>23842923</v>
      </c>
      <c r="L616" s="128">
        <v>22630993</v>
      </c>
      <c r="M616" s="128">
        <v>6194584</v>
      </c>
      <c r="N616" s="128">
        <v>2489613</v>
      </c>
      <c r="O616" s="128">
        <v>25644245</v>
      </c>
      <c r="P616" s="128">
        <v>13969897</v>
      </c>
      <c r="Q616" s="128">
        <v>11674348</v>
      </c>
      <c r="R616" s="128">
        <v>1576509</v>
      </c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</row>
    <row r="617" spans="1:35" s="4" customFormat="1" ht="15" customHeight="1" x14ac:dyDescent="0.25">
      <c r="A617" s="6"/>
      <c r="B617" s="127">
        <v>2018</v>
      </c>
      <c r="C617" s="128">
        <v>16646</v>
      </c>
      <c r="D617" s="128">
        <v>189586</v>
      </c>
      <c r="E617" s="128">
        <v>181159</v>
      </c>
      <c r="F617" s="128"/>
      <c r="G617" s="128">
        <v>3464294</v>
      </c>
      <c r="H617" s="128">
        <v>2698615</v>
      </c>
      <c r="I617" s="129">
        <v>11.39</v>
      </c>
      <c r="J617" s="129">
        <v>18.27</v>
      </c>
      <c r="K617" s="128">
        <v>23701889</v>
      </c>
      <c r="L617" s="128">
        <v>22736610</v>
      </c>
      <c r="M617" s="128">
        <v>6150098</v>
      </c>
      <c r="N617" s="128">
        <v>2680757</v>
      </c>
      <c r="O617" s="128">
        <v>24921099</v>
      </c>
      <c r="P617" s="128">
        <v>13745774</v>
      </c>
      <c r="Q617" s="128">
        <v>11175325</v>
      </c>
      <c r="R617" s="128">
        <v>1890557</v>
      </c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</row>
    <row r="618" spans="1:35" s="4" customFormat="1" ht="15" customHeight="1" x14ac:dyDescent="0.25">
      <c r="A618" s="6"/>
      <c r="B618" s="127">
        <v>2017</v>
      </c>
      <c r="C618" s="128">
        <v>16668</v>
      </c>
      <c r="D618" s="128">
        <v>181711</v>
      </c>
      <c r="E618" s="128">
        <v>173339</v>
      </c>
      <c r="F618" s="128"/>
      <c r="G618" s="128">
        <v>3204603</v>
      </c>
      <c r="H618" s="128">
        <v>2495692</v>
      </c>
      <c r="I618" s="129">
        <v>10.9</v>
      </c>
      <c r="J618" s="129">
        <v>17.64</v>
      </c>
      <c r="K618" s="128">
        <v>22149670</v>
      </c>
      <c r="L618" s="128">
        <v>21168411</v>
      </c>
      <c r="M618" s="128">
        <v>5631009</v>
      </c>
      <c r="N618" s="128">
        <v>2421687</v>
      </c>
      <c r="O618" s="128">
        <v>23257651</v>
      </c>
      <c r="P618" s="128">
        <v>12938802</v>
      </c>
      <c r="Q618" s="128">
        <v>10318849</v>
      </c>
      <c r="R618" s="128">
        <v>1720563</v>
      </c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</row>
    <row r="619" spans="1:35" s="4" customFormat="1" ht="15" customHeight="1" x14ac:dyDescent="0.25">
      <c r="A619" s="6"/>
      <c r="B619" s="127">
        <v>2016</v>
      </c>
      <c r="C619" s="128">
        <v>16598</v>
      </c>
      <c r="D619" s="128">
        <v>175097</v>
      </c>
      <c r="E619" s="128">
        <v>166843</v>
      </c>
      <c r="F619" s="128"/>
      <c r="G619" s="128">
        <v>2952264</v>
      </c>
      <c r="H619" s="128">
        <v>2309932</v>
      </c>
      <c r="I619" s="129">
        <v>10.55</v>
      </c>
      <c r="J619" s="129">
        <v>16.86</v>
      </c>
      <c r="K619" s="128">
        <v>20406969</v>
      </c>
      <c r="L619" s="128">
        <v>19342226</v>
      </c>
      <c r="M619" s="128">
        <v>5173203</v>
      </c>
      <c r="N619" s="128">
        <v>2209302</v>
      </c>
      <c r="O619" s="128">
        <v>21849660</v>
      </c>
      <c r="P619" s="128">
        <v>12558080</v>
      </c>
      <c r="Q619" s="128">
        <v>9291581</v>
      </c>
      <c r="R619" s="128">
        <v>1256843</v>
      </c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</row>
    <row r="620" spans="1:35" s="4" customFormat="1" ht="15" customHeight="1" x14ac:dyDescent="0.25">
      <c r="A620" s="6"/>
      <c r="B620" s="127">
        <v>2015</v>
      </c>
      <c r="C620" s="128">
        <v>16571</v>
      </c>
      <c r="D620" s="128">
        <v>170581</v>
      </c>
      <c r="E620" s="128">
        <v>162267</v>
      </c>
      <c r="F620" s="128"/>
      <c r="G620" s="128">
        <v>2851953</v>
      </c>
      <c r="H620" s="128">
        <v>2216571</v>
      </c>
      <c r="I620" s="129">
        <v>10.29</v>
      </c>
      <c r="J620" s="129">
        <v>16.72</v>
      </c>
      <c r="K620" s="128">
        <v>19920856</v>
      </c>
      <c r="L620" s="128">
        <v>18966439</v>
      </c>
      <c r="M620" s="128">
        <v>4925731</v>
      </c>
      <c r="N620" s="128">
        <v>2062693</v>
      </c>
      <c r="O620" s="128">
        <v>20967169</v>
      </c>
      <c r="P620" s="128">
        <v>12263432</v>
      </c>
      <c r="Q620" s="128">
        <v>8703738</v>
      </c>
      <c r="R620" s="128">
        <v>1179378</v>
      </c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</row>
    <row r="621" spans="1:35" s="4" customFormat="1" ht="15" customHeight="1" x14ac:dyDescent="0.25">
      <c r="A621" s="6"/>
      <c r="B621" s="127">
        <v>2014</v>
      </c>
      <c r="C621" s="128">
        <v>16387</v>
      </c>
      <c r="D621" s="128">
        <v>165166</v>
      </c>
      <c r="E621" s="128">
        <v>157032</v>
      </c>
      <c r="F621" s="128"/>
      <c r="G621" s="128">
        <v>2668537</v>
      </c>
      <c r="H621" s="128">
        <v>2080893</v>
      </c>
      <c r="I621" s="129">
        <v>10.08</v>
      </c>
      <c r="J621" s="129">
        <v>16.16</v>
      </c>
      <c r="K621" s="128">
        <v>18953283</v>
      </c>
      <c r="L621" s="128">
        <v>17952318</v>
      </c>
      <c r="M621" s="128">
        <v>4465736</v>
      </c>
      <c r="N621" s="128">
        <v>1785117</v>
      </c>
      <c r="O621" s="128">
        <v>20616915</v>
      </c>
      <c r="P621" s="128">
        <v>12411756</v>
      </c>
      <c r="Q621" s="128">
        <v>8205159</v>
      </c>
      <c r="R621" s="128">
        <v>1010082</v>
      </c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</row>
    <row r="622" spans="1:35" ht="15" customHeight="1" x14ac:dyDescent="0.25">
      <c r="A622" s="6"/>
      <c r="B622" s="127">
        <v>2013</v>
      </c>
      <c r="C622" s="128">
        <v>16346</v>
      </c>
      <c r="D622" s="128">
        <v>161018</v>
      </c>
      <c r="E622" s="128">
        <v>152882</v>
      </c>
      <c r="F622" s="128"/>
      <c r="G622" s="128">
        <v>2604706</v>
      </c>
      <c r="H622" s="128">
        <v>2035331</v>
      </c>
      <c r="I622" s="129">
        <v>9.85</v>
      </c>
      <c r="J622" s="129">
        <v>16.18</v>
      </c>
      <c r="K622" s="128">
        <v>18184079</v>
      </c>
      <c r="L622" s="128">
        <v>17173832</v>
      </c>
      <c r="M622" s="128">
        <v>4334761</v>
      </c>
      <c r="N622" s="128">
        <v>1708426</v>
      </c>
      <c r="O622" s="128">
        <v>19961933</v>
      </c>
      <c r="P622" s="128">
        <v>12086621</v>
      </c>
      <c r="Q622" s="128">
        <v>7875312</v>
      </c>
      <c r="R622" s="128">
        <v>842572</v>
      </c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</row>
    <row r="623" spans="1:35" ht="15" customHeight="1" x14ac:dyDescent="0.25">
      <c r="A623" s="6"/>
      <c r="B623" s="127">
        <v>2012</v>
      </c>
      <c r="C623" s="128">
        <v>16504</v>
      </c>
      <c r="D623" s="128">
        <v>164132</v>
      </c>
      <c r="E623" s="128">
        <v>155640</v>
      </c>
      <c r="F623" s="128"/>
      <c r="G623" s="128">
        <v>2637211</v>
      </c>
      <c r="H623" s="128">
        <v>2049726</v>
      </c>
      <c r="I623" s="129">
        <v>9.94</v>
      </c>
      <c r="J623" s="129">
        <v>16.07</v>
      </c>
      <c r="K623" s="128">
        <v>18114207</v>
      </c>
      <c r="L623" s="128">
        <v>17267472</v>
      </c>
      <c r="M623" s="128">
        <v>4308481</v>
      </c>
      <c r="N623" s="128">
        <v>1649527</v>
      </c>
      <c r="O623" s="128">
        <v>20082323</v>
      </c>
      <c r="P623" s="128">
        <v>12352251</v>
      </c>
      <c r="Q623" s="128">
        <v>7730072</v>
      </c>
      <c r="R623" s="128">
        <v>773253</v>
      </c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</row>
    <row r="624" spans="1:35" ht="15" customHeight="1" x14ac:dyDescent="0.25">
      <c r="A624" s="6"/>
      <c r="B624" s="127">
        <v>2011</v>
      </c>
      <c r="C624" s="128">
        <v>17261</v>
      </c>
      <c r="D624" s="128">
        <v>170956</v>
      </c>
      <c r="E624" s="128">
        <v>162231</v>
      </c>
      <c r="F624" s="128"/>
      <c r="G624" s="128">
        <v>2766860</v>
      </c>
      <c r="H624" s="128">
        <v>2158545</v>
      </c>
      <c r="I624" s="129">
        <v>9.9</v>
      </c>
      <c r="J624" s="129">
        <v>16.18</v>
      </c>
      <c r="K624" s="128">
        <v>18570672</v>
      </c>
      <c r="L624" s="128">
        <v>17457794</v>
      </c>
      <c r="M624" s="128">
        <v>4424770</v>
      </c>
      <c r="N624" s="128">
        <v>1635712</v>
      </c>
      <c r="O624" s="128">
        <v>20916672</v>
      </c>
      <c r="P624" s="128">
        <v>12982311</v>
      </c>
      <c r="Q624" s="128">
        <v>7934361</v>
      </c>
      <c r="R624" s="128">
        <v>833422</v>
      </c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</row>
    <row r="625" spans="1:35" ht="15" customHeight="1" x14ac:dyDescent="0.25">
      <c r="A625" s="6"/>
      <c r="B625" s="127">
        <v>2010</v>
      </c>
      <c r="C625" s="128">
        <v>17715</v>
      </c>
      <c r="D625" s="128">
        <v>173216</v>
      </c>
      <c r="E625" s="128">
        <v>164309</v>
      </c>
      <c r="F625" s="128"/>
      <c r="G625" s="128">
        <v>2741388</v>
      </c>
      <c r="H625" s="128">
        <v>2143368</v>
      </c>
      <c r="I625" s="129">
        <v>9.7799999999999994</v>
      </c>
      <c r="J625" s="129">
        <v>15.83</v>
      </c>
      <c r="K625" s="128">
        <v>17589582</v>
      </c>
      <c r="L625" s="128">
        <v>16426842</v>
      </c>
      <c r="M625" s="128">
        <v>4597961</v>
      </c>
      <c r="N625" s="128">
        <v>1839805</v>
      </c>
      <c r="O625" s="128">
        <v>20888750</v>
      </c>
      <c r="P625" s="128">
        <v>13054833</v>
      </c>
      <c r="Q625" s="128">
        <v>7833917</v>
      </c>
      <c r="R625" s="128">
        <v>937199</v>
      </c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</row>
    <row r="626" spans="1:35" ht="15" customHeight="1" x14ac:dyDescent="0.25">
      <c r="A626" s="6"/>
      <c r="B626" s="127">
        <v>2009</v>
      </c>
      <c r="C626" s="128">
        <v>18770</v>
      </c>
      <c r="D626" s="128">
        <v>177914</v>
      </c>
      <c r="E626" s="128">
        <v>168199</v>
      </c>
      <c r="F626" s="128"/>
      <c r="G626" s="128">
        <v>2704478</v>
      </c>
      <c r="H626" s="128">
        <v>2110723</v>
      </c>
      <c r="I626" s="129">
        <v>9.48</v>
      </c>
      <c r="J626" s="129">
        <v>15.2</v>
      </c>
      <c r="K626" s="128">
        <v>16042927</v>
      </c>
      <c r="L626" s="128">
        <v>14901976</v>
      </c>
      <c r="M626" s="128">
        <v>4420401</v>
      </c>
      <c r="N626" s="128">
        <v>1693687</v>
      </c>
      <c r="O626" s="128">
        <v>19992680</v>
      </c>
      <c r="P626" s="128">
        <v>12695247</v>
      </c>
      <c r="Q626" s="128">
        <v>7297433</v>
      </c>
      <c r="R626" s="128">
        <v>1268744</v>
      </c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</row>
    <row r="627" spans="1:35" ht="15" customHeight="1" x14ac:dyDescent="0.25">
      <c r="A627" s="6"/>
      <c r="B627" s="127">
        <v>2008</v>
      </c>
      <c r="C627" s="128">
        <v>19772</v>
      </c>
      <c r="D627" s="128">
        <v>191510</v>
      </c>
      <c r="E627" s="128">
        <v>180891</v>
      </c>
      <c r="F627" s="128"/>
      <c r="G627" s="128">
        <v>2857952</v>
      </c>
      <c r="H627" s="128">
        <v>2222173</v>
      </c>
      <c r="I627" s="129">
        <v>9.69</v>
      </c>
      <c r="J627" s="129">
        <v>14.92</v>
      </c>
      <c r="K627" s="128">
        <v>18279975</v>
      </c>
      <c r="L627" s="128">
        <v>17140465</v>
      </c>
      <c r="M627" s="128">
        <v>4673300</v>
      </c>
      <c r="N627" s="128">
        <v>1794853</v>
      </c>
      <c r="O627" s="128">
        <v>19713297</v>
      </c>
      <c r="P627" s="128">
        <v>12572243</v>
      </c>
      <c r="Q627" s="128">
        <v>7141055</v>
      </c>
      <c r="R627" s="128">
        <v>1722077</v>
      </c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</row>
    <row r="628" spans="1:35" s="4" customFormat="1" ht="15" customHeight="1" x14ac:dyDescent="0.25">
      <c r="A628" s="6"/>
      <c r="B628" s="121" t="s">
        <v>83</v>
      </c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</row>
    <row r="629" spans="1:35" s="4" customFormat="1" ht="15" customHeight="1" x14ac:dyDescent="0.25">
      <c r="A629" s="6"/>
      <c r="B629" s="124">
        <v>2021</v>
      </c>
      <c r="C629" s="125">
        <v>10241</v>
      </c>
      <c r="D629" s="125">
        <v>100795</v>
      </c>
      <c r="E629" s="125">
        <v>95517</v>
      </c>
      <c r="F629" s="125"/>
      <c r="G629" s="125">
        <v>2739306</v>
      </c>
      <c r="H629" s="125">
        <v>2072337</v>
      </c>
      <c r="I629" s="126">
        <v>9.84</v>
      </c>
      <c r="J629" s="126">
        <v>27.18</v>
      </c>
      <c r="K629" s="125">
        <v>29938159</v>
      </c>
      <c r="L629" s="125">
        <v>29110616</v>
      </c>
      <c r="M629" s="125">
        <v>5387853</v>
      </c>
      <c r="N629" s="125">
        <v>2680917</v>
      </c>
      <c r="O629" s="125">
        <v>24806874</v>
      </c>
      <c r="P629" s="125">
        <v>14800490</v>
      </c>
      <c r="Q629" s="125">
        <v>10006385</v>
      </c>
      <c r="R629" s="125">
        <v>946465</v>
      </c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</row>
    <row r="630" spans="1:35" s="6" customFormat="1" ht="15" customHeight="1" x14ac:dyDescent="0.25">
      <c r="B630" s="127">
        <v>2020</v>
      </c>
      <c r="C630" s="128">
        <v>10024</v>
      </c>
      <c r="D630" s="128">
        <v>101983</v>
      </c>
      <c r="E630" s="128">
        <v>96848</v>
      </c>
      <c r="F630" s="128"/>
      <c r="G630" s="128">
        <v>2676786</v>
      </c>
      <c r="H630" s="128">
        <v>1978461</v>
      </c>
      <c r="I630" s="129">
        <v>10.17</v>
      </c>
      <c r="J630" s="129">
        <v>26.25</v>
      </c>
      <c r="K630" s="128">
        <v>24801253</v>
      </c>
      <c r="L630" s="128">
        <v>23703398</v>
      </c>
      <c r="M630" s="128">
        <v>4501333</v>
      </c>
      <c r="N630" s="128">
        <v>1840756</v>
      </c>
      <c r="O630" s="128">
        <v>23316510</v>
      </c>
      <c r="P630" s="128">
        <v>13895652</v>
      </c>
      <c r="Q630" s="128">
        <v>9420858</v>
      </c>
      <c r="R630" s="128">
        <v>957559</v>
      </c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</row>
    <row r="631" spans="1:35" s="4" customFormat="1" ht="15" customHeight="1" x14ac:dyDescent="0.25">
      <c r="A631" s="6"/>
      <c r="B631" s="127">
        <v>2019</v>
      </c>
      <c r="C631" s="128">
        <v>10427</v>
      </c>
      <c r="D631" s="128">
        <v>105374</v>
      </c>
      <c r="E631" s="128">
        <v>100198</v>
      </c>
      <c r="F631" s="128"/>
      <c r="G631" s="128">
        <v>2745264</v>
      </c>
      <c r="H631" s="128">
        <v>2040163</v>
      </c>
      <c r="I631" s="129">
        <v>10.11</v>
      </c>
      <c r="J631" s="129">
        <v>26.05</v>
      </c>
      <c r="K631" s="128">
        <v>30163898</v>
      </c>
      <c r="L631" s="128">
        <v>28834581</v>
      </c>
      <c r="M631" s="128">
        <v>4987213</v>
      </c>
      <c r="N631" s="128">
        <v>2231894</v>
      </c>
      <c r="O631" s="128">
        <v>22904671</v>
      </c>
      <c r="P631" s="128">
        <v>13985909</v>
      </c>
      <c r="Q631" s="128">
        <v>8918761</v>
      </c>
      <c r="R631" s="128">
        <v>1117036</v>
      </c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</row>
    <row r="632" spans="1:35" s="4" customFormat="1" ht="15" customHeight="1" x14ac:dyDescent="0.25">
      <c r="A632" s="6"/>
      <c r="B632" s="127">
        <v>2018</v>
      </c>
      <c r="C632" s="128">
        <v>10166</v>
      </c>
      <c r="D632" s="128">
        <v>101848</v>
      </c>
      <c r="E632" s="128">
        <v>96659</v>
      </c>
      <c r="F632" s="128"/>
      <c r="G632" s="128">
        <v>2537801</v>
      </c>
      <c r="H632" s="128">
        <v>1905022</v>
      </c>
      <c r="I632" s="129">
        <v>10.02</v>
      </c>
      <c r="J632" s="129">
        <v>24.92</v>
      </c>
      <c r="K632" s="128">
        <v>28613022</v>
      </c>
      <c r="L632" s="128">
        <v>27292453</v>
      </c>
      <c r="M632" s="128">
        <v>4989169</v>
      </c>
      <c r="N632" s="128">
        <v>2418276</v>
      </c>
      <c r="O632" s="128">
        <v>22603172</v>
      </c>
      <c r="P632" s="128">
        <v>13701195</v>
      </c>
      <c r="Q632" s="128">
        <v>8901977</v>
      </c>
      <c r="R632" s="128">
        <v>1070062</v>
      </c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</row>
    <row r="633" spans="1:35" s="4" customFormat="1" ht="15" customHeight="1" x14ac:dyDescent="0.25">
      <c r="A633" s="6"/>
      <c r="B633" s="127">
        <v>2017</v>
      </c>
      <c r="C633" s="128">
        <v>10087</v>
      </c>
      <c r="D633" s="128">
        <v>100245</v>
      </c>
      <c r="E633" s="128">
        <v>95118</v>
      </c>
      <c r="F633" s="128"/>
      <c r="G633" s="128">
        <v>2484699</v>
      </c>
      <c r="H633" s="128">
        <v>1857148</v>
      </c>
      <c r="I633" s="129">
        <v>9.94</v>
      </c>
      <c r="J633" s="129">
        <v>24.79</v>
      </c>
      <c r="K633" s="128">
        <v>26313026</v>
      </c>
      <c r="L633" s="128">
        <v>24830709</v>
      </c>
      <c r="M633" s="128">
        <v>5118445</v>
      </c>
      <c r="N633" s="128">
        <v>2593157</v>
      </c>
      <c r="O633" s="128">
        <v>21447917</v>
      </c>
      <c r="P633" s="128">
        <v>13470938</v>
      </c>
      <c r="Q633" s="128">
        <v>7976979</v>
      </c>
      <c r="R633" s="128">
        <v>1138864</v>
      </c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</row>
    <row r="634" spans="1:35" s="4" customFormat="1" ht="15" customHeight="1" x14ac:dyDescent="0.25">
      <c r="A634" s="6"/>
      <c r="B634" s="127">
        <v>2016</v>
      </c>
      <c r="C634" s="128">
        <v>9944</v>
      </c>
      <c r="D634" s="128">
        <v>94411</v>
      </c>
      <c r="E634" s="128">
        <v>89133</v>
      </c>
      <c r="F634" s="128"/>
      <c r="G634" s="128">
        <v>2363406</v>
      </c>
      <c r="H634" s="128">
        <v>1755064</v>
      </c>
      <c r="I634" s="129">
        <v>9.49</v>
      </c>
      <c r="J634" s="129">
        <v>25.03</v>
      </c>
      <c r="K634" s="128">
        <v>23045967</v>
      </c>
      <c r="L634" s="128">
        <v>21921226</v>
      </c>
      <c r="M634" s="128">
        <v>4610691</v>
      </c>
      <c r="N634" s="128">
        <v>2207464</v>
      </c>
      <c r="O634" s="128">
        <v>23287965</v>
      </c>
      <c r="P634" s="128">
        <v>14553416</v>
      </c>
      <c r="Q634" s="128">
        <v>8734549</v>
      </c>
      <c r="R634" s="128">
        <v>1019205</v>
      </c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</row>
    <row r="635" spans="1:35" s="4" customFormat="1" ht="15" customHeight="1" x14ac:dyDescent="0.25">
      <c r="A635" s="6"/>
      <c r="B635" s="127">
        <v>2015</v>
      </c>
      <c r="C635" s="128">
        <v>9953</v>
      </c>
      <c r="D635" s="128">
        <v>93538</v>
      </c>
      <c r="E635" s="128">
        <v>88551</v>
      </c>
      <c r="F635" s="128"/>
      <c r="G635" s="128">
        <v>2360536</v>
      </c>
      <c r="H635" s="128">
        <v>1749041</v>
      </c>
      <c r="I635" s="129">
        <v>9.4</v>
      </c>
      <c r="J635" s="129">
        <v>25.24</v>
      </c>
      <c r="K635" s="128">
        <v>24692754</v>
      </c>
      <c r="L635" s="128">
        <v>23616555</v>
      </c>
      <c r="M635" s="128">
        <v>4590695</v>
      </c>
      <c r="N635" s="128">
        <v>2203791</v>
      </c>
      <c r="O635" s="128">
        <v>22943564</v>
      </c>
      <c r="P635" s="128">
        <v>12923350</v>
      </c>
      <c r="Q635" s="128">
        <v>10020214</v>
      </c>
      <c r="R635" s="128">
        <v>874776</v>
      </c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</row>
    <row r="636" spans="1:35" s="4" customFormat="1" ht="15" customHeight="1" x14ac:dyDescent="0.25">
      <c r="A636" s="6"/>
      <c r="B636" s="127">
        <v>2014</v>
      </c>
      <c r="C636" s="128">
        <v>10027</v>
      </c>
      <c r="D636" s="128">
        <v>91806</v>
      </c>
      <c r="E636" s="128">
        <v>86856</v>
      </c>
      <c r="F636" s="128"/>
      <c r="G636" s="128">
        <v>2322131</v>
      </c>
      <c r="H636" s="128">
        <v>1693218</v>
      </c>
      <c r="I636" s="129">
        <v>9.16</v>
      </c>
      <c r="J636" s="129">
        <v>25.29</v>
      </c>
      <c r="K636" s="128">
        <v>25784430</v>
      </c>
      <c r="L636" s="128">
        <v>24553644</v>
      </c>
      <c r="M636" s="128">
        <v>3971823</v>
      </c>
      <c r="N636" s="128">
        <v>1631270</v>
      </c>
      <c r="O636" s="128">
        <v>23645178</v>
      </c>
      <c r="P636" s="128">
        <v>13399040</v>
      </c>
      <c r="Q636" s="128">
        <v>10246137</v>
      </c>
      <c r="R636" s="128">
        <v>656403</v>
      </c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</row>
    <row r="637" spans="1:35" ht="15" customHeight="1" x14ac:dyDescent="0.25">
      <c r="A637" s="6"/>
      <c r="B637" s="127">
        <v>2013</v>
      </c>
      <c r="C637" s="128">
        <v>10252</v>
      </c>
      <c r="D637" s="128">
        <v>92201</v>
      </c>
      <c r="E637" s="128">
        <v>87235</v>
      </c>
      <c r="F637" s="128"/>
      <c r="G637" s="128">
        <v>2281929</v>
      </c>
      <c r="H637" s="128">
        <v>1651186</v>
      </c>
      <c r="I637" s="129">
        <v>8.99</v>
      </c>
      <c r="J637" s="129">
        <v>24.75</v>
      </c>
      <c r="K637" s="128">
        <v>26694840</v>
      </c>
      <c r="L637" s="128">
        <v>25561181</v>
      </c>
      <c r="M637" s="128">
        <v>3945702</v>
      </c>
      <c r="N637" s="128">
        <v>1640905</v>
      </c>
      <c r="O637" s="128">
        <v>24597071</v>
      </c>
      <c r="P637" s="128">
        <v>15890994</v>
      </c>
      <c r="Q637" s="128">
        <v>8706077</v>
      </c>
      <c r="R637" s="128">
        <v>571739</v>
      </c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</row>
    <row r="638" spans="1:35" ht="15" customHeight="1" x14ac:dyDescent="0.25">
      <c r="A638" s="6"/>
      <c r="B638" s="127">
        <v>2012</v>
      </c>
      <c r="C638" s="128">
        <v>10713</v>
      </c>
      <c r="D638" s="128">
        <v>97250</v>
      </c>
      <c r="E638" s="128">
        <v>91828</v>
      </c>
      <c r="F638" s="128"/>
      <c r="G638" s="128">
        <v>2360029</v>
      </c>
      <c r="H638" s="128">
        <v>1715010</v>
      </c>
      <c r="I638" s="129">
        <v>9.08</v>
      </c>
      <c r="J638" s="129">
        <v>24.27</v>
      </c>
      <c r="K638" s="128">
        <v>26775991</v>
      </c>
      <c r="L638" s="128">
        <v>26078512</v>
      </c>
      <c r="M638" s="128">
        <v>4023798</v>
      </c>
      <c r="N638" s="128">
        <v>1640389</v>
      </c>
      <c r="O638" s="128">
        <v>25938818</v>
      </c>
      <c r="P638" s="128">
        <v>17316892</v>
      </c>
      <c r="Q638" s="128">
        <v>8621926</v>
      </c>
      <c r="R638" s="128">
        <v>681219</v>
      </c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</row>
    <row r="639" spans="1:35" ht="15" customHeight="1" x14ac:dyDescent="0.25">
      <c r="A639" s="6"/>
      <c r="B639" s="127">
        <v>2011</v>
      </c>
      <c r="C639" s="128">
        <v>11532</v>
      </c>
      <c r="D639" s="128">
        <v>103720</v>
      </c>
      <c r="E639" s="128">
        <v>98006</v>
      </c>
      <c r="F639" s="128"/>
      <c r="G639" s="128">
        <v>2514475</v>
      </c>
      <c r="H639" s="128">
        <v>1842246</v>
      </c>
      <c r="I639" s="129">
        <v>8.99</v>
      </c>
      <c r="J639" s="129">
        <v>24.24</v>
      </c>
      <c r="K639" s="128">
        <v>26966639</v>
      </c>
      <c r="L639" s="128">
        <v>26231575</v>
      </c>
      <c r="M639" s="128">
        <v>4495152</v>
      </c>
      <c r="N639" s="128">
        <v>1949250</v>
      </c>
      <c r="O639" s="128">
        <v>26973081</v>
      </c>
      <c r="P639" s="128">
        <v>17796878</v>
      </c>
      <c r="Q639" s="128">
        <v>9176203</v>
      </c>
      <c r="R639" s="128">
        <v>1270562</v>
      </c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</row>
    <row r="640" spans="1:35" ht="15" customHeight="1" x14ac:dyDescent="0.25">
      <c r="A640" s="6"/>
      <c r="B640" s="127">
        <v>2010</v>
      </c>
      <c r="C640" s="128">
        <v>12063</v>
      </c>
      <c r="D640" s="128">
        <v>108551</v>
      </c>
      <c r="E640" s="128">
        <v>102617</v>
      </c>
      <c r="F640" s="128"/>
      <c r="G640" s="128">
        <v>2599770</v>
      </c>
      <c r="H640" s="128">
        <v>1921739</v>
      </c>
      <c r="I640" s="129">
        <v>9</v>
      </c>
      <c r="J640" s="129">
        <v>23.95</v>
      </c>
      <c r="K640" s="128">
        <v>24837837</v>
      </c>
      <c r="L640" s="128">
        <v>23951436</v>
      </c>
      <c r="M640" s="128">
        <v>4853026</v>
      </c>
      <c r="N640" s="128">
        <v>2227211</v>
      </c>
      <c r="O640" s="128">
        <v>26489687</v>
      </c>
      <c r="P640" s="128">
        <v>17456115</v>
      </c>
      <c r="Q640" s="128">
        <v>9033572</v>
      </c>
      <c r="R640" s="128">
        <v>1623763</v>
      </c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</row>
    <row r="641" spans="1:35" ht="15" customHeight="1" x14ac:dyDescent="0.25">
      <c r="A641" s="6"/>
      <c r="B641" s="127">
        <v>2009</v>
      </c>
      <c r="C641" s="128">
        <v>13140</v>
      </c>
      <c r="D641" s="128">
        <v>117403</v>
      </c>
      <c r="E641" s="128">
        <v>110465</v>
      </c>
      <c r="F641" s="128"/>
      <c r="G641" s="128">
        <v>2709591</v>
      </c>
      <c r="H641" s="128">
        <v>1970766</v>
      </c>
      <c r="I641" s="129">
        <v>8.93</v>
      </c>
      <c r="J641" s="129">
        <v>23.08</v>
      </c>
      <c r="K641" s="128">
        <v>22760742</v>
      </c>
      <c r="L641" s="128">
        <v>21636093</v>
      </c>
      <c r="M641" s="128">
        <v>4337695</v>
      </c>
      <c r="N641" s="128">
        <v>1602291</v>
      </c>
      <c r="O641" s="128">
        <v>25042859</v>
      </c>
      <c r="P641" s="128">
        <v>15916045</v>
      </c>
      <c r="Q641" s="128">
        <v>9126814</v>
      </c>
      <c r="R641" s="128">
        <v>1659015</v>
      </c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</row>
    <row r="642" spans="1:35" ht="15" customHeight="1" x14ac:dyDescent="0.25">
      <c r="A642" s="6"/>
      <c r="B642" s="127">
        <v>2008</v>
      </c>
      <c r="C642" s="128">
        <v>13713</v>
      </c>
      <c r="D642" s="128">
        <v>124285</v>
      </c>
      <c r="E642" s="128">
        <v>117149</v>
      </c>
      <c r="F642" s="128"/>
      <c r="G642" s="128">
        <v>2822615</v>
      </c>
      <c r="H642" s="128">
        <v>2087631</v>
      </c>
      <c r="I642" s="129">
        <v>9.06</v>
      </c>
      <c r="J642" s="129">
        <v>22.71</v>
      </c>
      <c r="K642" s="128">
        <v>27344986</v>
      </c>
      <c r="L642" s="128">
        <v>26823041</v>
      </c>
      <c r="M642" s="128">
        <v>5335398</v>
      </c>
      <c r="N642" s="128">
        <v>2483731</v>
      </c>
      <c r="O642" s="128">
        <v>24771417</v>
      </c>
      <c r="P642" s="128">
        <v>15403132</v>
      </c>
      <c r="Q642" s="128">
        <v>9368285</v>
      </c>
      <c r="R642" s="128">
        <v>1410196</v>
      </c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</row>
    <row r="643" spans="1:35" s="4" customFormat="1" ht="15" customHeight="1" x14ac:dyDescent="0.25">
      <c r="A643" s="6"/>
      <c r="B643" s="121" t="s">
        <v>84</v>
      </c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</row>
    <row r="644" spans="1:35" s="4" customFormat="1" ht="15" customHeight="1" x14ac:dyDescent="0.25">
      <c r="A644" s="6"/>
      <c r="B644" s="124">
        <v>2021</v>
      </c>
      <c r="C644" s="125">
        <v>4098</v>
      </c>
      <c r="D644" s="125">
        <v>34076</v>
      </c>
      <c r="E644" s="125">
        <v>31757</v>
      </c>
      <c r="F644" s="125"/>
      <c r="G644" s="125">
        <v>663239</v>
      </c>
      <c r="H644" s="125">
        <v>511807</v>
      </c>
      <c r="I644" s="126">
        <v>8.32</v>
      </c>
      <c r="J644" s="126">
        <v>19.46</v>
      </c>
      <c r="K644" s="125">
        <v>6272881</v>
      </c>
      <c r="L644" s="125">
        <v>5884976</v>
      </c>
      <c r="M644" s="125">
        <v>1279877</v>
      </c>
      <c r="N644" s="125">
        <v>648766</v>
      </c>
      <c r="O644" s="125">
        <v>7085663</v>
      </c>
      <c r="P644" s="125">
        <v>4330727</v>
      </c>
      <c r="Q644" s="125">
        <v>2754936</v>
      </c>
      <c r="R644" s="125">
        <v>463008</v>
      </c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</row>
    <row r="645" spans="1:35" s="6" customFormat="1" ht="15" customHeight="1" x14ac:dyDescent="0.25">
      <c r="B645" s="127">
        <v>2020</v>
      </c>
      <c r="C645" s="128">
        <v>4007</v>
      </c>
      <c r="D645" s="128">
        <v>33164</v>
      </c>
      <c r="E645" s="128">
        <v>30780</v>
      </c>
      <c r="F645" s="128"/>
      <c r="G645" s="128">
        <v>615899</v>
      </c>
      <c r="H645" s="128">
        <v>477227</v>
      </c>
      <c r="I645" s="129">
        <v>8.2799999999999994</v>
      </c>
      <c r="J645" s="129">
        <v>18.57</v>
      </c>
      <c r="K645" s="128">
        <v>5186182</v>
      </c>
      <c r="L645" s="128">
        <v>4744494</v>
      </c>
      <c r="M645" s="128">
        <v>966248</v>
      </c>
      <c r="N645" s="128">
        <v>364725</v>
      </c>
      <c r="O645" s="128">
        <v>6292341</v>
      </c>
      <c r="P645" s="128">
        <v>3724276</v>
      </c>
      <c r="Q645" s="128">
        <v>2568065</v>
      </c>
      <c r="R645" s="128">
        <v>387078</v>
      </c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</row>
    <row r="646" spans="1:35" s="4" customFormat="1" ht="15" customHeight="1" x14ac:dyDescent="0.25">
      <c r="A646" s="6"/>
      <c r="B646" s="127">
        <v>2019</v>
      </c>
      <c r="C646" s="128">
        <v>4120</v>
      </c>
      <c r="D646" s="128">
        <v>33730</v>
      </c>
      <c r="E646" s="128">
        <v>31422</v>
      </c>
      <c r="F646" s="128"/>
      <c r="G646" s="128">
        <v>629595</v>
      </c>
      <c r="H646" s="128">
        <v>485009</v>
      </c>
      <c r="I646" s="129">
        <v>8.19</v>
      </c>
      <c r="J646" s="129">
        <v>18.670000000000002</v>
      </c>
      <c r="K646" s="128">
        <v>5703205</v>
      </c>
      <c r="L646" s="128">
        <v>5429416</v>
      </c>
      <c r="M646" s="128">
        <v>1070454</v>
      </c>
      <c r="N646" s="128">
        <v>448962</v>
      </c>
      <c r="O646" s="128">
        <v>6146296</v>
      </c>
      <c r="P646" s="128">
        <v>4304011</v>
      </c>
      <c r="Q646" s="128">
        <v>1842285</v>
      </c>
      <c r="R646" s="128">
        <v>450975</v>
      </c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</row>
    <row r="647" spans="1:35" s="4" customFormat="1" ht="15" customHeight="1" x14ac:dyDescent="0.25">
      <c r="A647" s="6"/>
      <c r="B647" s="127">
        <v>2018</v>
      </c>
      <c r="C647" s="128">
        <v>4109</v>
      </c>
      <c r="D647" s="128">
        <v>33355</v>
      </c>
      <c r="E647" s="128">
        <v>31004</v>
      </c>
      <c r="F647" s="128"/>
      <c r="G647" s="128">
        <v>595390</v>
      </c>
      <c r="H647" s="128">
        <v>460559</v>
      </c>
      <c r="I647" s="129">
        <v>8.1199999999999992</v>
      </c>
      <c r="J647" s="129">
        <v>17.850000000000001</v>
      </c>
      <c r="K647" s="128">
        <v>5303466</v>
      </c>
      <c r="L647" s="128">
        <v>5082821</v>
      </c>
      <c r="M647" s="128">
        <v>986234</v>
      </c>
      <c r="N647" s="128">
        <v>392236</v>
      </c>
      <c r="O647" s="128">
        <v>6045288</v>
      </c>
      <c r="P647" s="128">
        <v>3716823</v>
      </c>
      <c r="Q647" s="128">
        <v>2328465</v>
      </c>
      <c r="R647" s="128">
        <v>464084</v>
      </c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</row>
    <row r="648" spans="1:35" s="4" customFormat="1" ht="15" customHeight="1" x14ac:dyDescent="0.25">
      <c r="A648" s="6"/>
      <c r="B648" s="127">
        <v>2017</v>
      </c>
      <c r="C648" s="128">
        <v>4008</v>
      </c>
      <c r="D648" s="128">
        <v>31954</v>
      </c>
      <c r="E648" s="128">
        <v>29738</v>
      </c>
      <c r="F648" s="128"/>
      <c r="G648" s="128">
        <v>561495</v>
      </c>
      <c r="H648" s="128">
        <v>430964</v>
      </c>
      <c r="I648" s="129">
        <v>7.97</v>
      </c>
      <c r="J648" s="129">
        <v>17.57</v>
      </c>
      <c r="K648" s="128">
        <v>4980740</v>
      </c>
      <c r="L648" s="128">
        <v>4832559</v>
      </c>
      <c r="M648" s="128">
        <v>1129085</v>
      </c>
      <c r="N648" s="128">
        <v>567341</v>
      </c>
      <c r="O648" s="128">
        <v>5350690</v>
      </c>
      <c r="P648" s="128">
        <v>4015974</v>
      </c>
      <c r="Q648" s="128">
        <v>1334716</v>
      </c>
      <c r="R648" s="128">
        <v>330010</v>
      </c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</row>
    <row r="649" spans="1:35" s="4" customFormat="1" ht="15" customHeight="1" x14ac:dyDescent="0.25">
      <c r="A649" s="6"/>
      <c r="B649" s="127">
        <v>2016</v>
      </c>
      <c r="C649" s="128">
        <v>3933</v>
      </c>
      <c r="D649" s="128">
        <v>31719</v>
      </c>
      <c r="E649" s="128">
        <v>29578</v>
      </c>
      <c r="F649" s="128"/>
      <c r="G649" s="128">
        <v>539534</v>
      </c>
      <c r="H649" s="128">
        <v>415822</v>
      </c>
      <c r="I649" s="129">
        <v>8.06</v>
      </c>
      <c r="J649" s="129">
        <v>17.010000000000002</v>
      </c>
      <c r="K649" s="128">
        <v>4465489</v>
      </c>
      <c r="L649" s="128">
        <v>4205454</v>
      </c>
      <c r="M649" s="128">
        <v>1008210</v>
      </c>
      <c r="N649" s="128">
        <v>469792</v>
      </c>
      <c r="O649" s="128">
        <v>5691598</v>
      </c>
      <c r="P649" s="128">
        <v>3583173</v>
      </c>
      <c r="Q649" s="128">
        <v>2108425</v>
      </c>
      <c r="R649" s="128">
        <v>275581</v>
      </c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</row>
    <row r="650" spans="1:35" s="4" customFormat="1" ht="15" customHeight="1" x14ac:dyDescent="0.25">
      <c r="A650" s="6"/>
      <c r="B650" s="127">
        <v>2015</v>
      </c>
      <c r="C650" s="128">
        <v>3931</v>
      </c>
      <c r="D650" s="128">
        <v>31176</v>
      </c>
      <c r="E650" s="128">
        <v>28996</v>
      </c>
      <c r="F650" s="128"/>
      <c r="G650" s="128">
        <v>528783</v>
      </c>
      <c r="H650" s="128">
        <v>408515</v>
      </c>
      <c r="I650" s="129">
        <v>7.93</v>
      </c>
      <c r="J650" s="129">
        <v>16.96</v>
      </c>
      <c r="K650" s="128">
        <v>4413064</v>
      </c>
      <c r="L650" s="128">
        <v>4174067</v>
      </c>
      <c r="M650" s="128">
        <v>972880</v>
      </c>
      <c r="N650" s="128">
        <v>445775</v>
      </c>
      <c r="O650" s="128">
        <v>5477959</v>
      </c>
      <c r="P650" s="128">
        <v>3599110</v>
      </c>
      <c r="Q650" s="128">
        <v>1878849</v>
      </c>
      <c r="R650" s="128">
        <v>278144</v>
      </c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</row>
    <row r="651" spans="1:35" s="4" customFormat="1" ht="15" customHeight="1" x14ac:dyDescent="0.25">
      <c r="A651" s="6"/>
      <c r="B651" s="127">
        <v>2014</v>
      </c>
      <c r="C651" s="128">
        <v>3938</v>
      </c>
      <c r="D651" s="128">
        <v>30556</v>
      </c>
      <c r="E651" s="128">
        <v>28456</v>
      </c>
      <c r="F651" s="128"/>
      <c r="G651" s="128">
        <v>524180</v>
      </c>
      <c r="H651" s="128">
        <v>402959</v>
      </c>
      <c r="I651" s="129">
        <v>7.76</v>
      </c>
      <c r="J651" s="129">
        <v>17.149999999999999</v>
      </c>
      <c r="K651" s="128">
        <v>4406175</v>
      </c>
      <c r="L651" s="128">
        <v>4113804</v>
      </c>
      <c r="M651" s="128">
        <v>779982</v>
      </c>
      <c r="N651" s="128">
        <v>254625</v>
      </c>
      <c r="O651" s="128">
        <v>5271752</v>
      </c>
      <c r="P651" s="128">
        <v>3783547</v>
      </c>
      <c r="Q651" s="128">
        <v>1488205</v>
      </c>
      <c r="R651" s="128">
        <v>270022</v>
      </c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</row>
    <row r="652" spans="1:35" ht="15" customHeight="1" x14ac:dyDescent="0.25">
      <c r="A652" s="6"/>
      <c r="B652" s="127">
        <v>2013</v>
      </c>
      <c r="C652" s="128">
        <v>3935</v>
      </c>
      <c r="D652" s="128">
        <v>30484</v>
      </c>
      <c r="E652" s="128">
        <v>28322</v>
      </c>
      <c r="F652" s="128"/>
      <c r="G652" s="128">
        <v>510105</v>
      </c>
      <c r="H652" s="128">
        <v>393023</v>
      </c>
      <c r="I652" s="129">
        <v>7.75</v>
      </c>
      <c r="J652" s="129">
        <v>16.73</v>
      </c>
      <c r="K652" s="128">
        <v>4397250</v>
      </c>
      <c r="L652" s="128">
        <v>4233812</v>
      </c>
      <c r="M652" s="128">
        <v>717206</v>
      </c>
      <c r="N652" s="128">
        <v>202616</v>
      </c>
      <c r="O652" s="128">
        <v>5291747</v>
      </c>
      <c r="P652" s="128">
        <v>4167041</v>
      </c>
      <c r="Q652" s="128">
        <v>1124706</v>
      </c>
      <c r="R652" s="128">
        <v>385862</v>
      </c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</row>
    <row r="653" spans="1:35" ht="15" customHeight="1" x14ac:dyDescent="0.25">
      <c r="A653" s="6"/>
      <c r="B653" s="127">
        <v>2012</v>
      </c>
      <c r="C653" s="128">
        <v>4054</v>
      </c>
      <c r="D653" s="128">
        <v>31949</v>
      </c>
      <c r="E653" s="128">
        <v>29668</v>
      </c>
      <c r="F653" s="128"/>
      <c r="G653" s="128">
        <v>541127</v>
      </c>
      <c r="H653" s="128">
        <v>409382</v>
      </c>
      <c r="I653" s="129">
        <v>7.88</v>
      </c>
      <c r="J653" s="129">
        <v>16.940000000000001</v>
      </c>
      <c r="K653" s="128">
        <v>4268857</v>
      </c>
      <c r="L653" s="128">
        <v>4150518</v>
      </c>
      <c r="M653" s="128">
        <v>680049</v>
      </c>
      <c r="N653" s="128">
        <v>132025</v>
      </c>
      <c r="O653" s="128">
        <v>5287124</v>
      </c>
      <c r="P653" s="128">
        <v>3830873</v>
      </c>
      <c r="Q653" s="128">
        <v>1456252</v>
      </c>
      <c r="R653" s="128">
        <v>325695</v>
      </c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</row>
    <row r="654" spans="1:35" ht="15" customHeight="1" x14ac:dyDescent="0.25">
      <c r="A654" s="6"/>
      <c r="B654" s="127">
        <v>2011</v>
      </c>
      <c r="C654" s="128">
        <v>4274</v>
      </c>
      <c r="D654" s="128">
        <v>33629</v>
      </c>
      <c r="E654" s="128">
        <v>31231</v>
      </c>
      <c r="F654" s="128"/>
      <c r="G654" s="128">
        <v>554985</v>
      </c>
      <c r="H654" s="128">
        <v>433363</v>
      </c>
      <c r="I654" s="129">
        <v>7.87</v>
      </c>
      <c r="J654" s="129">
        <v>16.5</v>
      </c>
      <c r="K654" s="128">
        <v>4284852</v>
      </c>
      <c r="L654" s="128">
        <v>4105028</v>
      </c>
      <c r="M654" s="128">
        <v>848157</v>
      </c>
      <c r="N654" s="128">
        <v>289852</v>
      </c>
      <c r="O654" s="128">
        <v>5504749</v>
      </c>
      <c r="P654" s="128">
        <v>3656481</v>
      </c>
      <c r="Q654" s="128">
        <v>1848268</v>
      </c>
      <c r="R654" s="128">
        <v>485206</v>
      </c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</row>
    <row r="655" spans="1:35" ht="15" customHeight="1" x14ac:dyDescent="0.25">
      <c r="A655" s="6"/>
      <c r="B655" s="127">
        <v>2010</v>
      </c>
      <c r="C655" s="128">
        <v>4423</v>
      </c>
      <c r="D655" s="128">
        <v>33305</v>
      </c>
      <c r="E655" s="128">
        <v>30880</v>
      </c>
      <c r="F655" s="128"/>
      <c r="G655" s="128">
        <v>531119</v>
      </c>
      <c r="H655" s="128">
        <v>408663</v>
      </c>
      <c r="I655" s="129">
        <v>7.53</v>
      </c>
      <c r="J655" s="129">
        <v>15.95</v>
      </c>
      <c r="K655" s="128">
        <v>3868791</v>
      </c>
      <c r="L655" s="128">
        <v>3775355</v>
      </c>
      <c r="M655" s="128">
        <v>850760</v>
      </c>
      <c r="N655" s="128">
        <v>322564</v>
      </c>
      <c r="O655" s="128">
        <v>4921542</v>
      </c>
      <c r="P655" s="128">
        <v>3270859</v>
      </c>
      <c r="Q655" s="128">
        <v>1650683</v>
      </c>
      <c r="R655" s="128">
        <v>256283</v>
      </c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</row>
    <row r="656" spans="1:35" ht="15" customHeight="1" x14ac:dyDescent="0.25">
      <c r="A656" s="6"/>
      <c r="B656" s="127">
        <v>2009</v>
      </c>
      <c r="C656" s="128">
        <v>4683</v>
      </c>
      <c r="D656" s="128">
        <v>33826</v>
      </c>
      <c r="E656" s="128">
        <v>31088</v>
      </c>
      <c r="F656" s="128"/>
      <c r="G656" s="128">
        <v>531131</v>
      </c>
      <c r="H656" s="128">
        <v>405363</v>
      </c>
      <c r="I656" s="129">
        <v>7.22</v>
      </c>
      <c r="J656" s="129">
        <v>15.7</v>
      </c>
      <c r="K656" s="128">
        <v>3578321</v>
      </c>
      <c r="L656" s="128">
        <v>3237179</v>
      </c>
      <c r="M656" s="128">
        <v>743348</v>
      </c>
      <c r="N656" s="128">
        <v>221081</v>
      </c>
      <c r="O656" s="128">
        <v>4809144</v>
      </c>
      <c r="P656" s="128">
        <v>3339034</v>
      </c>
      <c r="Q656" s="128">
        <v>1470110</v>
      </c>
      <c r="R656" s="128">
        <v>465388</v>
      </c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</row>
    <row r="657" spans="1:35" ht="15" customHeight="1" x14ac:dyDescent="0.25">
      <c r="A657" s="6"/>
      <c r="B657" s="127">
        <v>2008</v>
      </c>
      <c r="C657" s="128">
        <v>4896</v>
      </c>
      <c r="D657" s="128">
        <v>36526</v>
      </c>
      <c r="E657" s="128">
        <v>33650</v>
      </c>
      <c r="F657" s="128"/>
      <c r="G657" s="128">
        <v>552659</v>
      </c>
      <c r="H657" s="128">
        <v>426625</v>
      </c>
      <c r="I657" s="129">
        <v>7.46</v>
      </c>
      <c r="J657" s="129">
        <v>15.13</v>
      </c>
      <c r="K657" s="128">
        <v>4270007</v>
      </c>
      <c r="L657" s="128">
        <v>3941342</v>
      </c>
      <c r="M657" s="128">
        <v>824012</v>
      </c>
      <c r="N657" s="128">
        <v>286147</v>
      </c>
      <c r="O657" s="128">
        <v>4594329</v>
      </c>
      <c r="P657" s="128">
        <v>3095095</v>
      </c>
      <c r="Q657" s="128">
        <v>1499233</v>
      </c>
      <c r="R657" s="128">
        <v>431269</v>
      </c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</row>
    <row r="658" spans="1:35" s="4" customFormat="1" ht="15" customHeight="1" x14ac:dyDescent="0.25">
      <c r="A658" s="6"/>
      <c r="B658" s="121" t="s">
        <v>85</v>
      </c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</row>
    <row r="659" spans="1:35" s="4" customFormat="1" ht="15" customHeight="1" x14ac:dyDescent="0.25">
      <c r="A659" s="6"/>
      <c r="B659" s="124">
        <v>2021</v>
      </c>
      <c r="C659" s="125">
        <v>1957</v>
      </c>
      <c r="D659" s="125">
        <v>6136</v>
      </c>
      <c r="E659" s="125">
        <v>4867</v>
      </c>
      <c r="F659" s="125"/>
      <c r="G659" s="125">
        <v>78384</v>
      </c>
      <c r="H659" s="125">
        <v>61267</v>
      </c>
      <c r="I659" s="126">
        <v>3.14</v>
      </c>
      <c r="J659" s="126">
        <v>12.77</v>
      </c>
      <c r="K659" s="125">
        <v>358635</v>
      </c>
      <c r="L659" s="125">
        <v>333251</v>
      </c>
      <c r="M659" s="125">
        <v>117689</v>
      </c>
      <c r="N659" s="125">
        <v>41875</v>
      </c>
      <c r="O659" s="125">
        <v>491072</v>
      </c>
      <c r="P659" s="125">
        <v>290341</v>
      </c>
      <c r="Q659" s="125">
        <v>200731</v>
      </c>
      <c r="R659" s="125">
        <v>28733</v>
      </c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</row>
    <row r="660" spans="1:35" s="6" customFormat="1" ht="15" customHeight="1" x14ac:dyDescent="0.25">
      <c r="B660" s="127">
        <v>2020</v>
      </c>
      <c r="C660" s="128">
        <v>1903</v>
      </c>
      <c r="D660" s="128">
        <v>6104</v>
      </c>
      <c r="E660" s="128">
        <v>4854</v>
      </c>
      <c r="F660" s="128"/>
      <c r="G660" s="128">
        <v>72389</v>
      </c>
      <c r="H660" s="128">
        <v>57352</v>
      </c>
      <c r="I660" s="129">
        <v>3.21</v>
      </c>
      <c r="J660" s="129">
        <v>11.86</v>
      </c>
      <c r="K660" s="128">
        <v>298686</v>
      </c>
      <c r="L660" s="128">
        <v>272697</v>
      </c>
      <c r="M660" s="128">
        <v>103811</v>
      </c>
      <c r="N660" s="128">
        <v>32338</v>
      </c>
      <c r="O660" s="128">
        <v>440907</v>
      </c>
      <c r="P660" s="128">
        <v>256195</v>
      </c>
      <c r="Q660" s="128">
        <v>184712</v>
      </c>
      <c r="R660" s="128">
        <v>29217</v>
      </c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</row>
    <row r="661" spans="1:35" s="4" customFormat="1" ht="15" customHeight="1" x14ac:dyDescent="0.25">
      <c r="A661" s="6"/>
      <c r="B661" s="127">
        <v>2019</v>
      </c>
      <c r="C661" s="128">
        <v>1991</v>
      </c>
      <c r="D661" s="128">
        <v>6664</v>
      </c>
      <c r="E661" s="128">
        <v>5363</v>
      </c>
      <c r="F661" s="128"/>
      <c r="G661" s="128">
        <v>77390</v>
      </c>
      <c r="H661" s="128">
        <v>60895</v>
      </c>
      <c r="I661" s="129">
        <v>3.35</v>
      </c>
      <c r="J661" s="129">
        <v>11.61</v>
      </c>
      <c r="K661" s="128">
        <v>333119</v>
      </c>
      <c r="L661" s="128">
        <v>300456</v>
      </c>
      <c r="M661" s="128">
        <v>115494</v>
      </c>
      <c r="N661" s="128">
        <v>37697</v>
      </c>
      <c r="O661" s="128">
        <v>438592</v>
      </c>
      <c r="P661" s="128">
        <v>255936</v>
      </c>
      <c r="Q661" s="128">
        <v>182656</v>
      </c>
      <c r="R661" s="128">
        <v>32084</v>
      </c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</row>
    <row r="662" spans="1:35" s="4" customFormat="1" ht="15" customHeight="1" x14ac:dyDescent="0.25">
      <c r="A662" s="6"/>
      <c r="B662" s="127">
        <v>2018</v>
      </c>
      <c r="C662" s="128">
        <v>1938</v>
      </c>
      <c r="D662" s="128">
        <v>6356</v>
      </c>
      <c r="E662" s="128">
        <v>5070</v>
      </c>
      <c r="F662" s="128"/>
      <c r="G662" s="128">
        <v>70984</v>
      </c>
      <c r="H662" s="128">
        <v>55617</v>
      </c>
      <c r="I662" s="129">
        <v>3.28</v>
      </c>
      <c r="J662" s="129">
        <v>11.17</v>
      </c>
      <c r="K662" s="128">
        <v>318220</v>
      </c>
      <c r="L662" s="128">
        <v>290022</v>
      </c>
      <c r="M662" s="128">
        <v>109820</v>
      </c>
      <c r="N662" s="128">
        <v>38191</v>
      </c>
      <c r="O662" s="128">
        <v>419621</v>
      </c>
      <c r="P662" s="128">
        <v>251147</v>
      </c>
      <c r="Q662" s="128">
        <v>168473</v>
      </c>
      <c r="R662" s="128">
        <v>31173</v>
      </c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</row>
    <row r="663" spans="1:35" s="4" customFormat="1" ht="15" customHeight="1" x14ac:dyDescent="0.25">
      <c r="A663" s="6"/>
      <c r="B663" s="127">
        <v>2017</v>
      </c>
      <c r="C663" s="128">
        <v>1845</v>
      </c>
      <c r="D663" s="128">
        <v>6083</v>
      </c>
      <c r="E663" s="128">
        <v>4903</v>
      </c>
      <c r="F663" s="128"/>
      <c r="G663" s="128">
        <v>65026</v>
      </c>
      <c r="H663" s="128">
        <v>51235</v>
      </c>
      <c r="I663" s="129">
        <v>3.3</v>
      </c>
      <c r="J663" s="129">
        <v>10.69</v>
      </c>
      <c r="K663" s="128">
        <v>297755</v>
      </c>
      <c r="L663" s="128">
        <v>268872</v>
      </c>
      <c r="M663" s="128">
        <v>98777</v>
      </c>
      <c r="N663" s="128">
        <v>33278</v>
      </c>
      <c r="O663" s="128">
        <v>396596</v>
      </c>
      <c r="P663" s="128">
        <v>234218</v>
      </c>
      <c r="Q663" s="128">
        <v>162379</v>
      </c>
      <c r="R663" s="128">
        <v>25746</v>
      </c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</row>
    <row r="664" spans="1:35" s="4" customFormat="1" ht="15" customHeight="1" x14ac:dyDescent="0.25">
      <c r="A664" s="6"/>
      <c r="B664" s="127">
        <v>2016</v>
      </c>
      <c r="C664" s="128">
        <v>1787</v>
      </c>
      <c r="D664" s="128">
        <v>5731</v>
      </c>
      <c r="E664" s="128">
        <v>4590</v>
      </c>
      <c r="F664" s="128"/>
      <c r="G664" s="128">
        <v>59835</v>
      </c>
      <c r="H664" s="128">
        <v>47283</v>
      </c>
      <c r="I664" s="129">
        <v>3.21</v>
      </c>
      <c r="J664" s="129">
        <v>10.44</v>
      </c>
      <c r="K664" s="128">
        <v>264071</v>
      </c>
      <c r="L664" s="128">
        <v>236029</v>
      </c>
      <c r="M664" s="128">
        <v>90593</v>
      </c>
      <c r="N664" s="128">
        <v>30223</v>
      </c>
      <c r="O664" s="128">
        <v>370544</v>
      </c>
      <c r="P664" s="128">
        <v>229983</v>
      </c>
      <c r="Q664" s="128">
        <v>140560</v>
      </c>
      <c r="R664" s="128">
        <v>18981</v>
      </c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</row>
    <row r="665" spans="1:35" s="4" customFormat="1" ht="15" customHeight="1" x14ac:dyDescent="0.25">
      <c r="A665" s="6"/>
      <c r="B665" s="127">
        <v>2015</v>
      </c>
      <c r="C665" s="128">
        <v>1780</v>
      </c>
      <c r="D665" s="128">
        <v>5763</v>
      </c>
      <c r="E665" s="128">
        <v>4622</v>
      </c>
      <c r="F665" s="128"/>
      <c r="G665" s="128">
        <v>58763</v>
      </c>
      <c r="H665" s="128">
        <v>46292</v>
      </c>
      <c r="I665" s="129">
        <v>3.24</v>
      </c>
      <c r="J665" s="129">
        <v>10.199999999999999</v>
      </c>
      <c r="K665" s="128">
        <v>244252</v>
      </c>
      <c r="L665" s="128">
        <v>219882</v>
      </c>
      <c r="M665" s="128">
        <v>81300</v>
      </c>
      <c r="N665" s="128">
        <v>23046</v>
      </c>
      <c r="O665" s="128">
        <v>366017</v>
      </c>
      <c r="P665" s="128">
        <v>241460</v>
      </c>
      <c r="Q665" s="128">
        <v>124557</v>
      </c>
      <c r="R665" s="128">
        <v>17024</v>
      </c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</row>
    <row r="666" spans="1:35" s="4" customFormat="1" ht="15" customHeight="1" x14ac:dyDescent="0.25">
      <c r="A666" s="6"/>
      <c r="B666" s="127">
        <v>2014</v>
      </c>
      <c r="C666" s="128">
        <v>1765</v>
      </c>
      <c r="D666" s="128">
        <v>5602</v>
      </c>
      <c r="E666" s="128">
        <v>4504</v>
      </c>
      <c r="F666" s="128"/>
      <c r="G666" s="128">
        <v>55442</v>
      </c>
      <c r="H666" s="128">
        <v>43655</v>
      </c>
      <c r="I666" s="129">
        <v>3.17</v>
      </c>
      <c r="J666" s="129">
        <v>9.9</v>
      </c>
      <c r="K666" s="128">
        <v>234996</v>
      </c>
      <c r="L666" s="128">
        <v>215350</v>
      </c>
      <c r="M666" s="128">
        <v>76975</v>
      </c>
      <c r="N666" s="128">
        <v>22148</v>
      </c>
      <c r="O666" s="128">
        <v>365905</v>
      </c>
      <c r="P666" s="128">
        <v>245872</v>
      </c>
      <c r="Q666" s="128">
        <v>120034</v>
      </c>
      <c r="R666" s="128">
        <v>14822</v>
      </c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</row>
    <row r="667" spans="1:35" ht="15" customHeight="1" x14ac:dyDescent="0.25">
      <c r="A667" s="6"/>
      <c r="B667" s="127">
        <v>2013</v>
      </c>
      <c r="C667" s="128">
        <v>1782</v>
      </c>
      <c r="D667" s="128">
        <v>5693</v>
      </c>
      <c r="E667" s="128">
        <v>4568</v>
      </c>
      <c r="F667" s="128"/>
      <c r="G667" s="128">
        <v>55198</v>
      </c>
      <c r="H667" s="128">
        <v>43292</v>
      </c>
      <c r="I667" s="129">
        <v>3.19</v>
      </c>
      <c r="J667" s="129">
        <v>9.6999999999999993</v>
      </c>
      <c r="K667" s="128">
        <v>220248</v>
      </c>
      <c r="L667" s="128">
        <v>195874</v>
      </c>
      <c r="M667" s="128">
        <v>70625</v>
      </c>
      <c r="N667" s="128">
        <v>15157</v>
      </c>
      <c r="O667" s="128">
        <v>374454</v>
      </c>
      <c r="P667" s="128">
        <v>254385</v>
      </c>
      <c r="Q667" s="128">
        <v>120069</v>
      </c>
      <c r="R667" s="128">
        <v>14520</v>
      </c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</row>
    <row r="668" spans="1:35" ht="15" customHeight="1" x14ac:dyDescent="0.25">
      <c r="A668" s="6"/>
      <c r="B668" s="127">
        <v>2012</v>
      </c>
      <c r="C668" s="128">
        <v>1791</v>
      </c>
      <c r="D668" s="128">
        <v>5957</v>
      </c>
      <c r="E668" s="128">
        <v>4837</v>
      </c>
      <c r="F668" s="128"/>
      <c r="G668" s="128">
        <v>59895</v>
      </c>
      <c r="H668" s="128">
        <v>47413</v>
      </c>
      <c r="I668" s="129">
        <v>3.33</v>
      </c>
      <c r="J668" s="129">
        <v>10.050000000000001</v>
      </c>
      <c r="K668" s="128">
        <v>246270</v>
      </c>
      <c r="L668" s="128">
        <v>217708</v>
      </c>
      <c r="M668" s="128">
        <v>72818</v>
      </c>
      <c r="N668" s="128">
        <v>12094</v>
      </c>
      <c r="O668" s="128">
        <v>392842</v>
      </c>
      <c r="P668" s="128">
        <v>264090</v>
      </c>
      <c r="Q668" s="128">
        <v>128752</v>
      </c>
      <c r="R668" s="128">
        <v>16759</v>
      </c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</row>
    <row r="669" spans="1:35" ht="15" customHeight="1" x14ac:dyDescent="0.25">
      <c r="A669" s="6"/>
      <c r="B669" s="127">
        <v>2011</v>
      </c>
      <c r="C669" s="128">
        <v>1894</v>
      </c>
      <c r="D669" s="128">
        <v>6629</v>
      </c>
      <c r="E669" s="128">
        <v>5437</v>
      </c>
      <c r="F669" s="128"/>
      <c r="G669" s="128">
        <v>68661</v>
      </c>
      <c r="H669" s="128">
        <v>54503</v>
      </c>
      <c r="I669" s="129">
        <v>3.5</v>
      </c>
      <c r="J669" s="129">
        <v>10.36</v>
      </c>
      <c r="K669" s="128">
        <v>263582</v>
      </c>
      <c r="L669" s="128">
        <v>235900</v>
      </c>
      <c r="M669" s="128">
        <v>84266</v>
      </c>
      <c r="N669" s="128">
        <v>14472</v>
      </c>
      <c r="O669" s="128">
        <v>401270</v>
      </c>
      <c r="P669" s="128">
        <v>263549</v>
      </c>
      <c r="Q669" s="128">
        <v>137721</v>
      </c>
      <c r="R669" s="128">
        <v>18495</v>
      </c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</row>
    <row r="670" spans="1:35" ht="15" customHeight="1" x14ac:dyDescent="0.25">
      <c r="A670" s="6"/>
      <c r="B670" s="127">
        <v>2010</v>
      </c>
      <c r="C670" s="128">
        <v>2000</v>
      </c>
      <c r="D670" s="128">
        <v>7145</v>
      </c>
      <c r="E670" s="128">
        <v>5889</v>
      </c>
      <c r="F670" s="128"/>
      <c r="G670" s="128">
        <v>76013</v>
      </c>
      <c r="H670" s="128">
        <v>60137</v>
      </c>
      <c r="I670" s="129">
        <v>3.57</v>
      </c>
      <c r="J670" s="129">
        <v>10.64</v>
      </c>
      <c r="K670" s="128">
        <v>289432</v>
      </c>
      <c r="L670" s="128">
        <v>259839</v>
      </c>
      <c r="M670" s="128">
        <v>95520</v>
      </c>
      <c r="N670" s="128">
        <v>18348</v>
      </c>
      <c r="O670" s="128">
        <v>447994</v>
      </c>
      <c r="P670" s="128">
        <v>308911</v>
      </c>
      <c r="Q670" s="128">
        <v>139082</v>
      </c>
      <c r="R670" s="128">
        <v>18952</v>
      </c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</row>
    <row r="671" spans="1:35" ht="15" customHeight="1" x14ac:dyDescent="0.25">
      <c r="A671" s="6"/>
      <c r="B671" s="127">
        <v>2009</v>
      </c>
      <c r="C671" s="128">
        <v>2153</v>
      </c>
      <c r="D671" s="128">
        <v>7908</v>
      </c>
      <c r="E671" s="128">
        <v>6421</v>
      </c>
      <c r="F671" s="128"/>
      <c r="G671" s="128">
        <v>86478</v>
      </c>
      <c r="H671" s="128">
        <v>67392</v>
      </c>
      <c r="I671" s="129">
        <v>3.67</v>
      </c>
      <c r="J671" s="129">
        <v>10.94</v>
      </c>
      <c r="K671" s="128">
        <v>329679</v>
      </c>
      <c r="L671" s="128">
        <v>309505</v>
      </c>
      <c r="M671" s="128">
        <v>114147</v>
      </c>
      <c r="N671" s="128">
        <v>26171</v>
      </c>
      <c r="O671" s="128">
        <v>474836</v>
      </c>
      <c r="P671" s="128">
        <v>334755</v>
      </c>
      <c r="Q671" s="128">
        <v>140081</v>
      </c>
      <c r="R671" s="128">
        <v>30372</v>
      </c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</row>
    <row r="672" spans="1:35" ht="15" customHeight="1" x14ac:dyDescent="0.25">
      <c r="A672" s="6"/>
      <c r="B672" s="127">
        <v>2008</v>
      </c>
      <c r="C672" s="128">
        <v>2229</v>
      </c>
      <c r="D672" s="128">
        <v>8628</v>
      </c>
      <c r="E672" s="128">
        <v>7146</v>
      </c>
      <c r="F672" s="128"/>
      <c r="G672" s="128">
        <v>92289</v>
      </c>
      <c r="H672" s="128">
        <v>72048</v>
      </c>
      <c r="I672" s="129">
        <v>3.87</v>
      </c>
      <c r="J672" s="129">
        <v>10.7</v>
      </c>
      <c r="K672" s="128">
        <v>401305</v>
      </c>
      <c r="L672" s="128">
        <v>366657</v>
      </c>
      <c r="M672" s="128">
        <v>125092</v>
      </c>
      <c r="N672" s="128">
        <v>31501</v>
      </c>
      <c r="O672" s="128">
        <v>511438</v>
      </c>
      <c r="P672" s="128">
        <v>382141</v>
      </c>
      <c r="Q672" s="128">
        <v>129297</v>
      </c>
      <c r="R672" s="128">
        <v>30599</v>
      </c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</row>
    <row r="673" spans="1:35" s="4" customFormat="1" ht="15" customHeight="1" x14ac:dyDescent="0.25">
      <c r="A673" s="6"/>
      <c r="B673" s="121" t="s">
        <v>86</v>
      </c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</row>
    <row r="674" spans="1:35" s="4" customFormat="1" ht="15" customHeight="1" x14ac:dyDescent="0.25">
      <c r="A674" s="6"/>
      <c r="B674" s="124">
        <v>2021</v>
      </c>
      <c r="C674" s="125">
        <v>1062</v>
      </c>
      <c r="D674" s="125">
        <v>7579</v>
      </c>
      <c r="E674" s="125">
        <v>6852</v>
      </c>
      <c r="F674" s="125"/>
      <c r="G674" s="125">
        <v>122040</v>
      </c>
      <c r="H674" s="125">
        <v>96225</v>
      </c>
      <c r="I674" s="126">
        <v>7.14</v>
      </c>
      <c r="J674" s="126">
        <v>16.100000000000001</v>
      </c>
      <c r="K674" s="125">
        <v>965204</v>
      </c>
      <c r="L674" s="125">
        <v>802167</v>
      </c>
      <c r="M674" s="125">
        <v>182088</v>
      </c>
      <c r="N674" s="125">
        <v>73852</v>
      </c>
      <c r="O674" s="125">
        <v>983808</v>
      </c>
      <c r="P674" s="125">
        <v>486480</v>
      </c>
      <c r="Q674" s="125">
        <v>497328</v>
      </c>
      <c r="R674" s="125">
        <v>28683</v>
      </c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</row>
    <row r="675" spans="1:35" s="6" customFormat="1" ht="15" customHeight="1" x14ac:dyDescent="0.25">
      <c r="B675" s="127">
        <v>2020</v>
      </c>
      <c r="C675" s="128">
        <v>1052</v>
      </c>
      <c r="D675" s="128">
        <v>7226</v>
      </c>
      <c r="E675" s="128">
        <v>6504</v>
      </c>
      <c r="F675" s="128"/>
      <c r="G675" s="128">
        <v>112209</v>
      </c>
      <c r="H675" s="128">
        <v>88659</v>
      </c>
      <c r="I675" s="129">
        <v>6.87</v>
      </c>
      <c r="J675" s="129">
        <v>15.53</v>
      </c>
      <c r="K675" s="128">
        <v>884630</v>
      </c>
      <c r="L675" s="128">
        <v>743203</v>
      </c>
      <c r="M675" s="128">
        <v>161471</v>
      </c>
      <c r="N675" s="128">
        <v>62066</v>
      </c>
      <c r="O675" s="128">
        <v>978435</v>
      </c>
      <c r="P675" s="128">
        <v>493659</v>
      </c>
      <c r="Q675" s="128">
        <v>484777</v>
      </c>
      <c r="R675" s="128">
        <v>31739</v>
      </c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</row>
    <row r="676" spans="1:35" s="4" customFormat="1" ht="15" customHeight="1" x14ac:dyDescent="0.25">
      <c r="A676" s="6"/>
      <c r="B676" s="127">
        <v>2019</v>
      </c>
      <c r="C676" s="128">
        <v>1107</v>
      </c>
      <c r="D676" s="128">
        <v>7326</v>
      </c>
      <c r="E676" s="128">
        <v>6545</v>
      </c>
      <c r="F676" s="128"/>
      <c r="G676" s="128">
        <v>107660</v>
      </c>
      <c r="H676" s="128">
        <v>86531</v>
      </c>
      <c r="I676" s="129">
        <v>6.62</v>
      </c>
      <c r="J676" s="129">
        <v>14.7</v>
      </c>
      <c r="K676" s="128">
        <v>872905</v>
      </c>
      <c r="L676" s="128">
        <v>728761</v>
      </c>
      <c r="M676" s="128">
        <v>147558</v>
      </c>
      <c r="N676" s="128">
        <v>48847</v>
      </c>
      <c r="O676" s="128">
        <v>933627</v>
      </c>
      <c r="P676" s="128">
        <v>472050</v>
      </c>
      <c r="Q676" s="128">
        <v>461576</v>
      </c>
      <c r="R676" s="128">
        <v>39489</v>
      </c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</row>
    <row r="677" spans="1:35" s="4" customFormat="1" ht="15" customHeight="1" x14ac:dyDescent="0.25">
      <c r="A677" s="6"/>
      <c r="B677" s="127">
        <v>2018</v>
      </c>
      <c r="C677" s="128">
        <v>1071</v>
      </c>
      <c r="D677" s="128">
        <v>7069</v>
      </c>
      <c r="E677" s="128">
        <v>6330</v>
      </c>
      <c r="F677" s="128"/>
      <c r="G677" s="128">
        <v>105224</v>
      </c>
      <c r="H677" s="128">
        <v>80972</v>
      </c>
      <c r="I677" s="129">
        <v>6.6</v>
      </c>
      <c r="J677" s="129">
        <v>14.89</v>
      </c>
      <c r="K677" s="128">
        <v>852859</v>
      </c>
      <c r="L677" s="128">
        <v>710067</v>
      </c>
      <c r="M677" s="128">
        <v>145978</v>
      </c>
      <c r="N677" s="128">
        <v>48295</v>
      </c>
      <c r="O677" s="128">
        <v>915196</v>
      </c>
      <c r="P677" s="128">
        <v>460301</v>
      </c>
      <c r="Q677" s="128">
        <v>454895</v>
      </c>
      <c r="R677" s="128">
        <v>34387</v>
      </c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</row>
    <row r="678" spans="1:35" s="4" customFormat="1" ht="15" customHeight="1" x14ac:dyDescent="0.25">
      <c r="A678" s="6"/>
      <c r="B678" s="127">
        <v>2017</v>
      </c>
      <c r="C678" s="128">
        <v>1037</v>
      </c>
      <c r="D678" s="128">
        <v>7054</v>
      </c>
      <c r="E678" s="128">
        <v>6348</v>
      </c>
      <c r="F678" s="128"/>
      <c r="G678" s="128">
        <v>100896</v>
      </c>
      <c r="H678" s="128">
        <v>79306</v>
      </c>
      <c r="I678" s="129">
        <v>6.8</v>
      </c>
      <c r="J678" s="129">
        <v>14.3</v>
      </c>
      <c r="K678" s="128">
        <v>818081</v>
      </c>
      <c r="L678" s="128">
        <v>672560</v>
      </c>
      <c r="M678" s="128">
        <v>143893</v>
      </c>
      <c r="N678" s="128">
        <v>50276</v>
      </c>
      <c r="O678" s="128">
        <v>902171</v>
      </c>
      <c r="P678" s="128">
        <v>446628</v>
      </c>
      <c r="Q678" s="128">
        <v>455543</v>
      </c>
      <c r="R678" s="128">
        <v>32059</v>
      </c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</row>
    <row r="679" spans="1:35" s="4" customFormat="1" ht="15" customHeight="1" x14ac:dyDescent="0.25">
      <c r="A679" s="6"/>
      <c r="B679" s="127">
        <v>2016</v>
      </c>
      <c r="C679" s="128">
        <v>1013</v>
      </c>
      <c r="D679" s="128">
        <v>6883</v>
      </c>
      <c r="E679" s="128">
        <v>6225</v>
      </c>
      <c r="F679" s="128"/>
      <c r="G679" s="128">
        <v>97114</v>
      </c>
      <c r="H679" s="128">
        <v>75949</v>
      </c>
      <c r="I679" s="129">
        <v>6.79</v>
      </c>
      <c r="J679" s="129">
        <v>14.11</v>
      </c>
      <c r="K679" s="128">
        <v>777321</v>
      </c>
      <c r="L679" s="128">
        <v>641934</v>
      </c>
      <c r="M679" s="128">
        <v>134807</v>
      </c>
      <c r="N679" s="128">
        <v>45278</v>
      </c>
      <c r="O679" s="128">
        <v>890335</v>
      </c>
      <c r="P679" s="128">
        <v>441859</v>
      </c>
      <c r="Q679" s="128">
        <v>448476</v>
      </c>
      <c r="R679" s="128">
        <v>31626</v>
      </c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</row>
    <row r="680" spans="1:35" s="4" customFormat="1" ht="15" customHeight="1" x14ac:dyDescent="0.25">
      <c r="A680" s="6"/>
      <c r="B680" s="127">
        <v>2015</v>
      </c>
      <c r="C680" s="128">
        <v>1004</v>
      </c>
      <c r="D680" s="128">
        <v>6665</v>
      </c>
      <c r="E680" s="128">
        <v>6031</v>
      </c>
      <c r="F680" s="128"/>
      <c r="G680" s="128">
        <v>91916</v>
      </c>
      <c r="H680" s="128">
        <v>72438</v>
      </c>
      <c r="I680" s="129">
        <v>6.64</v>
      </c>
      <c r="J680" s="129">
        <v>13.79</v>
      </c>
      <c r="K680" s="128">
        <v>760389</v>
      </c>
      <c r="L680" s="128">
        <v>641586</v>
      </c>
      <c r="M680" s="128">
        <v>119059</v>
      </c>
      <c r="N680" s="128">
        <v>33717</v>
      </c>
      <c r="O680" s="128">
        <v>859796</v>
      </c>
      <c r="P680" s="128">
        <v>420073</v>
      </c>
      <c r="Q680" s="128">
        <v>439723</v>
      </c>
      <c r="R680" s="128">
        <v>26565</v>
      </c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</row>
    <row r="681" spans="1:35" s="4" customFormat="1" ht="15" customHeight="1" x14ac:dyDescent="0.25">
      <c r="A681" s="6"/>
      <c r="B681" s="127">
        <v>2014</v>
      </c>
      <c r="C681" s="128">
        <v>969</v>
      </c>
      <c r="D681" s="128">
        <v>6519</v>
      </c>
      <c r="E681" s="128">
        <v>5913</v>
      </c>
      <c r="F681" s="128"/>
      <c r="G681" s="128">
        <v>89520</v>
      </c>
      <c r="H681" s="128">
        <v>70900</v>
      </c>
      <c r="I681" s="129">
        <v>6.73</v>
      </c>
      <c r="J681" s="129">
        <v>13.73</v>
      </c>
      <c r="K681" s="128">
        <v>776455</v>
      </c>
      <c r="L681" s="128">
        <v>682463</v>
      </c>
      <c r="M681" s="128">
        <v>118984</v>
      </c>
      <c r="N681" s="128">
        <v>35665</v>
      </c>
      <c r="O681" s="128">
        <v>864766</v>
      </c>
      <c r="P681" s="128">
        <v>423477</v>
      </c>
      <c r="Q681" s="128">
        <v>441290</v>
      </c>
      <c r="R681" s="128">
        <v>26024</v>
      </c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</row>
    <row r="682" spans="1:35" ht="15" customHeight="1" x14ac:dyDescent="0.25">
      <c r="A682" s="6"/>
      <c r="B682" s="127">
        <v>2013</v>
      </c>
      <c r="C682" s="128">
        <v>952</v>
      </c>
      <c r="D682" s="128">
        <v>6585</v>
      </c>
      <c r="E682" s="128">
        <v>5996</v>
      </c>
      <c r="F682" s="128"/>
      <c r="G682" s="128">
        <v>89465</v>
      </c>
      <c r="H682" s="128">
        <v>70208</v>
      </c>
      <c r="I682" s="129">
        <v>6.92</v>
      </c>
      <c r="J682" s="129">
        <v>13.59</v>
      </c>
      <c r="K682" s="128">
        <v>779856</v>
      </c>
      <c r="L682" s="128">
        <v>685738</v>
      </c>
      <c r="M682" s="128">
        <v>122378</v>
      </c>
      <c r="N682" s="128">
        <v>37767</v>
      </c>
      <c r="O682" s="128">
        <v>869507</v>
      </c>
      <c r="P682" s="128">
        <v>426676</v>
      </c>
      <c r="Q682" s="128">
        <v>442831</v>
      </c>
      <c r="R682" s="128">
        <v>28698</v>
      </c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</row>
    <row r="683" spans="1:35" ht="15" customHeight="1" x14ac:dyDescent="0.25">
      <c r="A683" s="6"/>
      <c r="B683" s="127">
        <v>2012</v>
      </c>
      <c r="C683" s="128">
        <v>967</v>
      </c>
      <c r="D683" s="128">
        <v>6783</v>
      </c>
      <c r="E683" s="128">
        <v>6185</v>
      </c>
      <c r="F683" s="128"/>
      <c r="G683" s="128">
        <v>89907</v>
      </c>
      <c r="H683" s="128">
        <v>71499</v>
      </c>
      <c r="I683" s="129">
        <v>7.01</v>
      </c>
      <c r="J683" s="129">
        <v>13.25</v>
      </c>
      <c r="K683" s="128">
        <v>746990</v>
      </c>
      <c r="L683" s="128">
        <v>650863</v>
      </c>
      <c r="M683" s="128">
        <v>116268</v>
      </c>
      <c r="N683" s="128">
        <v>32617</v>
      </c>
      <c r="O683" s="128">
        <v>863540</v>
      </c>
      <c r="P683" s="128">
        <v>449298</v>
      </c>
      <c r="Q683" s="128">
        <v>414241</v>
      </c>
      <c r="R683" s="128">
        <v>36856</v>
      </c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</row>
    <row r="684" spans="1:35" ht="15" customHeight="1" x14ac:dyDescent="0.25">
      <c r="A684" s="6"/>
      <c r="B684" s="127">
        <v>2011</v>
      </c>
      <c r="C684" s="128">
        <v>1053</v>
      </c>
      <c r="D684" s="128">
        <v>7392</v>
      </c>
      <c r="E684" s="128">
        <v>6678</v>
      </c>
      <c r="F684" s="128"/>
      <c r="G684" s="128">
        <v>95959</v>
      </c>
      <c r="H684" s="128">
        <v>75460</v>
      </c>
      <c r="I684" s="129">
        <v>7.02</v>
      </c>
      <c r="J684" s="129">
        <v>12.98</v>
      </c>
      <c r="K684" s="128">
        <v>759811</v>
      </c>
      <c r="L684" s="128">
        <v>661729</v>
      </c>
      <c r="M684" s="128">
        <v>137485</v>
      </c>
      <c r="N684" s="128">
        <v>47766</v>
      </c>
      <c r="O684" s="128">
        <v>869749</v>
      </c>
      <c r="P684" s="128">
        <v>436761</v>
      </c>
      <c r="Q684" s="128">
        <v>432988</v>
      </c>
      <c r="R684" s="128">
        <v>42418</v>
      </c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</row>
    <row r="685" spans="1:35" ht="15" customHeight="1" x14ac:dyDescent="0.25">
      <c r="A685" s="6"/>
      <c r="B685" s="127">
        <v>2010</v>
      </c>
      <c r="C685" s="128">
        <v>1097</v>
      </c>
      <c r="D685" s="128">
        <v>7524</v>
      </c>
      <c r="E685" s="128">
        <v>6771</v>
      </c>
      <c r="F685" s="128"/>
      <c r="G685" s="128">
        <v>96795</v>
      </c>
      <c r="H685" s="128">
        <v>76084</v>
      </c>
      <c r="I685" s="129">
        <v>6.86</v>
      </c>
      <c r="J685" s="129">
        <v>12.86</v>
      </c>
      <c r="K685" s="128">
        <v>746383</v>
      </c>
      <c r="L685" s="128">
        <v>630814</v>
      </c>
      <c r="M685" s="128">
        <v>148097</v>
      </c>
      <c r="N685" s="128">
        <v>57467</v>
      </c>
      <c r="O685" s="128">
        <v>857438</v>
      </c>
      <c r="P685" s="128">
        <v>445883</v>
      </c>
      <c r="Q685" s="128">
        <v>411555</v>
      </c>
      <c r="R685" s="128">
        <v>40185</v>
      </c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</row>
    <row r="686" spans="1:35" ht="15" customHeight="1" x14ac:dyDescent="0.25">
      <c r="A686" s="6"/>
      <c r="B686" s="127">
        <v>2009</v>
      </c>
      <c r="C686" s="128">
        <v>1192</v>
      </c>
      <c r="D686" s="128">
        <v>7910</v>
      </c>
      <c r="E686" s="128">
        <v>7035</v>
      </c>
      <c r="F686" s="128"/>
      <c r="G686" s="128">
        <v>97423</v>
      </c>
      <c r="H686" s="128">
        <v>76233</v>
      </c>
      <c r="I686" s="129">
        <v>6.64</v>
      </c>
      <c r="J686" s="129">
        <v>12.32</v>
      </c>
      <c r="K686" s="128">
        <v>733136</v>
      </c>
      <c r="L686" s="128">
        <v>628485</v>
      </c>
      <c r="M686" s="128">
        <v>142852</v>
      </c>
      <c r="N686" s="128">
        <v>51758</v>
      </c>
      <c r="O686" s="128">
        <v>890981</v>
      </c>
      <c r="P686" s="128">
        <v>534449</v>
      </c>
      <c r="Q686" s="128">
        <v>356532</v>
      </c>
      <c r="R686" s="128">
        <v>54860</v>
      </c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</row>
    <row r="687" spans="1:35" ht="15" customHeight="1" x14ac:dyDescent="0.25">
      <c r="A687" s="6"/>
      <c r="B687" s="127">
        <v>2008</v>
      </c>
      <c r="C687" s="128">
        <v>1219</v>
      </c>
      <c r="D687" s="128">
        <v>8205</v>
      </c>
      <c r="E687" s="128">
        <v>7334</v>
      </c>
      <c r="F687" s="128"/>
      <c r="G687" s="128">
        <v>98551</v>
      </c>
      <c r="H687" s="128">
        <v>77012</v>
      </c>
      <c r="I687" s="129">
        <v>6.73</v>
      </c>
      <c r="J687" s="129">
        <v>12.01</v>
      </c>
      <c r="K687" s="128">
        <v>776302</v>
      </c>
      <c r="L687" s="128">
        <v>693218</v>
      </c>
      <c r="M687" s="128">
        <v>155144</v>
      </c>
      <c r="N687" s="128">
        <v>62074</v>
      </c>
      <c r="O687" s="128">
        <v>948533</v>
      </c>
      <c r="P687" s="128">
        <v>525397</v>
      </c>
      <c r="Q687" s="128">
        <v>423136</v>
      </c>
      <c r="R687" s="128">
        <v>47309</v>
      </c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</row>
    <row r="688" spans="1:35" s="4" customFormat="1" ht="15" customHeight="1" x14ac:dyDescent="0.25">
      <c r="A688" s="6"/>
      <c r="B688" s="121" t="s">
        <v>87</v>
      </c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</row>
    <row r="689" spans="1:35" s="4" customFormat="1" ht="15" customHeight="1" x14ac:dyDescent="0.25">
      <c r="A689" s="6"/>
      <c r="B689" s="124">
        <v>2021</v>
      </c>
      <c r="C689" s="125">
        <v>726</v>
      </c>
      <c r="D689" s="125">
        <v>4257</v>
      </c>
      <c r="E689" s="125">
        <v>3919</v>
      </c>
      <c r="F689" s="125"/>
      <c r="G689" s="125">
        <v>72623</v>
      </c>
      <c r="H689" s="125">
        <v>58285</v>
      </c>
      <c r="I689" s="126">
        <v>5.86</v>
      </c>
      <c r="J689" s="126">
        <v>17.059999999999999</v>
      </c>
      <c r="K689" s="125">
        <v>342945</v>
      </c>
      <c r="L689" s="125">
        <v>260478</v>
      </c>
      <c r="M689" s="125">
        <v>94990</v>
      </c>
      <c r="N689" s="125">
        <v>33459</v>
      </c>
      <c r="O689" s="125">
        <v>518408</v>
      </c>
      <c r="P689" s="125">
        <v>250579</v>
      </c>
      <c r="Q689" s="125">
        <v>267829</v>
      </c>
      <c r="R689" s="125">
        <v>14379</v>
      </c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</row>
    <row r="690" spans="1:35" s="6" customFormat="1" ht="15" customHeight="1" x14ac:dyDescent="0.25">
      <c r="B690" s="127">
        <v>2020</v>
      </c>
      <c r="C690" s="128">
        <v>726</v>
      </c>
      <c r="D690" s="128">
        <v>4227</v>
      </c>
      <c r="E690" s="128">
        <v>3886</v>
      </c>
      <c r="F690" s="128"/>
      <c r="G690" s="128">
        <v>68432</v>
      </c>
      <c r="H690" s="128">
        <v>55340</v>
      </c>
      <c r="I690" s="129">
        <v>5.82</v>
      </c>
      <c r="J690" s="129">
        <v>16.190000000000001</v>
      </c>
      <c r="K690" s="128">
        <v>313161</v>
      </c>
      <c r="L690" s="128">
        <v>219917</v>
      </c>
      <c r="M690" s="128">
        <v>79363</v>
      </c>
      <c r="N690" s="128">
        <v>21826</v>
      </c>
      <c r="O690" s="128">
        <v>483220</v>
      </c>
      <c r="P690" s="128">
        <v>222763</v>
      </c>
      <c r="Q690" s="128">
        <v>260457</v>
      </c>
      <c r="R690" s="128">
        <v>12416</v>
      </c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</row>
    <row r="691" spans="1:35" s="4" customFormat="1" ht="15" customHeight="1" x14ac:dyDescent="0.25">
      <c r="A691" s="6"/>
      <c r="B691" s="127">
        <v>2019</v>
      </c>
      <c r="C691" s="128">
        <v>717</v>
      </c>
      <c r="D691" s="128">
        <v>4350</v>
      </c>
      <c r="E691" s="128">
        <v>4047</v>
      </c>
      <c r="F691" s="128"/>
      <c r="G691" s="128">
        <v>69688</v>
      </c>
      <c r="H691" s="128">
        <v>55487</v>
      </c>
      <c r="I691" s="129">
        <v>6.07</v>
      </c>
      <c r="J691" s="129">
        <v>16.02</v>
      </c>
      <c r="K691" s="128">
        <v>366011</v>
      </c>
      <c r="L691" s="128">
        <v>265954</v>
      </c>
      <c r="M691" s="128">
        <v>98025</v>
      </c>
      <c r="N691" s="128">
        <v>36131</v>
      </c>
      <c r="O691" s="128">
        <v>484699</v>
      </c>
      <c r="P691" s="128">
        <v>240490</v>
      </c>
      <c r="Q691" s="128">
        <v>244209</v>
      </c>
      <c r="R691" s="128">
        <v>17158</v>
      </c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</row>
    <row r="692" spans="1:35" s="4" customFormat="1" ht="15" customHeight="1" x14ac:dyDescent="0.25">
      <c r="A692" s="6"/>
      <c r="B692" s="127">
        <v>2018</v>
      </c>
      <c r="C692" s="128">
        <v>715</v>
      </c>
      <c r="D692" s="128">
        <v>4035</v>
      </c>
      <c r="E692" s="128">
        <v>3715</v>
      </c>
      <c r="F692" s="128"/>
      <c r="G692" s="128">
        <v>63093</v>
      </c>
      <c r="H692" s="128">
        <v>50575</v>
      </c>
      <c r="I692" s="129">
        <v>5.64</v>
      </c>
      <c r="J692" s="129">
        <v>15.64</v>
      </c>
      <c r="K692" s="128">
        <v>279091</v>
      </c>
      <c r="L692" s="128">
        <v>243073</v>
      </c>
      <c r="M692" s="128">
        <v>87526</v>
      </c>
      <c r="N692" s="128">
        <v>31279</v>
      </c>
      <c r="O692" s="128">
        <v>478015</v>
      </c>
      <c r="P692" s="128">
        <v>263841</v>
      </c>
      <c r="Q692" s="128">
        <v>214174</v>
      </c>
      <c r="R692" s="128">
        <v>19809</v>
      </c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</row>
    <row r="693" spans="1:35" s="4" customFormat="1" ht="15" customHeight="1" x14ac:dyDescent="0.25">
      <c r="A693" s="6"/>
      <c r="B693" s="127">
        <v>2017</v>
      </c>
      <c r="C693" s="128">
        <v>687</v>
      </c>
      <c r="D693" s="128">
        <v>3844</v>
      </c>
      <c r="E693" s="128">
        <v>3547</v>
      </c>
      <c r="F693" s="128"/>
      <c r="G693" s="128">
        <v>58662</v>
      </c>
      <c r="H693" s="128">
        <v>46733</v>
      </c>
      <c r="I693" s="129">
        <v>5.6</v>
      </c>
      <c r="J693" s="129">
        <v>15.26</v>
      </c>
      <c r="K693" s="128">
        <v>266009</v>
      </c>
      <c r="L693" s="128">
        <v>239684</v>
      </c>
      <c r="M693" s="128">
        <v>84739</v>
      </c>
      <c r="N693" s="128">
        <v>33532</v>
      </c>
      <c r="O693" s="128">
        <v>465342</v>
      </c>
      <c r="P693" s="128">
        <v>264367</v>
      </c>
      <c r="Q693" s="128">
        <v>200976</v>
      </c>
      <c r="R693" s="128">
        <v>18939</v>
      </c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</row>
    <row r="694" spans="1:35" s="4" customFormat="1" ht="15" customHeight="1" x14ac:dyDescent="0.25">
      <c r="A694" s="6"/>
      <c r="B694" s="127">
        <v>2016</v>
      </c>
      <c r="C694" s="128">
        <v>674</v>
      </c>
      <c r="D694" s="128">
        <v>3718</v>
      </c>
      <c r="E694" s="128">
        <v>3434</v>
      </c>
      <c r="F694" s="128"/>
      <c r="G694" s="128">
        <v>50947</v>
      </c>
      <c r="H694" s="128">
        <v>40162</v>
      </c>
      <c r="I694" s="129">
        <v>5.52</v>
      </c>
      <c r="J694" s="129">
        <v>13.7</v>
      </c>
      <c r="K694" s="128">
        <v>229810</v>
      </c>
      <c r="L694" s="128">
        <v>205486</v>
      </c>
      <c r="M694" s="128">
        <v>69484</v>
      </c>
      <c r="N694" s="128">
        <v>25411</v>
      </c>
      <c r="O694" s="128">
        <v>439660</v>
      </c>
      <c r="P694" s="128">
        <v>256194</v>
      </c>
      <c r="Q694" s="128">
        <v>183466</v>
      </c>
      <c r="R694" s="128">
        <v>16157</v>
      </c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</row>
    <row r="695" spans="1:35" s="4" customFormat="1" ht="15" customHeight="1" x14ac:dyDescent="0.25">
      <c r="A695" s="6"/>
      <c r="B695" s="127">
        <v>2015</v>
      </c>
      <c r="C695" s="128">
        <v>685</v>
      </c>
      <c r="D695" s="128">
        <v>3744</v>
      </c>
      <c r="E695" s="128">
        <v>3460</v>
      </c>
      <c r="F695" s="128"/>
      <c r="G695" s="128">
        <v>49941</v>
      </c>
      <c r="H695" s="128">
        <v>39664</v>
      </c>
      <c r="I695" s="129">
        <v>5.47</v>
      </c>
      <c r="J695" s="129">
        <v>13.34</v>
      </c>
      <c r="K695" s="128">
        <v>237012</v>
      </c>
      <c r="L695" s="128">
        <v>201842</v>
      </c>
      <c r="M695" s="128">
        <v>67186</v>
      </c>
      <c r="N695" s="128">
        <v>21278</v>
      </c>
      <c r="O695" s="128">
        <v>461368</v>
      </c>
      <c r="P695" s="128">
        <v>278274</v>
      </c>
      <c r="Q695" s="128">
        <v>183094</v>
      </c>
      <c r="R695" s="128">
        <v>14152</v>
      </c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</row>
    <row r="696" spans="1:35" s="4" customFormat="1" ht="15" customHeight="1" x14ac:dyDescent="0.25">
      <c r="A696" s="6"/>
      <c r="B696" s="127">
        <v>2014</v>
      </c>
      <c r="C696" s="128">
        <v>703</v>
      </c>
      <c r="D696" s="128">
        <v>3780</v>
      </c>
      <c r="E696" s="128">
        <v>3491</v>
      </c>
      <c r="F696" s="128"/>
      <c r="G696" s="128">
        <v>49810</v>
      </c>
      <c r="H696" s="128">
        <v>39321</v>
      </c>
      <c r="I696" s="129">
        <v>5.38</v>
      </c>
      <c r="J696" s="129">
        <v>13.18</v>
      </c>
      <c r="K696" s="128">
        <v>251785</v>
      </c>
      <c r="L696" s="128">
        <v>206632</v>
      </c>
      <c r="M696" s="128">
        <v>63340</v>
      </c>
      <c r="N696" s="128">
        <v>19033</v>
      </c>
      <c r="O696" s="128">
        <v>560163</v>
      </c>
      <c r="P696" s="128">
        <v>317290</v>
      </c>
      <c r="Q696" s="128">
        <v>242873</v>
      </c>
      <c r="R696" s="128">
        <v>19749</v>
      </c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</row>
    <row r="697" spans="1:35" ht="15" customHeight="1" x14ac:dyDescent="0.25">
      <c r="A697" s="6"/>
      <c r="B697" s="127">
        <v>2013</v>
      </c>
      <c r="C697" s="128">
        <v>708</v>
      </c>
      <c r="D697" s="128">
        <v>3910</v>
      </c>
      <c r="E697" s="128">
        <v>3619</v>
      </c>
      <c r="F697" s="128"/>
      <c r="G697" s="128">
        <v>51495</v>
      </c>
      <c r="H697" s="128">
        <v>40077</v>
      </c>
      <c r="I697" s="129">
        <v>5.52</v>
      </c>
      <c r="J697" s="129">
        <v>13.17</v>
      </c>
      <c r="K697" s="128">
        <v>244079</v>
      </c>
      <c r="L697" s="128">
        <v>201046</v>
      </c>
      <c r="M697" s="128">
        <v>65641</v>
      </c>
      <c r="N697" s="128">
        <v>19241</v>
      </c>
      <c r="O697" s="128">
        <v>575179</v>
      </c>
      <c r="P697" s="128">
        <v>331002</v>
      </c>
      <c r="Q697" s="128">
        <v>244176</v>
      </c>
      <c r="R697" s="128">
        <v>9663</v>
      </c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</row>
    <row r="698" spans="1:35" ht="15" customHeight="1" x14ac:dyDescent="0.25">
      <c r="A698" s="6"/>
      <c r="B698" s="127">
        <v>2012</v>
      </c>
      <c r="C698" s="128">
        <v>763</v>
      </c>
      <c r="D698" s="128">
        <v>4456</v>
      </c>
      <c r="E698" s="128">
        <v>4111</v>
      </c>
      <c r="F698" s="128"/>
      <c r="G698" s="128">
        <v>58300</v>
      </c>
      <c r="H698" s="128">
        <v>45553</v>
      </c>
      <c r="I698" s="129">
        <v>5.84</v>
      </c>
      <c r="J698" s="129">
        <v>13.08</v>
      </c>
      <c r="K698" s="128">
        <v>255622</v>
      </c>
      <c r="L698" s="128">
        <v>220805</v>
      </c>
      <c r="M698" s="128">
        <v>68734</v>
      </c>
      <c r="N698" s="128">
        <v>15316</v>
      </c>
      <c r="O698" s="128">
        <v>596042</v>
      </c>
      <c r="P698" s="128">
        <v>351700</v>
      </c>
      <c r="Q698" s="128">
        <v>244343</v>
      </c>
      <c r="R698" s="128">
        <v>13421</v>
      </c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</row>
    <row r="699" spans="1:35" ht="15" customHeight="1" x14ac:dyDescent="0.25">
      <c r="A699" s="6"/>
      <c r="B699" s="127">
        <v>2011</v>
      </c>
      <c r="C699" s="128">
        <v>807</v>
      </c>
      <c r="D699" s="128">
        <v>5193</v>
      </c>
      <c r="E699" s="128">
        <v>4839</v>
      </c>
      <c r="F699" s="128"/>
      <c r="G699" s="128">
        <v>71414</v>
      </c>
      <c r="H699" s="128">
        <v>56276</v>
      </c>
      <c r="I699" s="129">
        <v>6.43</v>
      </c>
      <c r="J699" s="129">
        <v>13.75</v>
      </c>
      <c r="K699" s="128">
        <v>310381</v>
      </c>
      <c r="L699" s="128">
        <v>265506</v>
      </c>
      <c r="M699" s="128">
        <v>90655</v>
      </c>
      <c r="N699" s="128">
        <v>23962</v>
      </c>
      <c r="O699" s="128">
        <v>638785</v>
      </c>
      <c r="P699" s="128">
        <v>380610</v>
      </c>
      <c r="Q699" s="128">
        <v>258175</v>
      </c>
      <c r="R699" s="128">
        <v>21583</v>
      </c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</row>
    <row r="700" spans="1:35" ht="15" customHeight="1" x14ac:dyDescent="0.25">
      <c r="A700" s="6"/>
      <c r="B700" s="127">
        <v>2010</v>
      </c>
      <c r="C700" s="128">
        <v>866</v>
      </c>
      <c r="D700" s="128">
        <v>5488</v>
      </c>
      <c r="E700" s="128">
        <v>5134</v>
      </c>
      <c r="F700" s="128"/>
      <c r="G700" s="128">
        <v>75431</v>
      </c>
      <c r="H700" s="128">
        <v>59717</v>
      </c>
      <c r="I700" s="129">
        <v>6.34</v>
      </c>
      <c r="J700" s="129">
        <v>13.74</v>
      </c>
      <c r="K700" s="128">
        <v>334024</v>
      </c>
      <c r="L700" s="128">
        <v>285991</v>
      </c>
      <c r="M700" s="128">
        <v>103710</v>
      </c>
      <c r="N700" s="128">
        <v>32292</v>
      </c>
      <c r="O700" s="128">
        <v>644218</v>
      </c>
      <c r="P700" s="128">
        <v>382583</v>
      </c>
      <c r="Q700" s="128">
        <v>261635</v>
      </c>
      <c r="R700" s="128">
        <v>15989</v>
      </c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</row>
    <row r="701" spans="1:35" ht="15" customHeight="1" x14ac:dyDescent="0.25">
      <c r="A701" s="6"/>
      <c r="B701" s="127">
        <v>2009</v>
      </c>
      <c r="C701" s="128">
        <v>936</v>
      </c>
      <c r="D701" s="128">
        <v>5914</v>
      </c>
      <c r="E701" s="128">
        <v>5466</v>
      </c>
      <c r="F701" s="128"/>
      <c r="G701" s="128">
        <v>79483</v>
      </c>
      <c r="H701" s="128">
        <v>62712</v>
      </c>
      <c r="I701" s="129">
        <v>6.32</v>
      </c>
      <c r="J701" s="129">
        <v>13.44</v>
      </c>
      <c r="K701" s="128">
        <v>352049</v>
      </c>
      <c r="L701" s="128">
        <v>316164</v>
      </c>
      <c r="M701" s="128">
        <v>118860</v>
      </c>
      <c r="N701" s="128">
        <v>38292</v>
      </c>
      <c r="O701" s="128">
        <v>651622</v>
      </c>
      <c r="P701" s="128">
        <v>407358</v>
      </c>
      <c r="Q701" s="128">
        <v>244264</v>
      </c>
      <c r="R701" s="128">
        <v>18131</v>
      </c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</row>
    <row r="702" spans="1:35" ht="15" customHeight="1" x14ac:dyDescent="0.25">
      <c r="A702" s="6"/>
      <c r="B702" s="127">
        <v>2008</v>
      </c>
      <c r="C702" s="128">
        <v>975</v>
      </c>
      <c r="D702" s="128">
        <v>6235</v>
      </c>
      <c r="E702" s="128">
        <v>5777</v>
      </c>
      <c r="F702" s="128"/>
      <c r="G702" s="128">
        <v>85228</v>
      </c>
      <c r="H702" s="128">
        <v>66619</v>
      </c>
      <c r="I702" s="129">
        <v>6.39</v>
      </c>
      <c r="J702" s="129">
        <v>13.67</v>
      </c>
      <c r="K702" s="128">
        <v>393630</v>
      </c>
      <c r="L702" s="128">
        <v>356199</v>
      </c>
      <c r="M702" s="128">
        <v>122930</v>
      </c>
      <c r="N702" s="128">
        <v>35708</v>
      </c>
      <c r="O702" s="128">
        <v>680705</v>
      </c>
      <c r="P702" s="128">
        <v>467122</v>
      </c>
      <c r="Q702" s="128">
        <v>213583</v>
      </c>
      <c r="R702" s="128">
        <v>29075</v>
      </c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</row>
    <row r="703" spans="1:35" s="5" customFormat="1" ht="15" customHeight="1" x14ac:dyDescent="0.25">
      <c r="A703" s="6"/>
      <c r="B703" s="120" t="s">
        <v>88</v>
      </c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</row>
    <row r="704" spans="1:35" s="6" customFormat="1" ht="15" customHeight="1" x14ac:dyDescent="0.25">
      <c r="B704" s="121" t="s">
        <v>401</v>
      </c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</row>
    <row r="705" spans="1:35" s="6" customFormat="1" ht="15" customHeight="1" x14ac:dyDescent="0.25">
      <c r="B705" s="124">
        <v>2021</v>
      </c>
      <c r="C705" s="125">
        <v>4705</v>
      </c>
      <c r="D705" s="125">
        <v>13857</v>
      </c>
      <c r="E705" s="125">
        <v>9338</v>
      </c>
      <c r="F705" s="125"/>
      <c r="G705" s="125">
        <v>550335</v>
      </c>
      <c r="H705" s="125">
        <v>397070</v>
      </c>
      <c r="I705" s="126">
        <v>2.95</v>
      </c>
      <c r="J705" s="126">
        <v>39.72</v>
      </c>
      <c r="K705" s="125">
        <v>23064652</v>
      </c>
      <c r="L705" s="125">
        <v>9971099</v>
      </c>
      <c r="M705" s="125">
        <v>3694532</v>
      </c>
      <c r="N705" s="125">
        <v>2896208</v>
      </c>
      <c r="O705" s="125">
        <v>72311946</v>
      </c>
      <c r="P705" s="125">
        <v>50349236</v>
      </c>
      <c r="Q705" s="125">
        <v>21962710</v>
      </c>
      <c r="R705" s="125">
        <v>1007998</v>
      </c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</row>
    <row r="706" spans="1:35" s="6" customFormat="1" ht="15" customHeight="1" x14ac:dyDescent="0.25">
      <c r="B706" s="127">
        <v>2020</v>
      </c>
      <c r="C706" s="128">
        <v>4890</v>
      </c>
      <c r="D706" s="128">
        <v>13852</v>
      </c>
      <c r="E706" s="128">
        <v>9144</v>
      </c>
      <c r="F706" s="128"/>
      <c r="G706" s="128">
        <v>573727</v>
      </c>
      <c r="H706" s="128">
        <v>394115</v>
      </c>
      <c r="I706" s="129">
        <v>2.83</v>
      </c>
      <c r="J706" s="129">
        <v>41.42</v>
      </c>
      <c r="K706" s="128">
        <v>19314161</v>
      </c>
      <c r="L706" s="128">
        <v>10730559</v>
      </c>
      <c r="M706" s="128">
        <v>4114354</v>
      </c>
      <c r="N706" s="128">
        <v>3481303</v>
      </c>
      <c r="O706" s="128">
        <v>59723563</v>
      </c>
      <c r="P706" s="128">
        <v>36916446</v>
      </c>
      <c r="Q706" s="128">
        <v>22807118</v>
      </c>
      <c r="R706" s="128">
        <v>765891</v>
      </c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</row>
    <row r="707" spans="1:35" s="6" customFormat="1" ht="15" customHeight="1" x14ac:dyDescent="0.25">
      <c r="B707" s="127">
        <v>2019</v>
      </c>
      <c r="C707" s="128">
        <v>4501</v>
      </c>
      <c r="D707" s="128">
        <v>13357</v>
      </c>
      <c r="E707" s="128">
        <v>9107</v>
      </c>
      <c r="F707" s="128"/>
      <c r="G707" s="128">
        <v>467710</v>
      </c>
      <c r="H707" s="128">
        <v>393548</v>
      </c>
      <c r="I707" s="129">
        <v>2.97</v>
      </c>
      <c r="J707" s="129">
        <v>35.020000000000003</v>
      </c>
      <c r="K707" s="128">
        <v>21378887</v>
      </c>
      <c r="L707" s="128">
        <v>11593722</v>
      </c>
      <c r="M707" s="128">
        <v>4091369</v>
      </c>
      <c r="N707" s="128">
        <v>3535180</v>
      </c>
      <c r="O707" s="128">
        <v>58614177</v>
      </c>
      <c r="P707" s="128">
        <v>38704148</v>
      </c>
      <c r="Q707" s="128">
        <v>19910028</v>
      </c>
      <c r="R707" s="128">
        <v>694491</v>
      </c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</row>
    <row r="708" spans="1:35" s="6" customFormat="1" ht="15" customHeight="1" x14ac:dyDescent="0.25">
      <c r="B708" s="127">
        <v>2018</v>
      </c>
      <c r="C708" s="128">
        <v>4365</v>
      </c>
      <c r="D708" s="128">
        <v>13462</v>
      </c>
      <c r="E708" s="128">
        <v>9287</v>
      </c>
      <c r="F708" s="128"/>
      <c r="G708" s="128">
        <v>457488</v>
      </c>
      <c r="H708" s="128">
        <v>381481</v>
      </c>
      <c r="I708" s="129">
        <v>3.08</v>
      </c>
      <c r="J708" s="129">
        <v>33.979999999999997</v>
      </c>
      <c r="K708" s="128">
        <v>22877895</v>
      </c>
      <c r="L708" s="128">
        <v>11988486</v>
      </c>
      <c r="M708" s="128">
        <v>3911405</v>
      </c>
      <c r="N708" s="128">
        <v>3350888</v>
      </c>
      <c r="O708" s="128">
        <v>60113126</v>
      </c>
      <c r="P708" s="128">
        <v>40930452</v>
      </c>
      <c r="Q708" s="128">
        <v>19182674</v>
      </c>
      <c r="R708" s="128">
        <v>827114</v>
      </c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</row>
    <row r="709" spans="1:35" s="6" customFormat="1" ht="15" customHeight="1" x14ac:dyDescent="0.25">
      <c r="B709" s="127">
        <v>2017</v>
      </c>
      <c r="C709" s="128">
        <v>4062</v>
      </c>
      <c r="D709" s="128">
        <v>12709</v>
      </c>
      <c r="E709" s="128">
        <v>8830</v>
      </c>
      <c r="F709" s="128"/>
      <c r="G709" s="128">
        <v>439049</v>
      </c>
      <c r="H709" s="128">
        <v>358555</v>
      </c>
      <c r="I709" s="129">
        <v>3.13</v>
      </c>
      <c r="J709" s="129">
        <v>34.549999999999997</v>
      </c>
      <c r="K709" s="128">
        <v>21317877</v>
      </c>
      <c r="L709" s="128">
        <v>11173688</v>
      </c>
      <c r="M709" s="128">
        <v>3673506</v>
      </c>
      <c r="N709" s="128">
        <v>3150009</v>
      </c>
      <c r="O709" s="128">
        <v>59918812</v>
      </c>
      <c r="P709" s="128">
        <v>44981813</v>
      </c>
      <c r="Q709" s="128">
        <v>14936999</v>
      </c>
      <c r="R709" s="128">
        <v>584567</v>
      </c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</row>
    <row r="710" spans="1:35" s="6" customFormat="1" ht="15" customHeight="1" x14ac:dyDescent="0.25">
      <c r="B710" s="127">
        <v>2016</v>
      </c>
      <c r="C710" s="128">
        <v>3977</v>
      </c>
      <c r="D710" s="128">
        <v>12343</v>
      </c>
      <c r="E710" s="128">
        <v>8566</v>
      </c>
      <c r="F710" s="128"/>
      <c r="G710" s="128">
        <v>419556</v>
      </c>
      <c r="H710" s="128">
        <v>350224</v>
      </c>
      <c r="I710" s="129">
        <v>3.1</v>
      </c>
      <c r="J710" s="129">
        <v>33.99</v>
      </c>
      <c r="K710" s="128">
        <v>20571534</v>
      </c>
      <c r="L710" s="128">
        <v>11481669</v>
      </c>
      <c r="M710" s="128">
        <v>4386601</v>
      </c>
      <c r="N710" s="128">
        <v>3883813</v>
      </c>
      <c r="O710" s="128">
        <v>58402430</v>
      </c>
      <c r="P710" s="128">
        <v>43222588</v>
      </c>
      <c r="Q710" s="128">
        <v>15179842</v>
      </c>
      <c r="R710" s="128">
        <v>829439</v>
      </c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</row>
    <row r="711" spans="1:35" s="6" customFormat="1" ht="15" customHeight="1" x14ac:dyDescent="0.25">
      <c r="B711" s="127">
        <v>2015</v>
      </c>
      <c r="C711" s="128">
        <v>1209</v>
      </c>
      <c r="D711" s="128">
        <v>9589</v>
      </c>
      <c r="E711" s="128">
        <v>8563</v>
      </c>
      <c r="F711" s="128"/>
      <c r="G711" s="128">
        <v>417742</v>
      </c>
      <c r="H711" s="128">
        <v>342831</v>
      </c>
      <c r="I711" s="129">
        <v>7.93</v>
      </c>
      <c r="J711" s="129">
        <v>43.56</v>
      </c>
      <c r="K711" s="128">
        <v>21119090</v>
      </c>
      <c r="L711" s="128">
        <v>10821034</v>
      </c>
      <c r="M711" s="128">
        <v>4131092</v>
      </c>
      <c r="N711" s="128">
        <v>3652130</v>
      </c>
      <c r="O711" s="128">
        <v>59263070</v>
      </c>
      <c r="P711" s="128">
        <v>44725352</v>
      </c>
      <c r="Q711" s="128">
        <v>14537718</v>
      </c>
      <c r="R711" s="128">
        <v>876027</v>
      </c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</row>
    <row r="712" spans="1:35" s="6" customFormat="1" ht="15" customHeight="1" x14ac:dyDescent="0.25">
      <c r="B712" s="127">
        <v>2014</v>
      </c>
      <c r="C712" s="128">
        <v>941</v>
      </c>
      <c r="D712" s="128">
        <v>8703</v>
      </c>
      <c r="E712" s="128">
        <v>7962</v>
      </c>
      <c r="F712" s="128"/>
      <c r="G712" s="128">
        <v>379445</v>
      </c>
      <c r="H712" s="128">
        <v>304439</v>
      </c>
      <c r="I712" s="129">
        <v>9.25</v>
      </c>
      <c r="J712" s="129">
        <v>43.6</v>
      </c>
      <c r="K712" s="128">
        <v>21669883</v>
      </c>
      <c r="L712" s="128">
        <v>12439262</v>
      </c>
      <c r="M712" s="128">
        <v>4548930</v>
      </c>
      <c r="N712" s="128">
        <v>4114250</v>
      </c>
      <c r="O712" s="128">
        <v>58163333</v>
      </c>
      <c r="P712" s="128">
        <v>43780159</v>
      </c>
      <c r="Q712" s="128">
        <v>14383173</v>
      </c>
      <c r="R712" s="128">
        <v>996385</v>
      </c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</row>
    <row r="713" spans="1:35" ht="15" customHeight="1" x14ac:dyDescent="0.25">
      <c r="A713" s="6"/>
      <c r="B713" s="127">
        <v>2013</v>
      </c>
      <c r="C713" s="128">
        <v>925</v>
      </c>
      <c r="D713" s="128">
        <v>8913</v>
      </c>
      <c r="E713" s="128">
        <v>8163</v>
      </c>
      <c r="F713" s="128"/>
      <c r="G713" s="128">
        <v>445520</v>
      </c>
      <c r="H713" s="128">
        <v>317429</v>
      </c>
      <c r="I713" s="129">
        <v>9.64</v>
      </c>
      <c r="J713" s="129">
        <v>49.99</v>
      </c>
      <c r="K713" s="128">
        <v>21552395</v>
      </c>
      <c r="L713" s="128">
        <v>13005215</v>
      </c>
      <c r="M713" s="128">
        <v>4417283</v>
      </c>
      <c r="N713" s="128">
        <v>3936014</v>
      </c>
      <c r="O713" s="128">
        <v>57448687</v>
      </c>
      <c r="P713" s="128">
        <v>43773554</v>
      </c>
      <c r="Q713" s="128">
        <v>13675133</v>
      </c>
      <c r="R713" s="128">
        <v>981030</v>
      </c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</row>
    <row r="714" spans="1:35" ht="15" customHeight="1" x14ac:dyDescent="0.25">
      <c r="A714" s="6"/>
      <c r="B714" s="127">
        <v>2012</v>
      </c>
      <c r="C714" s="128">
        <v>888</v>
      </c>
      <c r="D714" s="128">
        <v>9264</v>
      </c>
      <c r="E714" s="128">
        <v>8555</v>
      </c>
      <c r="F714" s="128"/>
      <c r="G714" s="128">
        <v>478150</v>
      </c>
      <c r="H714" s="128">
        <v>292885</v>
      </c>
      <c r="I714" s="129">
        <v>10.43</v>
      </c>
      <c r="J714" s="129">
        <v>51.61</v>
      </c>
      <c r="K714" s="128">
        <v>20677400</v>
      </c>
      <c r="L714" s="128">
        <v>13414262</v>
      </c>
      <c r="M714" s="128">
        <v>4302411</v>
      </c>
      <c r="N714" s="128">
        <v>3802163</v>
      </c>
      <c r="O714" s="128">
        <v>56421404</v>
      </c>
      <c r="P714" s="128">
        <v>43116454</v>
      </c>
      <c r="Q714" s="128">
        <v>13304950</v>
      </c>
      <c r="R714" s="128">
        <v>826620</v>
      </c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</row>
    <row r="715" spans="1:35" ht="15" customHeight="1" x14ac:dyDescent="0.25">
      <c r="A715" s="6"/>
      <c r="B715" s="127">
        <v>2011</v>
      </c>
      <c r="C715" s="128">
        <v>801</v>
      </c>
      <c r="D715" s="128">
        <v>9371</v>
      </c>
      <c r="E715" s="128">
        <v>8744</v>
      </c>
      <c r="F715" s="128"/>
      <c r="G715" s="128">
        <v>465698</v>
      </c>
      <c r="H715" s="128">
        <v>320270</v>
      </c>
      <c r="I715" s="129">
        <v>11.7</v>
      </c>
      <c r="J715" s="129">
        <v>49.7</v>
      </c>
      <c r="K715" s="128">
        <v>19822804</v>
      </c>
      <c r="L715" s="128">
        <v>13469268</v>
      </c>
      <c r="M715" s="128">
        <v>3995576</v>
      </c>
      <c r="N715" s="128">
        <v>3518016</v>
      </c>
      <c r="O715" s="128">
        <v>53194651</v>
      </c>
      <c r="P715" s="128">
        <v>39844476</v>
      </c>
      <c r="Q715" s="128">
        <v>13350175</v>
      </c>
      <c r="R715" s="128">
        <v>1028359</v>
      </c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</row>
    <row r="716" spans="1:35" ht="15" customHeight="1" x14ac:dyDescent="0.25">
      <c r="A716" s="6"/>
      <c r="B716" s="127">
        <v>2010</v>
      </c>
      <c r="C716" s="128">
        <v>745</v>
      </c>
      <c r="D716" s="128">
        <v>9496</v>
      </c>
      <c r="E716" s="128">
        <v>8921</v>
      </c>
      <c r="F716" s="128"/>
      <c r="G716" s="128">
        <v>515857</v>
      </c>
      <c r="H716" s="128">
        <v>336653</v>
      </c>
      <c r="I716" s="129">
        <v>12.75</v>
      </c>
      <c r="J716" s="129">
        <v>54.32</v>
      </c>
      <c r="K716" s="128">
        <v>17842123</v>
      </c>
      <c r="L716" s="128">
        <v>12817644</v>
      </c>
      <c r="M716" s="128">
        <v>4020705</v>
      </c>
      <c r="N716" s="128">
        <v>3497646</v>
      </c>
      <c r="O716" s="128">
        <v>50262195</v>
      </c>
      <c r="P716" s="128">
        <v>37263488</v>
      </c>
      <c r="Q716" s="128">
        <v>12998707</v>
      </c>
      <c r="R716" s="128">
        <v>1264713</v>
      </c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</row>
    <row r="717" spans="1:35" ht="15" customHeight="1" x14ac:dyDescent="0.25">
      <c r="A717" s="6"/>
      <c r="B717" s="127">
        <v>2009</v>
      </c>
      <c r="C717" s="128">
        <v>714</v>
      </c>
      <c r="D717" s="128">
        <v>10112</v>
      </c>
      <c r="E717" s="128">
        <v>9562</v>
      </c>
      <c r="F717" s="128"/>
      <c r="G717" s="128">
        <v>530456</v>
      </c>
      <c r="H717" s="128">
        <v>354069</v>
      </c>
      <c r="I717" s="129">
        <v>14.16</v>
      </c>
      <c r="J717" s="129">
        <v>52.46</v>
      </c>
      <c r="K717" s="128">
        <v>15065759</v>
      </c>
      <c r="L717" s="128">
        <v>11473364</v>
      </c>
      <c r="M717" s="128">
        <v>3807108</v>
      </c>
      <c r="N717" s="128">
        <v>3412091</v>
      </c>
      <c r="O717" s="128">
        <v>50743873</v>
      </c>
      <c r="P717" s="128">
        <v>37043419</v>
      </c>
      <c r="Q717" s="128">
        <v>13700454</v>
      </c>
      <c r="R717" s="128">
        <v>1519675</v>
      </c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</row>
    <row r="718" spans="1:35" ht="15" customHeight="1" x14ac:dyDescent="0.25">
      <c r="A718" s="6"/>
      <c r="B718" s="127">
        <v>2008</v>
      </c>
      <c r="C718" s="128">
        <v>678</v>
      </c>
      <c r="D718" s="128">
        <v>10336</v>
      </c>
      <c r="E718" s="128">
        <v>9833</v>
      </c>
      <c r="F718" s="128"/>
      <c r="G718" s="128">
        <v>486945</v>
      </c>
      <c r="H718" s="128">
        <v>350559</v>
      </c>
      <c r="I718" s="129">
        <v>15.24</v>
      </c>
      <c r="J718" s="129">
        <v>47.11</v>
      </c>
      <c r="K718" s="128">
        <v>18485103</v>
      </c>
      <c r="L718" s="128">
        <v>13769609</v>
      </c>
      <c r="M718" s="128">
        <v>3485823</v>
      </c>
      <c r="N718" s="128">
        <v>3193391</v>
      </c>
      <c r="O718" s="128">
        <v>49314995</v>
      </c>
      <c r="P718" s="128">
        <v>35987990</v>
      </c>
      <c r="Q718" s="128">
        <v>13327005</v>
      </c>
      <c r="R718" s="128">
        <v>2006049</v>
      </c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</row>
    <row r="719" spans="1:35" s="6" customFormat="1" ht="15" customHeight="1" x14ac:dyDescent="0.25">
      <c r="B719" s="120" t="s">
        <v>13</v>
      </c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</row>
    <row r="720" spans="1:35" s="4" customFormat="1" ht="15" customHeight="1" x14ac:dyDescent="0.25">
      <c r="A720" s="6"/>
      <c r="B720" s="121" t="s">
        <v>523</v>
      </c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</row>
    <row r="721" spans="1:35" s="4" customFormat="1" ht="15" customHeight="1" x14ac:dyDescent="0.25">
      <c r="A721" s="6"/>
      <c r="B721" s="124">
        <v>2021</v>
      </c>
      <c r="C721" s="125">
        <v>3395</v>
      </c>
      <c r="D721" s="125">
        <v>3399</v>
      </c>
      <c r="E721" s="125">
        <v>1</v>
      </c>
      <c r="F721" s="125"/>
      <c r="G721" s="125">
        <v>457</v>
      </c>
      <c r="H721" s="125">
        <v>5</v>
      </c>
      <c r="I721" s="126">
        <v>1</v>
      </c>
      <c r="J721" s="126">
        <v>0.13</v>
      </c>
      <c r="K721" s="125">
        <v>7165</v>
      </c>
      <c r="L721" s="125">
        <v>6994</v>
      </c>
      <c r="M721" s="125">
        <v>2592</v>
      </c>
      <c r="N721" s="125">
        <v>2595</v>
      </c>
      <c r="O721" s="125">
        <v>1158</v>
      </c>
      <c r="P721" s="125">
        <v>407</v>
      </c>
      <c r="Q721" s="125">
        <v>751</v>
      </c>
      <c r="R721" s="125">
        <v>147</v>
      </c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</row>
    <row r="722" spans="1:35" s="6" customFormat="1" ht="15" customHeight="1" x14ac:dyDescent="0.25">
      <c r="B722" s="127">
        <v>2020</v>
      </c>
      <c r="C722" s="128">
        <v>3694</v>
      </c>
      <c r="D722" s="128">
        <v>3697</v>
      </c>
      <c r="E722" s="128">
        <v>6</v>
      </c>
      <c r="F722" s="128"/>
      <c r="G722" s="128">
        <v>102</v>
      </c>
      <c r="H722" s="128">
        <v>40</v>
      </c>
      <c r="I722" s="129">
        <v>1</v>
      </c>
      <c r="J722" s="129">
        <v>0.03</v>
      </c>
      <c r="K722" s="128">
        <v>7137</v>
      </c>
      <c r="L722" s="128">
        <v>7149</v>
      </c>
      <c r="M722" s="128">
        <v>5431</v>
      </c>
      <c r="N722" s="128">
        <v>5258</v>
      </c>
      <c r="O722" s="128">
        <v>565</v>
      </c>
      <c r="P722" s="128">
        <v>79</v>
      </c>
      <c r="Q722" s="128">
        <v>486</v>
      </c>
      <c r="R722" s="128">
        <v>153</v>
      </c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</row>
    <row r="723" spans="1:35" s="4" customFormat="1" ht="15" customHeight="1" x14ac:dyDescent="0.25">
      <c r="A723" s="6"/>
      <c r="B723" s="127">
        <v>2019</v>
      </c>
      <c r="C723" s="128">
        <v>3442</v>
      </c>
      <c r="D723" s="128">
        <v>3446</v>
      </c>
      <c r="E723" s="128">
        <v>9</v>
      </c>
      <c r="F723" s="128"/>
      <c r="G723" s="128">
        <v>206</v>
      </c>
      <c r="H723" s="128">
        <v>109</v>
      </c>
      <c r="I723" s="129">
        <v>1</v>
      </c>
      <c r="J723" s="129">
        <v>0.06</v>
      </c>
      <c r="K723" s="128">
        <v>9323</v>
      </c>
      <c r="L723" s="128">
        <v>9371</v>
      </c>
      <c r="M723" s="128">
        <v>6839</v>
      </c>
      <c r="N723" s="128">
        <v>6527</v>
      </c>
      <c r="O723" s="128">
        <v>804</v>
      </c>
      <c r="P723" s="128">
        <v>83</v>
      </c>
      <c r="Q723" s="128">
        <v>721</v>
      </c>
      <c r="R723" s="128">
        <v>15</v>
      </c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</row>
    <row r="724" spans="1:35" s="4" customFormat="1" ht="15" customHeight="1" x14ac:dyDescent="0.25">
      <c r="A724" s="6"/>
      <c r="B724" s="127">
        <v>2018</v>
      </c>
      <c r="C724" s="128">
        <v>3473</v>
      </c>
      <c r="D724" s="128">
        <v>3476</v>
      </c>
      <c r="E724" s="128">
        <v>13</v>
      </c>
      <c r="F724" s="128"/>
      <c r="G724" s="128">
        <v>179</v>
      </c>
      <c r="H724" s="128">
        <v>83</v>
      </c>
      <c r="I724" s="129">
        <v>1</v>
      </c>
      <c r="J724" s="129">
        <v>0.05</v>
      </c>
      <c r="K724" s="128">
        <v>9046</v>
      </c>
      <c r="L724" s="128">
        <v>9098</v>
      </c>
      <c r="M724" s="128">
        <v>6520</v>
      </c>
      <c r="N724" s="128">
        <v>6276</v>
      </c>
      <c r="O724" s="128">
        <v>1117</v>
      </c>
      <c r="P724" s="128">
        <v>147</v>
      </c>
      <c r="Q724" s="128">
        <v>970</v>
      </c>
      <c r="R724" s="128">
        <v>11</v>
      </c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</row>
    <row r="725" spans="1:35" s="4" customFormat="1" ht="15" customHeight="1" x14ac:dyDescent="0.25">
      <c r="A725" s="6"/>
      <c r="B725" s="127">
        <v>2017</v>
      </c>
      <c r="C725" s="128">
        <v>3236</v>
      </c>
      <c r="D725" s="128">
        <v>3238</v>
      </c>
      <c r="E725" s="128">
        <v>11</v>
      </c>
      <c r="F725" s="128"/>
      <c r="G725" s="128">
        <v>131</v>
      </c>
      <c r="H725" s="128">
        <v>57</v>
      </c>
      <c r="I725" s="129">
        <v>1</v>
      </c>
      <c r="J725" s="129">
        <v>0.04</v>
      </c>
      <c r="K725" s="128">
        <v>8391</v>
      </c>
      <c r="L725" s="128">
        <v>8420</v>
      </c>
      <c r="M725" s="128">
        <v>6143</v>
      </c>
      <c r="N725" s="128">
        <v>5944</v>
      </c>
      <c r="O725" s="128">
        <v>1020</v>
      </c>
      <c r="P725" s="128">
        <v>160</v>
      </c>
      <c r="Q725" s="128">
        <v>860</v>
      </c>
      <c r="R725" s="128">
        <v>49</v>
      </c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</row>
    <row r="726" spans="1:35" s="4" customFormat="1" ht="15" customHeight="1" x14ac:dyDescent="0.25">
      <c r="A726" s="6"/>
      <c r="B726" s="127">
        <v>2016</v>
      </c>
      <c r="C726" s="128">
        <v>3194</v>
      </c>
      <c r="D726" s="128">
        <v>3197</v>
      </c>
      <c r="E726" s="128">
        <v>5</v>
      </c>
      <c r="F726" s="128"/>
      <c r="G726" s="128">
        <v>72</v>
      </c>
      <c r="H726" s="128">
        <v>20</v>
      </c>
      <c r="I726" s="129">
        <v>1</v>
      </c>
      <c r="J726" s="129">
        <v>0.02</v>
      </c>
      <c r="K726" s="128">
        <v>7718</v>
      </c>
      <c r="L726" s="128">
        <v>7736</v>
      </c>
      <c r="M726" s="128">
        <v>5934</v>
      </c>
      <c r="N726" s="128">
        <v>5786</v>
      </c>
      <c r="O726" s="128">
        <v>1182</v>
      </c>
      <c r="P726" s="128">
        <v>42</v>
      </c>
      <c r="Q726" s="128">
        <v>1140</v>
      </c>
      <c r="R726" s="128">
        <v>5</v>
      </c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</row>
    <row r="727" spans="1:35" s="4" customFormat="1" ht="15" customHeight="1" x14ac:dyDescent="0.25">
      <c r="A727" s="6"/>
      <c r="B727" s="127">
        <v>2015</v>
      </c>
      <c r="C727" s="128">
        <v>442</v>
      </c>
      <c r="D727" s="128">
        <v>444</v>
      </c>
      <c r="E727" s="128">
        <v>7</v>
      </c>
      <c r="F727" s="128"/>
      <c r="G727" s="128">
        <v>44</v>
      </c>
      <c r="H727" s="128">
        <v>26</v>
      </c>
      <c r="I727" s="129">
        <v>1</v>
      </c>
      <c r="J727" s="129">
        <v>0.1</v>
      </c>
      <c r="K727" s="128">
        <v>1550</v>
      </c>
      <c r="L727" s="128">
        <v>1565</v>
      </c>
      <c r="M727" s="128">
        <v>1127</v>
      </c>
      <c r="N727" s="128">
        <v>1075</v>
      </c>
      <c r="O727" s="128">
        <v>1570</v>
      </c>
      <c r="P727" s="128">
        <v>102</v>
      </c>
      <c r="Q727" s="128">
        <v>1468</v>
      </c>
      <c r="R727" s="128">
        <v>74</v>
      </c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</row>
    <row r="728" spans="1:35" s="4" customFormat="1" ht="15" customHeight="1" x14ac:dyDescent="0.25">
      <c r="A728" s="6"/>
      <c r="B728" s="127">
        <v>2014</v>
      </c>
      <c r="C728" s="128">
        <v>182</v>
      </c>
      <c r="D728" s="128">
        <v>183</v>
      </c>
      <c r="E728" s="128">
        <v>4</v>
      </c>
      <c r="F728" s="128"/>
      <c r="G728" s="128">
        <v>36</v>
      </c>
      <c r="H728" s="128">
        <v>25</v>
      </c>
      <c r="I728" s="129">
        <v>1.01</v>
      </c>
      <c r="J728" s="129">
        <v>0.2</v>
      </c>
      <c r="K728" s="128">
        <v>861</v>
      </c>
      <c r="L728" s="128">
        <v>868</v>
      </c>
      <c r="M728" s="128">
        <v>492</v>
      </c>
      <c r="N728" s="128">
        <v>456</v>
      </c>
      <c r="O728" s="128">
        <v>884</v>
      </c>
      <c r="P728" s="128">
        <v>93</v>
      </c>
      <c r="Q728" s="128">
        <v>792</v>
      </c>
      <c r="R728" s="128">
        <v>97</v>
      </c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</row>
    <row r="729" spans="1:35" ht="15" customHeight="1" x14ac:dyDescent="0.25">
      <c r="A729" s="6"/>
      <c r="B729" s="127">
        <v>2013</v>
      </c>
      <c r="C729" s="128">
        <v>162</v>
      </c>
      <c r="D729" s="128">
        <v>162</v>
      </c>
      <c r="E729" s="128">
        <v>0</v>
      </c>
      <c r="F729" s="128"/>
      <c r="G729" s="128">
        <v>3</v>
      </c>
      <c r="H729" s="128">
        <v>0</v>
      </c>
      <c r="I729" s="129">
        <v>1</v>
      </c>
      <c r="J729" s="129">
        <v>0.02</v>
      </c>
      <c r="K729" s="128">
        <v>499</v>
      </c>
      <c r="L729" s="128">
        <v>499</v>
      </c>
      <c r="M729" s="128">
        <v>371</v>
      </c>
      <c r="N729" s="128">
        <v>364</v>
      </c>
      <c r="O729" s="128">
        <v>0</v>
      </c>
      <c r="P729" s="128">
        <v>0</v>
      </c>
      <c r="Q729" s="128">
        <v>0</v>
      </c>
      <c r="R729" s="128">
        <v>0</v>
      </c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</row>
    <row r="730" spans="1:35" ht="15" customHeight="1" x14ac:dyDescent="0.25">
      <c r="A730" s="6"/>
      <c r="B730" s="127">
        <v>2012</v>
      </c>
      <c r="C730" s="128">
        <v>135</v>
      </c>
      <c r="D730" s="128">
        <v>135</v>
      </c>
      <c r="E730" s="128">
        <v>0</v>
      </c>
      <c r="F730" s="128"/>
      <c r="G730" s="128">
        <v>1</v>
      </c>
      <c r="H730" s="128">
        <v>0</v>
      </c>
      <c r="I730" s="129">
        <v>1</v>
      </c>
      <c r="J730" s="129">
        <v>0.01</v>
      </c>
      <c r="K730" s="128">
        <v>302</v>
      </c>
      <c r="L730" s="128">
        <v>302</v>
      </c>
      <c r="M730" s="128">
        <v>215</v>
      </c>
      <c r="N730" s="128">
        <v>211</v>
      </c>
      <c r="O730" s="128">
        <v>0</v>
      </c>
      <c r="P730" s="128">
        <v>0</v>
      </c>
      <c r="Q730" s="128">
        <v>0</v>
      </c>
      <c r="R730" s="128">
        <v>0</v>
      </c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</row>
    <row r="731" spans="1:35" ht="15" customHeight="1" x14ac:dyDescent="0.25">
      <c r="A731" s="6"/>
      <c r="B731" s="127">
        <v>2011</v>
      </c>
      <c r="C731" s="128">
        <v>55</v>
      </c>
      <c r="D731" s="128">
        <v>55</v>
      </c>
      <c r="E731" s="128">
        <v>0</v>
      </c>
      <c r="F731" s="128"/>
      <c r="G731" s="128">
        <v>1</v>
      </c>
      <c r="H731" s="128">
        <v>0</v>
      </c>
      <c r="I731" s="129">
        <v>1</v>
      </c>
      <c r="J731" s="129">
        <v>0.02</v>
      </c>
      <c r="K731" s="128">
        <v>230</v>
      </c>
      <c r="L731" s="128">
        <v>230</v>
      </c>
      <c r="M731" s="128">
        <v>161</v>
      </c>
      <c r="N731" s="128">
        <v>158</v>
      </c>
      <c r="O731" s="128">
        <v>0</v>
      </c>
      <c r="P731" s="128">
        <v>0</v>
      </c>
      <c r="Q731" s="128">
        <v>0</v>
      </c>
      <c r="R731" s="128">
        <v>0</v>
      </c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</row>
    <row r="732" spans="1:35" ht="15" customHeight="1" x14ac:dyDescent="0.25">
      <c r="A732" s="6"/>
      <c r="B732" s="127">
        <v>2010</v>
      </c>
      <c r="C732" s="128">
        <v>16</v>
      </c>
      <c r="D732" s="128">
        <v>16</v>
      </c>
      <c r="E732" s="128">
        <v>0</v>
      </c>
      <c r="F732" s="128"/>
      <c r="G732" s="128">
        <v>2</v>
      </c>
      <c r="H732" s="128">
        <v>0</v>
      </c>
      <c r="I732" s="129">
        <v>1</v>
      </c>
      <c r="J732" s="129">
        <v>0.13</v>
      </c>
      <c r="K732" s="128">
        <v>230</v>
      </c>
      <c r="L732" s="128">
        <v>230</v>
      </c>
      <c r="M732" s="128">
        <v>164</v>
      </c>
      <c r="N732" s="128">
        <v>160</v>
      </c>
      <c r="O732" s="128">
        <v>0</v>
      </c>
      <c r="P732" s="128">
        <v>0</v>
      </c>
      <c r="Q732" s="128">
        <v>0</v>
      </c>
      <c r="R732" s="128">
        <v>0</v>
      </c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</row>
    <row r="733" spans="1:35" ht="15" customHeight="1" x14ac:dyDescent="0.25">
      <c r="A733" s="6"/>
      <c r="B733" s="127">
        <v>2009</v>
      </c>
      <c r="C733" s="128">
        <v>17</v>
      </c>
      <c r="D733" s="128">
        <v>19</v>
      </c>
      <c r="E733" s="128">
        <v>4</v>
      </c>
      <c r="F733" s="128"/>
      <c r="G733" s="128">
        <v>28</v>
      </c>
      <c r="H733" s="128">
        <v>20</v>
      </c>
      <c r="I733" s="129">
        <v>1.1200000000000001</v>
      </c>
      <c r="J733" s="129">
        <v>1.47</v>
      </c>
      <c r="K733" s="128">
        <v>404</v>
      </c>
      <c r="L733" s="128">
        <v>405</v>
      </c>
      <c r="M733" s="128">
        <v>191</v>
      </c>
      <c r="N733" s="128">
        <v>164</v>
      </c>
      <c r="O733" s="128">
        <v>217</v>
      </c>
      <c r="P733" s="128">
        <v>69</v>
      </c>
      <c r="Q733" s="128">
        <v>148</v>
      </c>
      <c r="R733" s="128">
        <v>15</v>
      </c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</row>
    <row r="734" spans="1:35" ht="15" customHeight="1" x14ac:dyDescent="0.25">
      <c r="A734" s="6"/>
      <c r="B734" s="127">
        <v>2008</v>
      </c>
      <c r="C734" s="128">
        <v>6</v>
      </c>
      <c r="D734" s="128">
        <v>6</v>
      </c>
      <c r="E734" s="128">
        <v>0</v>
      </c>
      <c r="F734" s="128"/>
      <c r="G734" s="128">
        <v>2</v>
      </c>
      <c r="H734" s="128">
        <v>0</v>
      </c>
      <c r="I734" s="129">
        <v>1</v>
      </c>
      <c r="J734" s="129">
        <v>0.33</v>
      </c>
      <c r="K734" s="128">
        <v>248</v>
      </c>
      <c r="L734" s="128">
        <v>248</v>
      </c>
      <c r="M734" s="128">
        <v>156</v>
      </c>
      <c r="N734" s="128">
        <v>152</v>
      </c>
      <c r="O734" s="128">
        <v>0</v>
      </c>
      <c r="P734" s="128">
        <v>0</v>
      </c>
      <c r="Q734" s="128">
        <v>0</v>
      </c>
      <c r="R734" s="128">
        <v>0</v>
      </c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</row>
    <row r="735" spans="1:35" s="4" customFormat="1" ht="15" customHeight="1" collapsed="1" x14ac:dyDescent="0.25">
      <c r="A735" s="6"/>
      <c r="B735" s="121" t="s">
        <v>89</v>
      </c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</row>
    <row r="736" spans="1:35" s="4" customFormat="1" ht="15" customHeight="1" x14ac:dyDescent="0.25">
      <c r="A736" s="6"/>
      <c r="B736" s="124">
        <v>2021</v>
      </c>
      <c r="C736" s="125">
        <v>1310</v>
      </c>
      <c r="D736" s="125">
        <v>10458</v>
      </c>
      <c r="E736" s="125">
        <v>9337</v>
      </c>
      <c r="F736" s="125"/>
      <c r="G736" s="125">
        <v>549878</v>
      </c>
      <c r="H736" s="125">
        <v>397066</v>
      </c>
      <c r="I736" s="126">
        <v>7.98</v>
      </c>
      <c r="J736" s="126">
        <v>52.58</v>
      </c>
      <c r="K736" s="125">
        <v>23057487</v>
      </c>
      <c r="L736" s="125">
        <v>9964106</v>
      </c>
      <c r="M736" s="125">
        <v>3691940</v>
      </c>
      <c r="N736" s="125">
        <v>2893612</v>
      </c>
      <c r="O736" s="125">
        <v>72310788</v>
      </c>
      <c r="P736" s="125">
        <v>50348828</v>
      </c>
      <c r="Q736" s="125">
        <v>21961960</v>
      </c>
      <c r="R736" s="125">
        <v>1007851</v>
      </c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</row>
    <row r="737" spans="1:35" s="6" customFormat="1" ht="15" customHeight="1" x14ac:dyDescent="0.25">
      <c r="B737" s="127">
        <v>2020</v>
      </c>
      <c r="C737" s="128">
        <v>1196</v>
      </c>
      <c r="D737" s="128">
        <v>10155</v>
      </c>
      <c r="E737" s="128">
        <v>9138</v>
      </c>
      <c r="F737" s="128"/>
      <c r="G737" s="128">
        <v>573625</v>
      </c>
      <c r="H737" s="128">
        <v>394075</v>
      </c>
      <c r="I737" s="129">
        <v>8.49</v>
      </c>
      <c r="J737" s="129">
        <v>56.49</v>
      </c>
      <c r="K737" s="128">
        <v>19307023</v>
      </c>
      <c r="L737" s="128">
        <v>10723410</v>
      </c>
      <c r="M737" s="128">
        <v>4108923</v>
      </c>
      <c r="N737" s="128">
        <v>3476044</v>
      </c>
      <c r="O737" s="128">
        <v>59722999</v>
      </c>
      <c r="P737" s="128">
        <v>36916367</v>
      </c>
      <c r="Q737" s="128">
        <v>22806632</v>
      </c>
      <c r="R737" s="128">
        <v>765739</v>
      </c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</row>
    <row r="738" spans="1:35" s="4" customFormat="1" ht="15" customHeight="1" x14ac:dyDescent="0.25">
      <c r="A738" s="6"/>
      <c r="B738" s="127">
        <v>2019</v>
      </c>
      <c r="C738" s="128">
        <v>1059</v>
      </c>
      <c r="D738" s="128">
        <v>9911</v>
      </c>
      <c r="E738" s="128">
        <v>9098</v>
      </c>
      <c r="F738" s="128"/>
      <c r="G738" s="128">
        <v>467504</v>
      </c>
      <c r="H738" s="128">
        <v>393439</v>
      </c>
      <c r="I738" s="129">
        <v>9.36</v>
      </c>
      <c r="J738" s="129">
        <v>47.17</v>
      </c>
      <c r="K738" s="128">
        <v>21369564</v>
      </c>
      <c r="L738" s="128">
        <v>11584351</v>
      </c>
      <c r="M738" s="128">
        <v>4084529</v>
      </c>
      <c r="N738" s="128">
        <v>3528653</v>
      </c>
      <c r="O738" s="128">
        <v>58613373</v>
      </c>
      <c r="P738" s="128">
        <v>38704066</v>
      </c>
      <c r="Q738" s="128">
        <v>19909307</v>
      </c>
      <c r="R738" s="128">
        <v>694476</v>
      </c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</row>
    <row r="739" spans="1:35" s="4" customFormat="1" ht="15" customHeight="1" x14ac:dyDescent="0.25">
      <c r="A739" s="6"/>
      <c r="B739" s="127">
        <v>2018</v>
      </c>
      <c r="C739" s="128">
        <v>892</v>
      </c>
      <c r="D739" s="128">
        <v>9986</v>
      </c>
      <c r="E739" s="128">
        <v>9274</v>
      </c>
      <c r="F739" s="128"/>
      <c r="G739" s="128">
        <v>457309</v>
      </c>
      <c r="H739" s="128">
        <v>381398</v>
      </c>
      <c r="I739" s="129">
        <v>11.2</v>
      </c>
      <c r="J739" s="129">
        <v>45.8</v>
      </c>
      <c r="K739" s="128">
        <v>22868849</v>
      </c>
      <c r="L739" s="128">
        <v>11979388</v>
      </c>
      <c r="M739" s="128">
        <v>3904885</v>
      </c>
      <c r="N739" s="128">
        <v>3344612</v>
      </c>
      <c r="O739" s="128">
        <v>60112009</v>
      </c>
      <c r="P739" s="128">
        <v>40930305</v>
      </c>
      <c r="Q739" s="128">
        <v>19181704</v>
      </c>
      <c r="R739" s="128">
        <v>827103</v>
      </c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</row>
    <row r="740" spans="1:35" s="4" customFormat="1" ht="15" customHeight="1" x14ac:dyDescent="0.25">
      <c r="A740" s="6"/>
      <c r="B740" s="127">
        <v>2017</v>
      </c>
      <c r="C740" s="128">
        <v>826</v>
      </c>
      <c r="D740" s="128">
        <v>9471</v>
      </c>
      <c r="E740" s="128">
        <v>8819</v>
      </c>
      <c r="F740" s="128"/>
      <c r="G740" s="128">
        <v>438918</v>
      </c>
      <c r="H740" s="128">
        <v>358498</v>
      </c>
      <c r="I740" s="129">
        <v>11.47</v>
      </c>
      <c r="J740" s="129">
        <v>46.34</v>
      </c>
      <c r="K740" s="128">
        <v>21309486</v>
      </c>
      <c r="L740" s="128">
        <v>11165268</v>
      </c>
      <c r="M740" s="128">
        <v>3667363</v>
      </c>
      <c r="N740" s="128">
        <v>3144065</v>
      </c>
      <c r="O740" s="128">
        <v>59917791</v>
      </c>
      <c r="P740" s="128">
        <v>44981653</v>
      </c>
      <c r="Q740" s="128">
        <v>14936139</v>
      </c>
      <c r="R740" s="128">
        <v>584518</v>
      </c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</row>
    <row r="741" spans="1:35" s="4" customFormat="1" ht="15" customHeight="1" x14ac:dyDescent="0.25">
      <c r="A741" s="6"/>
      <c r="B741" s="127">
        <v>2016</v>
      </c>
      <c r="C741" s="128">
        <v>783</v>
      </c>
      <c r="D741" s="128">
        <v>9146</v>
      </c>
      <c r="E741" s="128">
        <v>8561</v>
      </c>
      <c r="F741" s="128"/>
      <c r="G741" s="128">
        <v>419484</v>
      </c>
      <c r="H741" s="128">
        <v>350203</v>
      </c>
      <c r="I741" s="129">
        <v>11.68</v>
      </c>
      <c r="J741" s="129">
        <v>45.87</v>
      </c>
      <c r="K741" s="128">
        <v>20563816</v>
      </c>
      <c r="L741" s="128">
        <v>11473934</v>
      </c>
      <c r="M741" s="128">
        <v>4380667</v>
      </c>
      <c r="N741" s="128">
        <v>3878027</v>
      </c>
      <c r="O741" s="128">
        <v>58401248</v>
      </c>
      <c r="P741" s="128">
        <v>43222546</v>
      </c>
      <c r="Q741" s="128">
        <v>15178702</v>
      </c>
      <c r="R741" s="128">
        <v>829434</v>
      </c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</row>
    <row r="742" spans="1:35" s="4" customFormat="1" ht="15" customHeight="1" x14ac:dyDescent="0.25">
      <c r="A742" s="6"/>
      <c r="B742" s="127">
        <v>2015</v>
      </c>
      <c r="C742" s="128">
        <v>767</v>
      </c>
      <c r="D742" s="128">
        <v>9145</v>
      </c>
      <c r="E742" s="128">
        <v>8556</v>
      </c>
      <c r="F742" s="128"/>
      <c r="G742" s="128">
        <v>417698</v>
      </c>
      <c r="H742" s="128">
        <v>342805</v>
      </c>
      <c r="I742" s="129">
        <v>11.92</v>
      </c>
      <c r="J742" s="129">
        <v>45.68</v>
      </c>
      <c r="K742" s="128">
        <v>21117540</v>
      </c>
      <c r="L742" s="128">
        <v>10819469</v>
      </c>
      <c r="M742" s="128">
        <v>4129965</v>
      </c>
      <c r="N742" s="128">
        <v>3651056</v>
      </c>
      <c r="O742" s="128">
        <v>59261499</v>
      </c>
      <c r="P742" s="128">
        <v>44725250</v>
      </c>
      <c r="Q742" s="128">
        <v>14536250</v>
      </c>
      <c r="R742" s="128">
        <v>875953</v>
      </c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</row>
    <row r="743" spans="1:35" s="4" customFormat="1" ht="15" customHeight="1" x14ac:dyDescent="0.25">
      <c r="A743" s="6"/>
      <c r="B743" s="127">
        <v>2014</v>
      </c>
      <c r="C743" s="128">
        <v>759</v>
      </c>
      <c r="D743" s="128">
        <v>8520</v>
      </c>
      <c r="E743" s="128">
        <v>7958</v>
      </c>
      <c r="F743" s="128"/>
      <c r="G743" s="128">
        <v>379409</v>
      </c>
      <c r="H743" s="128">
        <v>304414</v>
      </c>
      <c r="I743" s="129">
        <v>11.23</v>
      </c>
      <c r="J743" s="129">
        <v>44.53</v>
      </c>
      <c r="K743" s="128">
        <v>21669021</v>
      </c>
      <c r="L743" s="128">
        <v>12438393</v>
      </c>
      <c r="M743" s="128">
        <v>4548438</v>
      </c>
      <c r="N743" s="128">
        <v>4113793</v>
      </c>
      <c r="O743" s="128">
        <v>58162448</v>
      </c>
      <c r="P743" s="128">
        <v>43780066</v>
      </c>
      <c r="Q743" s="128">
        <v>14382382</v>
      </c>
      <c r="R743" s="128">
        <v>996288</v>
      </c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</row>
    <row r="744" spans="1:35" ht="15" customHeight="1" x14ac:dyDescent="0.25">
      <c r="A744" s="6"/>
      <c r="B744" s="127">
        <v>2013</v>
      </c>
      <c r="C744" s="128">
        <v>763</v>
      </c>
      <c r="D744" s="128">
        <v>8751</v>
      </c>
      <c r="E744" s="128">
        <v>8163</v>
      </c>
      <c r="F744" s="128"/>
      <c r="G744" s="128">
        <v>445517</v>
      </c>
      <c r="H744" s="128">
        <v>317429</v>
      </c>
      <c r="I744" s="129">
        <v>11.47</v>
      </c>
      <c r="J744" s="129">
        <v>50.91</v>
      </c>
      <c r="K744" s="128">
        <v>21551896</v>
      </c>
      <c r="L744" s="128">
        <v>13004716</v>
      </c>
      <c r="M744" s="128">
        <v>4416911</v>
      </c>
      <c r="N744" s="128">
        <v>3935650</v>
      </c>
      <c r="O744" s="128">
        <v>57448687</v>
      </c>
      <c r="P744" s="128">
        <v>43773554</v>
      </c>
      <c r="Q744" s="128">
        <v>13675133</v>
      </c>
      <c r="R744" s="128">
        <v>981030</v>
      </c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</row>
    <row r="745" spans="1:35" ht="15" customHeight="1" x14ac:dyDescent="0.25">
      <c r="A745" s="6"/>
      <c r="B745" s="127">
        <v>2012</v>
      </c>
      <c r="C745" s="128">
        <v>753</v>
      </c>
      <c r="D745" s="128">
        <v>9129</v>
      </c>
      <c r="E745" s="128">
        <v>8555</v>
      </c>
      <c r="F745" s="128"/>
      <c r="G745" s="128">
        <v>478149</v>
      </c>
      <c r="H745" s="128">
        <v>292885</v>
      </c>
      <c r="I745" s="129">
        <v>12.12</v>
      </c>
      <c r="J745" s="129">
        <v>52.38</v>
      </c>
      <c r="K745" s="128">
        <v>20677098</v>
      </c>
      <c r="L745" s="128">
        <v>13413959</v>
      </c>
      <c r="M745" s="128">
        <v>4302196</v>
      </c>
      <c r="N745" s="128">
        <v>3801952</v>
      </c>
      <c r="O745" s="128">
        <v>56421404</v>
      </c>
      <c r="P745" s="128">
        <v>43116454</v>
      </c>
      <c r="Q745" s="128">
        <v>13304950</v>
      </c>
      <c r="R745" s="128">
        <v>826620</v>
      </c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</row>
    <row r="746" spans="1:35" ht="15" customHeight="1" x14ac:dyDescent="0.25">
      <c r="A746" s="6"/>
      <c r="B746" s="127">
        <v>2011</v>
      </c>
      <c r="C746" s="128">
        <v>746</v>
      </c>
      <c r="D746" s="128">
        <v>9316</v>
      </c>
      <c r="E746" s="128">
        <v>8744</v>
      </c>
      <c r="F746" s="128"/>
      <c r="G746" s="128">
        <v>465697</v>
      </c>
      <c r="H746" s="128">
        <v>320270</v>
      </c>
      <c r="I746" s="129">
        <v>12.49</v>
      </c>
      <c r="J746" s="129">
        <v>49.99</v>
      </c>
      <c r="K746" s="128">
        <v>19822574</v>
      </c>
      <c r="L746" s="128">
        <v>13469038</v>
      </c>
      <c r="M746" s="128">
        <v>3995415</v>
      </c>
      <c r="N746" s="128">
        <v>3517858</v>
      </c>
      <c r="O746" s="128">
        <v>53194651</v>
      </c>
      <c r="P746" s="128">
        <v>39844476</v>
      </c>
      <c r="Q746" s="128">
        <v>13350175</v>
      </c>
      <c r="R746" s="128">
        <v>1028359</v>
      </c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</row>
    <row r="747" spans="1:35" ht="15" customHeight="1" x14ac:dyDescent="0.25">
      <c r="A747" s="6"/>
      <c r="B747" s="127">
        <v>2010</v>
      </c>
      <c r="C747" s="128">
        <v>729</v>
      </c>
      <c r="D747" s="128">
        <v>9480</v>
      </c>
      <c r="E747" s="128">
        <v>8921</v>
      </c>
      <c r="F747" s="128"/>
      <c r="G747" s="128">
        <v>515855</v>
      </c>
      <c r="H747" s="128">
        <v>336653</v>
      </c>
      <c r="I747" s="129">
        <v>13</v>
      </c>
      <c r="J747" s="129">
        <v>54.42</v>
      </c>
      <c r="K747" s="128">
        <v>17841892</v>
      </c>
      <c r="L747" s="128">
        <v>12817413</v>
      </c>
      <c r="M747" s="128">
        <v>4020541</v>
      </c>
      <c r="N747" s="128">
        <v>3497486</v>
      </c>
      <c r="O747" s="128">
        <v>50262195</v>
      </c>
      <c r="P747" s="128">
        <v>37263488</v>
      </c>
      <c r="Q747" s="128">
        <v>12998707</v>
      </c>
      <c r="R747" s="128">
        <v>1264713</v>
      </c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</row>
    <row r="748" spans="1:35" ht="15" customHeight="1" x14ac:dyDescent="0.25">
      <c r="A748" s="6"/>
      <c r="B748" s="127">
        <v>2009</v>
      </c>
      <c r="C748" s="128">
        <v>697</v>
      </c>
      <c r="D748" s="128">
        <v>10093</v>
      </c>
      <c r="E748" s="128">
        <v>9558</v>
      </c>
      <c r="F748" s="128"/>
      <c r="G748" s="128">
        <v>530428</v>
      </c>
      <c r="H748" s="128">
        <v>354049</v>
      </c>
      <c r="I748" s="129">
        <v>14.48</v>
      </c>
      <c r="J748" s="129">
        <v>52.55</v>
      </c>
      <c r="K748" s="128">
        <v>15065355</v>
      </c>
      <c r="L748" s="128">
        <v>11472960</v>
      </c>
      <c r="M748" s="128">
        <v>3806917</v>
      </c>
      <c r="N748" s="128">
        <v>3411928</v>
      </c>
      <c r="O748" s="128">
        <v>50743656</v>
      </c>
      <c r="P748" s="128">
        <v>37043350</v>
      </c>
      <c r="Q748" s="128">
        <v>13700306</v>
      </c>
      <c r="R748" s="128">
        <v>1519660</v>
      </c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</row>
    <row r="749" spans="1:35" ht="15" customHeight="1" x14ac:dyDescent="0.25">
      <c r="A749" s="6"/>
      <c r="B749" s="127">
        <v>2008</v>
      </c>
      <c r="C749" s="128">
        <v>672</v>
      </c>
      <c r="D749" s="128">
        <v>10330</v>
      </c>
      <c r="E749" s="128">
        <v>9833</v>
      </c>
      <c r="F749" s="128"/>
      <c r="G749" s="128">
        <v>486943</v>
      </c>
      <c r="H749" s="128">
        <v>350559</v>
      </c>
      <c r="I749" s="129">
        <v>15.37</v>
      </c>
      <c r="J749" s="129">
        <v>47.14</v>
      </c>
      <c r="K749" s="128">
        <v>18484855</v>
      </c>
      <c r="L749" s="128">
        <v>13769361</v>
      </c>
      <c r="M749" s="128">
        <v>3485667</v>
      </c>
      <c r="N749" s="128">
        <v>3193239</v>
      </c>
      <c r="O749" s="128">
        <v>49314995</v>
      </c>
      <c r="P749" s="128">
        <v>35987990</v>
      </c>
      <c r="Q749" s="128">
        <v>13327005</v>
      </c>
      <c r="R749" s="128">
        <v>2006049</v>
      </c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</row>
    <row r="750" spans="1:35" s="6" customFormat="1" ht="15" customHeight="1" x14ac:dyDescent="0.25">
      <c r="B750" s="120" t="s">
        <v>16</v>
      </c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</row>
    <row r="751" spans="1:35" s="4" customFormat="1" ht="15" customHeight="1" x14ac:dyDescent="0.25">
      <c r="A751" s="6"/>
      <c r="B751" s="121" t="s">
        <v>90</v>
      </c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</row>
    <row r="752" spans="1:35" s="4" customFormat="1" ht="15" customHeight="1" x14ac:dyDescent="0.25">
      <c r="A752" s="6"/>
      <c r="B752" s="124">
        <v>2021</v>
      </c>
      <c r="C752" s="125">
        <v>4680</v>
      </c>
      <c r="D752" s="125">
        <v>6776</v>
      </c>
      <c r="E752" s="125">
        <v>2263</v>
      </c>
      <c r="F752" s="125"/>
      <c r="G752" s="125">
        <v>102410</v>
      </c>
      <c r="H752" s="125">
        <v>75895</v>
      </c>
      <c r="I752" s="126">
        <v>1.45</v>
      </c>
      <c r="J752" s="126">
        <v>15.11</v>
      </c>
      <c r="K752" s="125">
        <v>2817971</v>
      </c>
      <c r="L752" s="125">
        <v>2215252</v>
      </c>
      <c r="M752" s="125">
        <v>1246764</v>
      </c>
      <c r="N752" s="125">
        <v>1117641</v>
      </c>
      <c r="O752" s="125">
        <v>15088653</v>
      </c>
      <c r="P752" s="125">
        <v>10392577</v>
      </c>
      <c r="Q752" s="125">
        <v>4696077</v>
      </c>
      <c r="R752" s="125">
        <v>836130</v>
      </c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</row>
    <row r="753" spans="1:35" s="6" customFormat="1" ht="15" customHeight="1" x14ac:dyDescent="0.25">
      <c r="B753" s="127">
        <v>2020</v>
      </c>
      <c r="C753" s="128">
        <v>4868</v>
      </c>
      <c r="D753" s="128">
        <v>6976</v>
      </c>
      <c r="E753" s="128">
        <v>2272</v>
      </c>
      <c r="F753" s="128"/>
      <c r="G753" s="128">
        <v>89508</v>
      </c>
      <c r="H753" s="128">
        <v>68492</v>
      </c>
      <c r="I753" s="129">
        <v>1.43</v>
      </c>
      <c r="J753" s="129">
        <v>12.83</v>
      </c>
      <c r="K753" s="128">
        <v>2707696</v>
      </c>
      <c r="L753" s="128">
        <v>2207530</v>
      </c>
      <c r="M753" s="128">
        <v>1261059</v>
      </c>
      <c r="N753" s="128">
        <v>1143252</v>
      </c>
      <c r="O753" s="128">
        <v>17520320</v>
      </c>
      <c r="P753" s="128">
        <v>11241137</v>
      </c>
      <c r="Q753" s="128">
        <v>6279183</v>
      </c>
      <c r="R753" s="128">
        <v>609793</v>
      </c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</row>
    <row r="754" spans="1:35" s="4" customFormat="1" ht="15" customHeight="1" x14ac:dyDescent="0.25">
      <c r="A754" s="6"/>
      <c r="B754" s="127">
        <v>2019</v>
      </c>
      <c r="C754" s="128">
        <v>4479</v>
      </c>
      <c r="D754" s="128">
        <v>6477</v>
      </c>
      <c r="E754" s="128">
        <v>2230</v>
      </c>
      <c r="F754" s="128"/>
      <c r="G754" s="128">
        <v>88161</v>
      </c>
      <c r="H754" s="128">
        <v>66742</v>
      </c>
      <c r="I754" s="129">
        <v>1.45</v>
      </c>
      <c r="J754" s="129">
        <v>13.61</v>
      </c>
      <c r="K754" s="128">
        <v>2769538</v>
      </c>
      <c r="L754" s="128">
        <v>2372700</v>
      </c>
      <c r="M754" s="128">
        <v>1418423</v>
      </c>
      <c r="N754" s="128">
        <v>1299329</v>
      </c>
      <c r="O754" s="128">
        <v>13057426</v>
      </c>
      <c r="P754" s="128">
        <v>9777897</v>
      </c>
      <c r="Q754" s="128">
        <v>3279529</v>
      </c>
      <c r="R754" s="128">
        <v>515079</v>
      </c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</row>
    <row r="755" spans="1:35" s="4" customFormat="1" ht="15" customHeight="1" x14ac:dyDescent="0.25">
      <c r="A755" s="6"/>
      <c r="B755" s="127">
        <v>2018</v>
      </c>
      <c r="C755" s="128">
        <v>4343</v>
      </c>
      <c r="D755" s="128">
        <v>6435</v>
      </c>
      <c r="E755" s="128">
        <v>2264</v>
      </c>
      <c r="F755" s="128"/>
      <c r="G755" s="128">
        <v>84590</v>
      </c>
      <c r="H755" s="128">
        <v>61649</v>
      </c>
      <c r="I755" s="129">
        <v>1.48</v>
      </c>
      <c r="J755" s="129">
        <v>13.15</v>
      </c>
      <c r="K755" s="128">
        <v>2590643</v>
      </c>
      <c r="L755" s="128">
        <v>2169309</v>
      </c>
      <c r="M755" s="128">
        <v>1295548</v>
      </c>
      <c r="N755" s="128">
        <v>1190780</v>
      </c>
      <c r="O755" s="128">
        <v>12780390</v>
      </c>
      <c r="P755" s="128">
        <v>9915449</v>
      </c>
      <c r="Q755" s="128">
        <v>2864941</v>
      </c>
      <c r="R755" s="128">
        <v>651166</v>
      </c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</row>
    <row r="756" spans="1:35" s="4" customFormat="1" ht="15" customHeight="1" x14ac:dyDescent="0.25">
      <c r="A756" s="6"/>
      <c r="B756" s="127">
        <v>2017</v>
      </c>
      <c r="C756" s="128">
        <v>4039</v>
      </c>
      <c r="D756" s="128">
        <v>6009</v>
      </c>
      <c r="E756" s="128">
        <v>2134</v>
      </c>
      <c r="F756" s="128"/>
      <c r="G756" s="128">
        <v>75364</v>
      </c>
      <c r="H756" s="128">
        <v>56919</v>
      </c>
      <c r="I756" s="129">
        <v>1.49</v>
      </c>
      <c r="J756" s="129">
        <v>12.54</v>
      </c>
      <c r="K756" s="128">
        <v>2352503</v>
      </c>
      <c r="L756" s="128">
        <v>1994372</v>
      </c>
      <c r="M756" s="128">
        <v>1190812</v>
      </c>
      <c r="N756" s="128">
        <v>1095654</v>
      </c>
      <c r="O756" s="128">
        <v>11902370</v>
      </c>
      <c r="P756" s="128">
        <v>9564064</v>
      </c>
      <c r="Q756" s="128">
        <v>2338306</v>
      </c>
      <c r="R756" s="128">
        <v>311985</v>
      </c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</row>
    <row r="757" spans="1:35" s="4" customFormat="1" ht="15" customHeight="1" x14ac:dyDescent="0.25">
      <c r="A757" s="6"/>
      <c r="B757" s="127">
        <v>2016</v>
      </c>
      <c r="C757" s="128">
        <v>3953</v>
      </c>
      <c r="D757" s="128">
        <v>5588</v>
      </c>
      <c r="E757" s="128">
        <v>1815</v>
      </c>
      <c r="F757" s="128"/>
      <c r="G757" s="128">
        <v>64432</v>
      </c>
      <c r="H757" s="128">
        <v>49465</v>
      </c>
      <c r="I757" s="129">
        <v>1.41</v>
      </c>
      <c r="J757" s="129">
        <v>11.53</v>
      </c>
      <c r="K757" s="128">
        <v>2275830</v>
      </c>
      <c r="L757" s="128">
        <v>1951651</v>
      </c>
      <c r="M757" s="128">
        <v>1247569</v>
      </c>
      <c r="N757" s="128">
        <v>1161208</v>
      </c>
      <c r="O757" s="128">
        <v>11444512</v>
      </c>
      <c r="P757" s="128">
        <v>9111904</v>
      </c>
      <c r="Q757" s="128">
        <v>2332609</v>
      </c>
      <c r="R757" s="128">
        <v>415124</v>
      </c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</row>
    <row r="758" spans="1:35" s="4" customFormat="1" ht="15" customHeight="1" x14ac:dyDescent="0.25">
      <c r="A758" s="6"/>
      <c r="B758" s="127">
        <v>2015</v>
      </c>
      <c r="C758" s="128">
        <v>1184</v>
      </c>
      <c r="D758" s="128">
        <v>2733</v>
      </c>
      <c r="E758" s="128">
        <v>1713</v>
      </c>
      <c r="F758" s="128"/>
      <c r="G758" s="128">
        <v>59442</v>
      </c>
      <c r="H758" s="128">
        <v>45686</v>
      </c>
      <c r="I758" s="129">
        <v>2.31</v>
      </c>
      <c r="J758" s="129">
        <v>21.75</v>
      </c>
      <c r="K758" s="128">
        <v>2213160</v>
      </c>
      <c r="L758" s="128">
        <v>1875492</v>
      </c>
      <c r="M758" s="128">
        <v>1126546</v>
      </c>
      <c r="N758" s="128">
        <v>1047656</v>
      </c>
      <c r="O758" s="128">
        <v>11343954</v>
      </c>
      <c r="P758" s="128">
        <v>9336156</v>
      </c>
      <c r="Q758" s="128">
        <v>2007798</v>
      </c>
      <c r="R758" s="128">
        <v>370385</v>
      </c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</row>
    <row r="759" spans="1:35" s="4" customFormat="1" ht="15" customHeight="1" x14ac:dyDescent="0.25">
      <c r="A759" s="6"/>
      <c r="B759" s="127">
        <v>2014</v>
      </c>
      <c r="C759" s="128">
        <v>915</v>
      </c>
      <c r="D759" s="128">
        <v>2522</v>
      </c>
      <c r="E759" s="128">
        <v>1790</v>
      </c>
      <c r="F759" s="128"/>
      <c r="G759" s="128">
        <v>62355</v>
      </c>
      <c r="H759" s="128">
        <v>46093</v>
      </c>
      <c r="I759" s="129">
        <v>2.76</v>
      </c>
      <c r="J759" s="129">
        <v>24.72</v>
      </c>
      <c r="K759" s="128">
        <v>2165455</v>
      </c>
      <c r="L759" s="128">
        <v>1960335</v>
      </c>
      <c r="M759" s="128">
        <v>1180501</v>
      </c>
      <c r="N759" s="128">
        <v>1099642</v>
      </c>
      <c r="O759" s="128">
        <v>10621060</v>
      </c>
      <c r="P759" s="128">
        <v>8652372</v>
      </c>
      <c r="Q759" s="128">
        <v>1968687</v>
      </c>
      <c r="R759" s="128">
        <v>390193</v>
      </c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</row>
    <row r="760" spans="1:35" ht="15" customHeight="1" x14ac:dyDescent="0.25">
      <c r="A760" s="6"/>
      <c r="B760" s="127">
        <v>2013</v>
      </c>
      <c r="C760" s="128">
        <v>896</v>
      </c>
      <c r="D760" s="128">
        <v>2444</v>
      </c>
      <c r="E760" s="128">
        <v>1706</v>
      </c>
      <c r="F760" s="128"/>
      <c r="G760" s="128">
        <v>60625</v>
      </c>
      <c r="H760" s="128">
        <v>45981</v>
      </c>
      <c r="I760" s="129">
        <v>2.73</v>
      </c>
      <c r="J760" s="129">
        <v>24.81</v>
      </c>
      <c r="K760" s="128">
        <v>2046705</v>
      </c>
      <c r="L760" s="128">
        <v>1951275</v>
      </c>
      <c r="M760" s="128">
        <v>1150709</v>
      </c>
      <c r="N760" s="128">
        <v>1077204</v>
      </c>
      <c r="O760" s="128">
        <v>9793349</v>
      </c>
      <c r="P760" s="128">
        <v>8349679</v>
      </c>
      <c r="Q760" s="128">
        <v>1443670</v>
      </c>
      <c r="R760" s="128">
        <v>438981</v>
      </c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</row>
    <row r="761" spans="1:35" ht="15" customHeight="1" x14ac:dyDescent="0.25">
      <c r="A761" s="6"/>
      <c r="B761" s="127">
        <v>2012</v>
      </c>
      <c r="C761" s="128">
        <v>862</v>
      </c>
      <c r="D761" s="128">
        <v>2392</v>
      </c>
      <c r="E761" s="128">
        <v>1692</v>
      </c>
      <c r="F761" s="128"/>
      <c r="G761" s="128">
        <v>58822</v>
      </c>
      <c r="H761" s="128">
        <v>45013</v>
      </c>
      <c r="I761" s="129">
        <v>2.77</v>
      </c>
      <c r="J761" s="129">
        <v>24.59</v>
      </c>
      <c r="K761" s="128">
        <v>2099669</v>
      </c>
      <c r="L761" s="128">
        <v>1912808</v>
      </c>
      <c r="M761" s="128">
        <v>993159</v>
      </c>
      <c r="N761" s="128">
        <v>927188</v>
      </c>
      <c r="O761" s="128">
        <v>9710910</v>
      </c>
      <c r="P761" s="128">
        <v>8408198</v>
      </c>
      <c r="Q761" s="128">
        <v>1302711</v>
      </c>
      <c r="R761" s="128">
        <v>353200</v>
      </c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</row>
    <row r="762" spans="1:35" ht="15" customHeight="1" x14ac:dyDescent="0.25">
      <c r="A762" s="6"/>
      <c r="B762" s="127">
        <v>2011</v>
      </c>
      <c r="C762" s="128">
        <v>777</v>
      </c>
      <c r="D762" s="128">
        <v>2465</v>
      </c>
      <c r="E762" s="128">
        <v>1858</v>
      </c>
      <c r="F762" s="128"/>
      <c r="G762" s="128">
        <v>62190</v>
      </c>
      <c r="H762" s="128">
        <v>47739</v>
      </c>
      <c r="I762" s="129">
        <v>3.17</v>
      </c>
      <c r="J762" s="129">
        <v>25.23</v>
      </c>
      <c r="K762" s="128">
        <v>2222153</v>
      </c>
      <c r="L762" s="128">
        <v>1982770</v>
      </c>
      <c r="M762" s="128">
        <v>947448</v>
      </c>
      <c r="N762" s="128">
        <v>884795</v>
      </c>
      <c r="O762" s="128">
        <v>10067766</v>
      </c>
      <c r="P762" s="128">
        <v>8514027</v>
      </c>
      <c r="Q762" s="128">
        <v>1553739</v>
      </c>
      <c r="R762" s="128">
        <v>537975</v>
      </c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</row>
    <row r="763" spans="1:35" ht="15" customHeight="1" x14ac:dyDescent="0.25">
      <c r="A763" s="6"/>
      <c r="B763" s="127">
        <v>2010</v>
      </c>
      <c r="C763" s="128">
        <v>724</v>
      </c>
      <c r="D763" s="128">
        <v>2361</v>
      </c>
      <c r="E763" s="128">
        <v>1797</v>
      </c>
      <c r="F763" s="128"/>
      <c r="G763" s="128">
        <v>59462</v>
      </c>
      <c r="H763" s="128">
        <v>46539</v>
      </c>
      <c r="I763" s="129">
        <v>3.26</v>
      </c>
      <c r="J763" s="129">
        <v>25.19</v>
      </c>
      <c r="K763" s="128">
        <v>2258586</v>
      </c>
      <c r="L763" s="128">
        <v>1961307</v>
      </c>
      <c r="M763" s="128">
        <v>976698</v>
      </c>
      <c r="N763" s="128">
        <v>923823</v>
      </c>
      <c r="O763" s="128">
        <v>10195683</v>
      </c>
      <c r="P763" s="128">
        <v>8498830</v>
      </c>
      <c r="Q763" s="128">
        <v>1696852</v>
      </c>
      <c r="R763" s="128">
        <v>746808</v>
      </c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</row>
    <row r="764" spans="1:35" ht="15" customHeight="1" x14ac:dyDescent="0.25">
      <c r="A764" s="6"/>
      <c r="B764" s="127">
        <v>2009</v>
      </c>
      <c r="C764" s="128">
        <v>698</v>
      </c>
      <c r="D764" s="128">
        <v>2283</v>
      </c>
      <c r="E764" s="128">
        <v>1739</v>
      </c>
      <c r="F764" s="128"/>
      <c r="G764" s="128">
        <v>58356</v>
      </c>
      <c r="H764" s="128">
        <v>44406</v>
      </c>
      <c r="I764" s="129">
        <v>3.27</v>
      </c>
      <c r="J764" s="129">
        <v>25.56</v>
      </c>
      <c r="K764" s="128">
        <v>2134273</v>
      </c>
      <c r="L764" s="128">
        <v>1716111</v>
      </c>
      <c r="M764" s="128">
        <v>835466</v>
      </c>
      <c r="N764" s="128">
        <v>781151</v>
      </c>
      <c r="O764" s="128">
        <v>10589977</v>
      </c>
      <c r="P764" s="128">
        <v>8329047</v>
      </c>
      <c r="Q764" s="128">
        <v>2260930</v>
      </c>
      <c r="R764" s="128">
        <v>877279</v>
      </c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</row>
    <row r="765" spans="1:35" ht="15" customHeight="1" x14ac:dyDescent="0.25">
      <c r="A765" s="6"/>
      <c r="B765" s="127">
        <v>2008</v>
      </c>
      <c r="C765" s="128">
        <v>663</v>
      </c>
      <c r="D765" s="128">
        <v>2356</v>
      </c>
      <c r="E765" s="128">
        <v>1861</v>
      </c>
      <c r="F765" s="128"/>
      <c r="G765" s="128">
        <v>60889</v>
      </c>
      <c r="H765" s="128">
        <v>47506</v>
      </c>
      <c r="I765" s="129">
        <v>3.55</v>
      </c>
      <c r="J765" s="129">
        <v>25.84</v>
      </c>
      <c r="K765" s="128">
        <v>2028478</v>
      </c>
      <c r="L765" s="128">
        <v>1601513</v>
      </c>
      <c r="M765" s="128">
        <v>723102</v>
      </c>
      <c r="N765" s="128">
        <v>683341</v>
      </c>
      <c r="O765" s="128">
        <v>9241073</v>
      </c>
      <c r="P765" s="128">
        <v>6950247</v>
      </c>
      <c r="Q765" s="128">
        <v>2290826</v>
      </c>
      <c r="R765" s="128">
        <v>1279752</v>
      </c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</row>
    <row r="766" spans="1:35" s="7" customFormat="1" ht="15" customHeight="1" x14ac:dyDescent="0.25">
      <c r="A766" s="6"/>
      <c r="B766" s="130" t="s">
        <v>91</v>
      </c>
      <c r="C766" s="130"/>
      <c r="D766" s="130"/>
      <c r="E766" s="130"/>
      <c r="F766" s="130"/>
      <c r="G766" s="130"/>
      <c r="H766" s="130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</row>
    <row r="767" spans="1:35" s="7" customFormat="1" ht="15" customHeight="1" x14ac:dyDescent="0.25">
      <c r="A767" s="6"/>
      <c r="B767" s="124">
        <v>2021</v>
      </c>
      <c r="C767" s="125">
        <v>4447</v>
      </c>
      <c r="D767" s="125">
        <v>4810</v>
      </c>
      <c r="E767" s="125">
        <v>458</v>
      </c>
      <c r="F767" s="125"/>
      <c r="G767" s="125">
        <v>13828</v>
      </c>
      <c r="H767" s="125">
        <v>10510</v>
      </c>
      <c r="I767" s="126">
        <v>1.08</v>
      </c>
      <c r="J767" s="126">
        <v>2.87</v>
      </c>
      <c r="K767" s="125">
        <v>264507</v>
      </c>
      <c r="L767" s="125">
        <v>262525</v>
      </c>
      <c r="M767" s="125">
        <v>119180</v>
      </c>
      <c r="N767" s="125">
        <v>103555</v>
      </c>
      <c r="O767" s="125">
        <v>3972976</v>
      </c>
      <c r="P767" s="125">
        <v>2843924</v>
      </c>
      <c r="Q767" s="125">
        <v>1129051</v>
      </c>
      <c r="R767" s="125">
        <v>433714</v>
      </c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</row>
    <row r="768" spans="1:35" s="6" customFormat="1" ht="15" customHeight="1" x14ac:dyDescent="0.25">
      <c r="B768" s="127">
        <v>2020</v>
      </c>
      <c r="C768" s="128">
        <v>4635</v>
      </c>
      <c r="D768" s="128">
        <v>4956</v>
      </c>
      <c r="E768" s="128">
        <v>432</v>
      </c>
      <c r="F768" s="128"/>
      <c r="G768" s="128">
        <v>11685</v>
      </c>
      <c r="H768" s="128">
        <v>9300</v>
      </c>
      <c r="I768" s="129">
        <v>1.07</v>
      </c>
      <c r="J768" s="129">
        <v>2.36</v>
      </c>
      <c r="K768" s="128">
        <v>229520</v>
      </c>
      <c r="L768" s="128">
        <v>222664</v>
      </c>
      <c r="M768" s="128">
        <v>97846</v>
      </c>
      <c r="N768" s="128">
        <v>83152</v>
      </c>
      <c r="O768" s="128">
        <v>5185840</v>
      </c>
      <c r="P768" s="128">
        <v>2975718</v>
      </c>
      <c r="Q768" s="128">
        <v>2210123</v>
      </c>
      <c r="R768" s="128">
        <v>300369</v>
      </c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</row>
    <row r="769" spans="1:35" s="7" customFormat="1" ht="15" customHeight="1" x14ac:dyDescent="0.25">
      <c r="A769" s="6"/>
      <c r="B769" s="127">
        <v>2019</v>
      </c>
      <c r="C769" s="128">
        <v>4244</v>
      </c>
      <c r="D769" s="128">
        <v>4506</v>
      </c>
      <c r="E769" s="128">
        <v>418</v>
      </c>
      <c r="F769" s="128"/>
      <c r="G769" s="128">
        <v>9714</v>
      </c>
      <c r="H769" s="128">
        <v>7672</v>
      </c>
      <c r="I769" s="129">
        <v>1.06</v>
      </c>
      <c r="J769" s="129">
        <v>2.16</v>
      </c>
      <c r="K769" s="128">
        <v>219338</v>
      </c>
      <c r="L769" s="128">
        <v>199975</v>
      </c>
      <c r="M769" s="128">
        <v>108205</v>
      </c>
      <c r="N769" s="128">
        <v>96077</v>
      </c>
      <c r="O769" s="128">
        <v>1956946</v>
      </c>
      <c r="P769" s="128">
        <v>1263319</v>
      </c>
      <c r="Q769" s="128">
        <v>693627</v>
      </c>
      <c r="R769" s="128">
        <v>151343</v>
      </c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</row>
    <row r="770" spans="1:35" s="7" customFormat="1" ht="15" customHeight="1" x14ac:dyDescent="0.25">
      <c r="A770" s="6"/>
      <c r="B770" s="127">
        <v>2018</v>
      </c>
      <c r="C770" s="128">
        <v>4120</v>
      </c>
      <c r="D770" s="128">
        <v>4407</v>
      </c>
      <c r="E770" s="128">
        <v>389</v>
      </c>
      <c r="F770" s="128"/>
      <c r="G770" s="128">
        <v>8690</v>
      </c>
      <c r="H770" s="128">
        <v>6808</v>
      </c>
      <c r="I770" s="129">
        <v>1.07</v>
      </c>
      <c r="J770" s="129">
        <v>1.97</v>
      </c>
      <c r="K770" s="128">
        <v>224188</v>
      </c>
      <c r="L770" s="128">
        <v>215039</v>
      </c>
      <c r="M770" s="128">
        <v>104954</v>
      </c>
      <c r="N770" s="128">
        <v>94454</v>
      </c>
      <c r="O770" s="128">
        <v>2328615</v>
      </c>
      <c r="P770" s="128">
        <v>1714843</v>
      </c>
      <c r="Q770" s="128">
        <v>613772</v>
      </c>
      <c r="R770" s="128">
        <v>276856</v>
      </c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</row>
    <row r="771" spans="1:35" s="7" customFormat="1" ht="15" customHeight="1" x14ac:dyDescent="0.25">
      <c r="A771" s="6"/>
      <c r="B771" s="127">
        <v>2017</v>
      </c>
      <c r="C771" s="128">
        <v>3818</v>
      </c>
      <c r="D771" s="128">
        <v>4126</v>
      </c>
      <c r="E771" s="128">
        <v>404</v>
      </c>
      <c r="F771" s="128"/>
      <c r="G771" s="128">
        <v>11254</v>
      </c>
      <c r="H771" s="128">
        <v>8979</v>
      </c>
      <c r="I771" s="129">
        <v>1.08</v>
      </c>
      <c r="J771" s="129">
        <v>2.73</v>
      </c>
      <c r="K771" s="128">
        <v>202555</v>
      </c>
      <c r="L771" s="128">
        <v>210632</v>
      </c>
      <c r="M771" s="128">
        <v>122563</v>
      </c>
      <c r="N771" s="128">
        <v>109692</v>
      </c>
      <c r="O771" s="128">
        <v>2623902</v>
      </c>
      <c r="P771" s="128">
        <v>1869321</v>
      </c>
      <c r="Q771" s="128">
        <v>754581</v>
      </c>
      <c r="R771" s="128">
        <v>255056</v>
      </c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</row>
    <row r="772" spans="1:35" s="7" customFormat="1" ht="15" customHeight="1" x14ac:dyDescent="0.25">
      <c r="A772" s="6"/>
      <c r="B772" s="127">
        <v>2016</v>
      </c>
      <c r="C772" s="128">
        <v>3743</v>
      </c>
      <c r="D772" s="128">
        <v>4043</v>
      </c>
      <c r="E772" s="128">
        <v>402</v>
      </c>
      <c r="F772" s="128"/>
      <c r="G772" s="128">
        <v>9332</v>
      </c>
      <c r="H772" s="128">
        <v>7387</v>
      </c>
      <c r="I772" s="129">
        <v>1.08</v>
      </c>
      <c r="J772" s="129">
        <v>2.31</v>
      </c>
      <c r="K772" s="128">
        <v>214134</v>
      </c>
      <c r="L772" s="128">
        <v>211021</v>
      </c>
      <c r="M772" s="128">
        <v>110705</v>
      </c>
      <c r="N772" s="128">
        <v>99590</v>
      </c>
      <c r="O772" s="128">
        <v>3244529</v>
      </c>
      <c r="P772" s="128">
        <v>2462709</v>
      </c>
      <c r="Q772" s="128">
        <v>781820</v>
      </c>
      <c r="R772" s="128">
        <v>162790</v>
      </c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</row>
    <row r="773" spans="1:35" s="7" customFormat="1" ht="15" customHeight="1" x14ac:dyDescent="0.25">
      <c r="A773" s="6"/>
      <c r="B773" s="127">
        <v>2015</v>
      </c>
      <c r="C773" s="128">
        <v>977</v>
      </c>
      <c r="D773" s="128">
        <v>1222</v>
      </c>
      <c r="E773" s="128">
        <v>338</v>
      </c>
      <c r="F773" s="128"/>
      <c r="G773" s="128">
        <v>7634</v>
      </c>
      <c r="H773" s="128">
        <v>6075</v>
      </c>
      <c r="I773" s="129">
        <v>1.25</v>
      </c>
      <c r="J773" s="129">
        <v>6.25</v>
      </c>
      <c r="K773" s="128">
        <v>185521</v>
      </c>
      <c r="L773" s="128">
        <v>177552</v>
      </c>
      <c r="M773" s="128">
        <v>92292</v>
      </c>
      <c r="N773" s="128">
        <v>83041</v>
      </c>
      <c r="O773" s="128">
        <v>3420896</v>
      </c>
      <c r="P773" s="128">
        <v>2740988</v>
      </c>
      <c r="Q773" s="128">
        <v>679908</v>
      </c>
      <c r="R773" s="128">
        <v>328895</v>
      </c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</row>
    <row r="774" spans="1:35" s="7" customFormat="1" ht="15" customHeight="1" x14ac:dyDescent="0.25">
      <c r="A774" s="6"/>
      <c r="B774" s="127">
        <v>2014</v>
      </c>
      <c r="C774" s="128">
        <v>711</v>
      </c>
      <c r="D774" s="128">
        <v>934</v>
      </c>
      <c r="E774" s="128">
        <v>334</v>
      </c>
      <c r="F774" s="128"/>
      <c r="G774" s="128">
        <v>9676</v>
      </c>
      <c r="H774" s="128">
        <v>6776</v>
      </c>
      <c r="I774" s="129">
        <v>1.31</v>
      </c>
      <c r="J774" s="129">
        <v>10.36</v>
      </c>
      <c r="K774" s="128">
        <v>200063</v>
      </c>
      <c r="L774" s="128">
        <v>203747</v>
      </c>
      <c r="M774" s="128">
        <v>93989</v>
      </c>
      <c r="N774" s="128">
        <v>83556</v>
      </c>
      <c r="O774" s="128">
        <v>2678085</v>
      </c>
      <c r="P774" s="128">
        <v>1773022</v>
      </c>
      <c r="Q774" s="128">
        <v>905063</v>
      </c>
      <c r="R774" s="128">
        <v>292992</v>
      </c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</row>
    <row r="775" spans="1:35" ht="15" customHeight="1" x14ac:dyDescent="0.25">
      <c r="A775" s="6"/>
      <c r="B775" s="127">
        <v>2013</v>
      </c>
      <c r="C775" s="128">
        <v>703</v>
      </c>
      <c r="D775" s="128">
        <v>947</v>
      </c>
      <c r="E775" s="128">
        <v>349</v>
      </c>
      <c r="F775" s="128"/>
      <c r="G775" s="128">
        <v>9964</v>
      </c>
      <c r="H775" s="128">
        <v>7772</v>
      </c>
      <c r="I775" s="129">
        <v>1.35</v>
      </c>
      <c r="J775" s="129">
        <v>10.52</v>
      </c>
      <c r="K775" s="128">
        <v>161712</v>
      </c>
      <c r="L775" s="128">
        <v>166567</v>
      </c>
      <c r="M775" s="128">
        <v>82105</v>
      </c>
      <c r="N775" s="128">
        <v>70919</v>
      </c>
      <c r="O775" s="128">
        <v>1983223</v>
      </c>
      <c r="P775" s="128">
        <v>1579451</v>
      </c>
      <c r="Q775" s="128">
        <v>403772</v>
      </c>
      <c r="R775" s="128">
        <v>325030</v>
      </c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</row>
    <row r="776" spans="1:35" ht="15" customHeight="1" x14ac:dyDescent="0.25">
      <c r="A776" s="6"/>
      <c r="B776" s="127">
        <v>2012</v>
      </c>
      <c r="C776" s="128">
        <v>671</v>
      </c>
      <c r="D776" s="128">
        <v>908</v>
      </c>
      <c r="E776" s="128">
        <v>343</v>
      </c>
      <c r="F776" s="128"/>
      <c r="G776" s="128">
        <v>9767</v>
      </c>
      <c r="H776" s="128">
        <v>7832</v>
      </c>
      <c r="I776" s="129">
        <v>1.35</v>
      </c>
      <c r="J776" s="129">
        <v>10.76</v>
      </c>
      <c r="K776" s="128">
        <v>187425</v>
      </c>
      <c r="L776" s="128">
        <v>189082</v>
      </c>
      <c r="M776" s="128">
        <v>76257</v>
      </c>
      <c r="N776" s="128">
        <v>65714</v>
      </c>
      <c r="O776" s="128">
        <v>1871111</v>
      </c>
      <c r="P776" s="128">
        <v>1369432</v>
      </c>
      <c r="Q776" s="128">
        <v>501679</v>
      </c>
      <c r="R776" s="128">
        <v>169610</v>
      </c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</row>
    <row r="777" spans="1:35" ht="15" customHeight="1" x14ac:dyDescent="0.25">
      <c r="A777" s="6"/>
      <c r="B777" s="127">
        <v>2011</v>
      </c>
      <c r="C777" s="128">
        <v>595</v>
      </c>
      <c r="D777" s="128">
        <v>841</v>
      </c>
      <c r="E777" s="128">
        <v>357</v>
      </c>
      <c r="F777" s="128"/>
      <c r="G777" s="128">
        <v>10240</v>
      </c>
      <c r="H777" s="128">
        <v>8410</v>
      </c>
      <c r="I777" s="129">
        <v>1.41</v>
      </c>
      <c r="J777" s="129">
        <v>12.18</v>
      </c>
      <c r="K777" s="128">
        <v>199956</v>
      </c>
      <c r="L777" s="128">
        <v>199686</v>
      </c>
      <c r="M777" s="128">
        <v>74196</v>
      </c>
      <c r="N777" s="128">
        <v>62806</v>
      </c>
      <c r="O777" s="128">
        <v>2157298</v>
      </c>
      <c r="P777" s="128">
        <v>1392201</v>
      </c>
      <c r="Q777" s="128">
        <v>765097</v>
      </c>
      <c r="R777" s="128">
        <v>147184</v>
      </c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</row>
    <row r="778" spans="1:35" ht="15" customHeight="1" x14ac:dyDescent="0.25">
      <c r="A778" s="6"/>
      <c r="B778" s="127">
        <v>2010</v>
      </c>
      <c r="C778" s="128">
        <v>538</v>
      </c>
      <c r="D778" s="128">
        <v>764</v>
      </c>
      <c r="E778" s="128">
        <v>316</v>
      </c>
      <c r="F778" s="128"/>
      <c r="G778" s="128">
        <v>8975</v>
      </c>
      <c r="H778" s="128">
        <v>7409</v>
      </c>
      <c r="I778" s="129">
        <v>1.42</v>
      </c>
      <c r="J778" s="129">
        <v>11.75</v>
      </c>
      <c r="K778" s="128">
        <v>217255</v>
      </c>
      <c r="L778" s="128">
        <v>175578</v>
      </c>
      <c r="M778" s="128">
        <v>69071</v>
      </c>
      <c r="N778" s="128">
        <v>58649</v>
      </c>
      <c r="O778" s="128">
        <v>2561822</v>
      </c>
      <c r="P778" s="128">
        <v>1817888</v>
      </c>
      <c r="Q778" s="128">
        <v>743934</v>
      </c>
      <c r="R778" s="128">
        <v>358761</v>
      </c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</row>
    <row r="779" spans="1:35" ht="15" customHeight="1" x14ac:dyDescent="0.25">
      <c r="A779" s="6"/>
      <c r="B779" s="127">
        <v>2009</v>
      </c>
      <c r="C779" s="128">
        <v>523</v>
      </c>
      <c r="D779" s="128">
        <v>788</v>
      </c>
      <c r="E779" s="128">
        <v>356</v>
      </c>
      <c r="F779" s="128"/>
      <c r="G779" s="128">
        <v>10957</v>
      </c>
      <c r="H779" s="128">
        <v>8898</v>
      </c>
      <c r="I779" s="129">
        <v>1.51</v>
      </c>
      <c r="J779" s="129">
        <v>13.9</v>
      </c>
      <c r="K779" s="128">
        <v>167629</v>
      </c>
      <c r="L779" s="128">
        <v>170841</v>
      </c>
      <c r="M779" s="128">
        <v>77895</v>
      </c>
      <c r="N779" s="128">
        <v>65072</v>
      </c>
      <c r="O779" s="128">
        <v>3719209</v>
      </c>
      <c r="P779" s="128">
        <v>1950182</v>
      </c>
      <c r="Q779" s="128">
        <v>1769027</v>
      </c>
      <c r="R779" s="128">
        <v>451029</v>
      </c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</row>
    <row r="780" spans="1:35" ht="15" customHeight="1" x14ac:dyDescent="0.25">
      <c r="A780" s="6"/>
      <c r="B780" s="127">
        <v>2008</v>
      </c>
      <c r="C780" s="128">
        <v>510</v>
      </c>
      <c r="D780" s="128">
        <v>774</v>
      </c>
      <c r="E780" s="128">
        <v>369</v>
      </c>
      <c r="F780" s="128"/>
      <c r="G780" s="128">
        <v>10505</v>
      </c>
      <c r="H780" s="128">
        <v>8707</v>
      </c>
      <c r="I780" s="129">
        <v>1.52</v>
      </c>
      <c r="J780" s="129">
        <v>13.57</v>
      </c>
      <c r="K780" s="128">
        <v>182710</v>
      </c>
      <c r="L780" s="128">
        <v>177454</v>
      </c>
      <c r="M780" s="128">
        <v>77577</v>
      </c>
      <c r="N780" s="128">
        <v>65702</v>
      </c>
      <c r="O780" s="128">
        <v>3639352</v>
      </c>
      <c r="P780" s="128">
        <v>1886529</v>
      </c>
      <c r="Q780" s="128">
        <v>1752823</v>
      </c>
      <c r="R780" s="128">
        <v>646535</v>
      </c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</row>
    <row r="781" spans="1:35" s="7" customFormat="1" ht="15" customHeight="1" x14ac:dyDescent="0.25">
      <c r="A781" s="6"/>
      <c r="B781" s="130" t="s">
        <v>92</v>
      </c>
      <c r="C781" s="130"/>
      <c r="D781" s="130"/>
      <c r="E781" s="130"/>
      <c r="F781" s="130"/>
      <c r="G781" s="130"/>
      <c r="H781" s="130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</row>
    <row r="782" spans="1:35" s="7" customFormat="1" ht="15" customHeight="1" x14ac:dyDescent="0.25">
      <c r="A782" s="6"/>
      <c r="B782" s="124">
        <v>2021</v>
      </c>
      <c r="C782" s="125">
        <v>168</v>
      </c>
      <c r="D782" s="125">
        <v>922</v>
      </c>
      <c r="E782" s="125">
        <v>798</v>
      </c>
      <c r="F782" s="125"/>
      <c r="G782" s="125">
        <v>37543</v>
      </c>
      <c r="H782" s="125">
        <v>29676</v>
      </c>
      <c r="I782" s="126">
        <v>5.49</v>
      </c>
      <c r="J782" s="126">
        <v>40.72</v>
      </c>
      <c r="K782" s="125">
        <v>856098</v>
      </c>
      <c r="L782" s="125">
        <v>670516</v>
      </c>
      <c r="M782" s="125">
        <v>396425</v>
      </c>
      <c r="N782" s="125">
        <v>355089</v>
      </c>
      <c r="O782" s="125">
        <v>4399220</v>
      </c>
      <c r="P782" s="125">
        <v>3288862</v>
      </c>
      <c r="Q782" s="125">
        <v>1110358</v>
      </c>
      <c r="R782" s="125">
        <v>346034</v>
      </c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</row>
    <row r="783" spans="1:35" s="6" customFormat="1" ht="15" customHeight="1" x14ac:dyDescent="0.25">
      <c r="B783" s="127">
        <v>2020</v>
      </c>
      <c r="C783" s="128">
        <v>171</v>
      </c>
      <c r="D783" s="128">
        <v>928</v>
      </c>
      <c r="E783" s="128">
        <v>783</v>
      </c>
      <c r="F783" s="128"/>
      <c r="G783" s="128">
        <v>33857</v>
      </c>
      <c r="H783" s="128">
        <v>26615</v>
      </c>
      <c r="I783" s="129">
        <v>5.43</v>
      </c>
      <c r="J783" s="129">
        <v>36.479999999999997</v>
      </c>
      <c r="K783" s="128">
        <v>837964</v>
      </c>
      <c r="L783" s="128">
        <v>757534</v>
      </c>
      <c r="M783" s="128">
        <v>460915</v>
      </c>
      <c r="N783" s="128">
        <v>421252</v>
      </c>
      <c r="O783" s="128">
        <v>6166866</v>
      </c>
      <c r="P783" s="128">
        <v>3820120</v>
      </c>
      <c r="Q783" s="128">
        <v>2346746</v>
      </c>
      <c r="R783" s="128">
        <v>262576</v>
      </c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</row>
    <row r="784" spans="1:35" s="7" customFormat="1" ht="15" customHeight="1" x14ac:dyDescent="0.25">
      <c r="A784" s="6"/>
      <c r="B784" s="127">
        <v>2019</v>
      </c>
      <c r="C784" s="128">
        <v>173</v>
      </c>
      <c r="D784" s="128">
        <v>896</v>
      </c>
      <c r="E784" s="128">
        <v>774</v>
      </c>
      <c r="F784" s="128"/>
      <c r="G784" s="128">
        <v>36484</v>
      </c>
      <c r="H784" s="128">
        <v>29057</v>
      </c>
      <c r="I784" s="129">
        <v>5.18</v>
      </c>
      <c r="J784" s="129">
        <v>40.72</v>
      </c>
      <c r="K784" s="128">
        <v>824973</v>
      </c>
      <c r="L784" s="128">
        <v>767131</v>
      </c>
      <c r="M784" s="128">
        <v>505088</v>
      </c>
      <c r="N784" s="128">
        <v>460269</v>
      </c>
      <c r="O784" s="128">
        <v>4413729</v>
      </c>
      <c r="P784" s="128">
        <v>3334460</v>
      </c>
      <c r="Q784" s="128">
        <v>1079269</v>
      </c>
      <c r="R784" s="128">
        <v>275038</v>
      </c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</row>
    <row r="785" spans="1:35" s="7" customFormat="1" ht="15" customHeight="1" x14ac:dyDescent="0.25">
      <c r="A785" s="6"/>
      <c r="B785" s="127">
        <v>2018</v>
      </c>
      <c r="C785" s="128">
        <v>164</v>
      </c>
      <c r="D785" s="128">
        <v>875</v>
      </c>
      <c r="E785" s="128">
        <v>758</v>
      </c>
      <c r="F785" s="128"/>
      <c r="G785" s="128">
        <v>33450</v>
      </c>
      <c r="H785" s="128">
        <v>26095</v>
      </c>
      <c r="I785" s="129">
        <v>5.34</v>
      </c>
      <c r="J785" s="129">
        <v>38.229999999999997</v>
      </c>
      <c r="K785" s="128">
        <v>760509</v>
      </c>
      <c r="L785" s="128">
        <v>697074</v>
      </c>
      <c r="M785" s="128">
        <v>465948</v>
      </c>
      <c r="N785" s="128">
        <v>427822</v>
      </c>
      <c r="O785" s="128">
        <v>4837915</v>
      </c>
      <c r="P785" s="128">
        <v>3788677</v>
      </c>
      <c r="Q785" s="128">
        <v>1049237</v>
      </c>
      <c r="R785" s="128">
        <v>276044</v>
      </c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</row>
    <row r="786" spans="1:35" s="7" customFormat="1" ht="15" customHeight="1" x14ac:dyDescent="0.25">
      <c r="A786" s="6"/>
      <c r="B786" s="127">
        <v>2017</v>
      </c>
      <c r="C786" s="128">
        <v>170</v>
      </c>
      <c r="D786" s="128">
        <v>997</v>
      </c>
      <c r="E786" s="128">
        <v>878</v>
      </c>
      <c r="F786" s="128"/>
      <c r="G786" s="128">
        <v>27099</v>
      </c>
      <c r="H786" s="128">
        <v>21176</v>
      </c>
      <c r="I786" s="129">
        <v>5.86</v>
      </c>
      <c r="J786" s="129">
        <v>27.18</v>
      </c>
      <c r="K786" s="128">
        <v>812217</v>
      </c>
      <c r="L786" s="128">
        <v>695215</v>
      </c>
      <c r="M786" s="128">
        <v>455069</v>
      </c>
      <c r="N786" s="128">
        <v>421798</v>
      </c>
      <c r="O786" s="128">
        <v>4203853</v>
      </c>
      <c r="P786" s="128">
        <v>3438393</v>
      </c>
      <c r="Q786" s="128">
        <v>765460</v>
      </c>
      <c r="R786" s="128">
        <v>35387</v>
      </c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</row>
    <row r="787" spans="1:35" s="7" customFormat="1" ht="15" customHeight="1" x14ac:dyDescent="0.25">
      <c r="A787" s="6"/>
      <c r="B787" s="127">
        <v>2016</v>
      </c>
      <c r="C787" s="128">
        <v>158</v>
      </c>
      <c r="D787" s="128">
        <v>790</v>
      </c>
      <c r="E787" s="128">
        <v>688</v>
      </c>
      <c r="F787" s="128"/>
      <c r="G787" s="128">
        <v>25031</v>
      </c>
      <c r="H787" s="128">
        <v>19236</v>
      </c>
      <c r="I787" s="129">
        <v>5</v>
      </c>
      <c r="J787" s="129">
        <v>31.68</v>
      </c>
      <c r="K787" s="128">
        <v>758345</v>
      </c>
      <c r="L787" s="128">
        <v>675503</v>
      </c>
      <c r="M787" s="128">
        <v>469387</v>
      </c>
      <c r="N787" s="128">
        <v>438339</v>
      </c>
      <c r="O787" s="128">
        <v>3100772</v>
      </c>
      <c r="P787" s="128">
        <v>2331978</v>
      </c>
      <c r="Q787" s="128">
        <v>768794</v>
      </c>
      <c r="R787" s="128">
        <v>116499</v>
      </c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</row>
    <row r="788" spans="1:35" s="7" customFormat="1" ht="15" customHeight="1" x14ac:dyDescent="0.25">
      <c r="A788" s="6"/>
      <c r="B788" s="127">
        <v>2015</v>
      </c>
      <c r="C788" s="128">
        <v>160</v>
      </c>
      <c r="D788" s="128">
        <v>767</v>
      </c>
      <c r="E788" s="128">
        <v>663</v>
      </c>
      <c r="F788" s="128"/>
      <c r="G788" s="128">
        <v>21676</v>
      </c>
      <c r="H788" s="128">
        <v>17061</v>
      </c>
      <c r="I788" s="129">
        <v>4.79</v>
      </c>
      <c r="J788" s="129">
        <v>28.26</v>
      </c>
      <c r="K788" s="128">
        <v>745105</v>
      </c>
      <c r="L788" s="128">
        <v>691219</v>
      </c>
      <c r="M788" s="128">
        <v>430106</v>
      </c>
      <c r="N788" s="128">
        <v>403223</v>
      </c>
      <c r="O788" s="128">
        <v>2949566</v>
      </c>
      <c r="P788" s="128">
        <v>2312770</v>
      </c>
      <c r="Q788" s="128">
        <v>636796</v>
      </c>
      <c r="R788" s="128">
        <v>20533</v>
      </c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</row>
    <row r="789" spans="1:35" s="7" customFormat="1" ht="15" customHeight="1" x14ac:dyDescent="0.25">
      <c r="A789" s="6"/>
      <c r="B789" s="127">
        <v>2014</v>
      </c>
      <c r="C789" s="128">
        <v>156</v>
      </c>
      <c r="D789" s="128">
        <v>759</v>
      </c>
      <c r="E789" s="128">
        <v>659</v>
      </c>
      <c r="F789" s="128"/>
      <c r="G789" s="128">
        <v>19699</v>
      </c>
      <c r="H789" s="128">
        <v>15475</v>
      </c>
      <c r="I789" s="129">
        <v>4.87</v>
      </c>
      <c r="J789" s="129">
        <v>25.95</v>
      </c>
      <c r="K789" s="128">
        <v>740736</v>
      </c>
      <c r="L789" s="128">
        <v>691033</v>
      </c>
      <c r="M789" s="128">
        <v>421594</v>
      </c>
      <c r="N789" s="128">
        <v>397289</v>
      </c>
      <c r="O789" s="128">
        <v>2619991</v>
      </c>
      <c r="P789" s="128">
        <v>2046699</v>
      </c>
      <c r="Q789" s="128">
        <v>573292</v>
      </c>
      <c r="R789" s="128">
        <v>60705</v>
      </c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</row>
    <row r="790" spans="1:35" ht="15" customHeight="1" x14ac:dyDescent="0.25">
      <c r="A790" s="6"/>
      <c r="B790" s="127">
        <v>2013</v>
      </c>
      <c r="C790" s="128">
        <v>144</v>
      </c>
      <c r="D790" s="128">
        <v>699</v>
      </c>
      <c r="E790" s="128">
        <v>594</v>
      </c>
      <c r="F790" s="128"/>
      <c r="G790" s="128">
        <v>19917</v>
      </c>
      <c r="H790" s="128">
        <v>15471</v>
      </c>
      <c r="I790" s="129">
        <v>4.8499999999999996</v>
      </c>
      <c r="J790" s="129">
        <v>28.49</v>
      </c>
      <c r="K790" s="128">
        <v>709145</v>
      </c>
      <c r="L790" s="128">
        <v>679562</v>
      </c>
      <c r="M790" s="128">
        <v>388326</v>
      </c>
      <c r="N790" s="128">
        <v>366169</v>
      </c>
      <c r="O790" s="128">
        <v>2357127</v>
      </c>
      <c r="P790" s="128">
        <v>1836816</v>
      </c>
      <c r="Q790" s="128">
        <v>520311</v>
      </c>
      <c r="R790" s="128">
        <v>44079</v>
      </c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</row>
    <row r="791" spans="1:35" ht="15" customHeight="1" x14ac:dyDescent="0.25">
      <c r="A791" s="6"/>
      <c r="B791" s="127">
        <v>2012</v>
      </c>
      <c r="C791" s="128">
        <v>145</v>
      </c>
      <c r="D791" s="128">
        <v>753</v>
      </c>
      <c r="E791" s="128">
        <v>651</v>
      </c>
      <c r="F791" s="128"/>
      <c r="G791" s="128">
        <v>19932</v>
      </c>
      <c r="H791" s="128">
        <v>15462</v>
      </c>
      <c r="I791" s="129">
        <v>5.19</v>
      </c>
      <c r="J791" s="129">
        <v>26.47</v>
      </c>
      <c r="K791" s="128">
        <v>759033</v>
      </c>
      <c r="L791" s="128">
        <v>728783</v>
      </c>
      <c r="M791" s="128">
        <v>354098</v>
      </c>
      <c r="N791" s="128">
        <v>335761</v>
      </c>
      <c r="O791" s="128">
        <v>2407634</v>
      </c>
      <c r="P791" s="128">
        <v>1918209</v>
      </c>
      <c r="Q791" s="128">
        <v>489425</v>
      </c>
      <c r="R791" s="128">
        <v>80538</v>
      </c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</row>
    <row r="792" spans="1:35" ht="15" customHeight="1" x14ac:dyDescent="0.25">
      <c r="A792" s="6"/>
      <c r="B792" s="127">
        <v>2011</v>
      </c>
      <c r="C792" s="128">
        <v>136</v>
      </c>
      <c r="D792" s="128">
        <v>778</v>
      </c>
      <c r="E792" s="128">
        <v>688</v>
      </c>
      <c r="F792" s="128"/>
      <c r="G792" s="128">
        <v>22640</v>
      </c>
      <c r="H792" s="128">
        <v>17323</v>
      </c>
      <c r="I792" s="129">
        <v>5.72</v>
      </c>
      <c r="J792" s="129">
        <v>29.1</v>
      </c>
      <c r="K792" s="128">
        <v>669214</v>
      </c>
      <c r="L792" s="128">
        <v>656648</v>
      </c>
      <c r="M792" s="128">
        <v>336013</v>
      </c>
      <c r="N792" s="128">
        <v>316776</v>
      </c>
      <c r="O792" s="128">
        <v>2533117</v>
      </c>
      <c r="P792" s="128">
        <v>2105052</v>
      </c>
      <c r="Q792" s="128">
        <v>428065</v>
      </c>
      <c r="R792" s="128">
        <v>156440</v>
      </c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</row>
    <row r="793" spans="1:35" ht="15" customHeight="1" x14ac:dyDescent="0.25">
      <c r="A793" s="6"/>
      <c r="B793" s="127">
        <v>2010</v>
      </c>
      <c r="C793" s="128">
        <v>138</v>
      </c>
      <c r="D793" s="128">
        <v>797</v>
      </c>
      <c r="E793" s="128">
        <v>710</v>
      </c>
      <c r="F793" s="128"/>
      <c r="G793" s="128">
        <v>23754</v>
      </c>
      <c r="H793" s="128">
        <v>19004</v>
      </c>
      <c r="I793" s="129">
        <v>5.78</v>
      </c>
      <c r="J793" s="129">
        <v>29.8</v>
      </c>
      <c r="K793" s="128">
        <v>630751</v>
      </c>
      <c r="L793" s="128">
        <v>617775</v>
      </c>
      <c r="M793" s="128">
        <v>343775</v>
      </c>
      <c r="N793" s="128">
        <v>323135</v>
      </c>
      <c r="O793" s="128">
        <v>2733758</v>
      </c>
      <c r="P793" s="128">
        <v>2352511</v>
      </c>
      <c r="Q793" s="128">
        <v>381247</v>
      </c>
      <c r="R793" s="128">
        <v>310483</v>
      </c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</row>
    <row r="794" spans="1:35" ht="15" customHeight="1" x14ac:dyDescent="0.25">
      <c r="A794" s="6"/>
      <c r="B794" s="127">
        <v>2009</v>
      </c>
      <c r="C794" s="128">
        <v>133</v>
      </c>
      <c r="D794" s="128">
        <v>662</v>
      </c>
      <c r="E794" s="128">
        <v>572</v>
      </c>
      <c r="F794" s="128"/>
      <c r="G794" s="128">
        <v>18230</v>
      </c>
      <c r="H794" s="128">
        <v>13923</v>
      </c>
      <c r="I794" s="129">
        <v>4.9800000000000004</v>
      </c>
      <c r="J794" s="129">
        <v>27.54</v>
      </c>
      <c r="K794" s="128">
        <v>592323</v>
      </c>
      <c r="L794" s="128">
        <v>570888</v>
      </c>
      <c r="M794" s="128">
        <v>287840</v>
      </c>
      <c r="N794" s="128">
        <v>272710</v>
      </c>
      <c r="O794" s="128">
        <v>3032055</v>
      </c>
      <c r="P794" s="128">
        <v>3064381</v>
      </c>
      <c r="Q794" s="128">
        <v>-32326</v>
      </c>
      <c r="R794" s="128">
        <v>197117</v>
      </c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</row>
    <row r="795" spans="1:35" ht="15" customHeight="1" x14ac:dyDescent="0.25">
      <c r="A795" s="6"/>
      <c r="B795" s="127">
        <v>2008</v>
      </c>
      <c r="C795" s="128">
        <v>121</v>
      </c>
      <c r="D795" s="128">
        <v>715</v>
      </c>
      <c r="E795" s="128">
        <v>643</v>
      </c>
      <c r="F795" s="128"/>
      <c r="G795" s="128">
        <v>20371</v>
      </c>
      <c r="H795" s="128">
        <v>15560</v>
      </c>
      <c r="I795" s="129">
        <v>5.91</v>
      </c>
      <c r="J795" s="129">
        <v>28.49</v>
      </c>
      <c r="K795" s="128">
        <v>684391</v>
      </c>
      <c r="L795" s="128">
        <v>528261</v>
      </c>
      <c r="M795" s="128">
        <v>294983</v>
      </c>
      <c r="N795" s="128">
        <v>280254</v>
      </c>
      <c r="O795" s="128">
        <v>2866510</v>
      </c>
      <c r="P795" s="128">
        <v>2755831</v>
      </c>
      <c r="Q795" s="128">
        <v>110679</v>
      </c>
      <c r="R795" s="128">
        <v>359500</v>
      </c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</row>
    <row r="796" spans="1:35" s="7" customFormat="1" ht="15" customHeight="1" x14ac:dyDescent="0.25">
      <c r="A796" s="6"/>
      <c r="B796" s="130" t="s">
        <v>93</v>
      </c>
      <c r="C796" s="130"/>
      <c r="D796" s="130"/>
      <c r="E796" s="130"/>
      <c r="F796" s="130"/>
      <c r="G796" s="130"/>
      <c r="H796" s="130"/>
      <c r="I796" s="130"/>
      <c r="J796" s="130"/>
      <c r="K796" s="130"/>
      <c r="L796" s="130"/>
      <c r="M796" s="130"/>
      <c r="N796" s="130"/>
      <c r="O796" s="130"/>
      <c r="P796" s="130"/>
      <c r="Q796" s="130"/>
      <c r="R796" s="130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</row>
    <row r="797" spans="1:35" s="7" customFormat="1" ht="15" customHeight="1" x14ac:dyDescent="0.25">
      <c r="A797" s="6"/>
      <c r="B797" s="124">
        <v>2021</v>
      </c>
      <c r="C797" s="125">
        <v>65</v>
      </c>
      <c r="D797" s="125">
        <v>1044</v>
      </c>
      <c r="E797" s="125">
        <v>1007</v>
      </c>
      <c r="F797" s="125"/>
      <c r="G797" s="125">
        <v>51039</v>
      </c>
      <c r="H797" s="125">
        <v>35709</v>
      </c>
      <c r="I797" s="126">
        <v>16.059999999999999</v>
      </c>
      <c r="J797" s="126">
        <v>48.89</v>
      </c>
      <c r="K797" s="125">
        <v>1697365</v>
      </c>
      <c r="L797" s="125">
        <v>1282211</v>
      </c>
      <c r="M797" s="125">
        <v>731159</v>
      </c>
      <c r="N797" s="125">
        <v>658996</v>
      </c>
      <c r="O797" s="125">
        <v>6716458</v>
      </c>
      <c r="P797" s="125">
        <v>4259790</v>
      </c>
      <c r="Q797" s="125">
        <v>2456668</v>
      </c>
      <c r="R797" s="125">
        <v>56382</v>
      </c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</row>
    <row r="798" spans="1:35" s="6" customFormat="1" ht="15" customHeight="1" x14ac:dyDescent="0.25">
      <c r="B798" s="127">
        <v>2020</v>
      </c>
      <c r="C798" s="128">
        <v>62</v>
      </c>
      <c r="D798" s="128">
        <v>1092</v>
      </c>
      <c r="E798" s="128">
        <v>1057</v>
      </c>
      <c r="F798" s="128"/>
      <c r="G798" s="128">
        <v>43966</v>
      </c>
      <c r="H798" s="128">
        <v>32578</v>
      </c>
      <c r="I798" s="129">
        <v>17.61</v>
      </c>
      <c r="J798" s="129">
        <v>40.26</v>
      </c>
      <c r="K798" s="128">
        <v>1640213</v>
      </c>
      <c r="L798" s="128">
        <v>1227332</v>
      </c>
      <c r="M798" s="128">
        <v>702298</v>
      </c>
      <c r="N798" s="128">
        <v>638847</v>
      </c>
      <c r="O798" s="128">
        <v>6167614</v>
      </c>
      <c r="P798" s="128">
        <v>4445300</v>
      </c>
      <c r="Q798" s="128">
        <v>1722314</v>
      </c>
      <c r="R798" s="128">
        <v>46848</v>
      </c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</row>
    <row r="799" spans="1:35" s="7" customFormat="1" ht="15" customHeight="1" x14ac:dyDescent="0.25">
      <c r="A799" s="6"/>
      <c r="B799" s="127">
        <v>2019</v>
      </c>
      <c r="C799" s="128">
        <v>62</v>
      </c>
      <c r="D799" s="128">
        <v>1075</v>
      </c>
      <c r="E799" s="128">
        <v>1038</v>
      </c>
      <c r="F799" s="128"/>
      <c r="G799" s="128">
        <v>41963</v>
      </c>
      <c r="H799" s="128">
        <v>30013</v>
      </c>
      <c r="I799" s="129">
        <v>17.34</v>
      </c>
      <c r="J799" s="129">
        <v>39.04</v>
      </c>
      <c r="K799" s="128">
        <v>1725227</v>
      </c>
      <c r="L799" s="128">
        <v>1405593</v>
      </c>
      <c r="M799" s="128">
        <v>805131</v>
      </c>
      <c r="N799" s="128">
        <v>742984</v>
      </c>
      <c r="O799" s="128">
        <v>6686752</v>
      </c>
      <c r="P799" s="128">
        <v>5180119</v>
      </c>
      <c r="Q799" s="128">
        <v>1506633</v>
      </c>
      <c r="R799" s="128">
        <v>88698</v>
      </c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</row>
    <row r="800" spans="1:35" s="7" customFormat="1" ht="15" customHeight="1" x14ac:dyDescent="0.25">
      <c r="A800" s="6"/>
      <c r="B800" s="127">
        <v>2018</v>
      </c>
      <c r="C800" s="128">
        <v>59</v>
      </c>
      <c r="D800" s="128">
        <v>1153</v>
      </c>
      <c r="E800" s="128">
        <v>1117</v>
      </c>
      <c r="F800" s="128"/>
      <c r="G800" s="128">
        <v>42450</v>
      </c>
      <c r="H800" s="128">
        <v>28747</v>
      </c>
      <c r="I800" s="129">
        <v>19.54</v>
      </c>
      <c r="J800" s="129">
        <v>36.82</v>
      </c>
      <c r="K800" s="128">
        <v>1605945</v>
      </c>
      <c r="L800" s="128">
        <v>1257197</v>
      </c>
      <c r="M800" s="128">
        <v>724646</v>
      </c>
      <c r="N800" s="128">
        <v>668504</v>
      </c>
      <c r="O800" s="128">
        <v>5613860</v>
      </c>
      <c r="P800" s="128">
        <v>4411928</v>
      </c>
      <c r="Q800" s="128">
        <v>1201932</v>
      </c>
      <c r="R800" s="128">
        <v>98266</v>
      </c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</row>
    <row r="801" spans="1:35" s="7" customFormat="1" ht="15" customHeight="1" x14ac:dyDescent="0.25">
      <c r="A801" s="6"/>
      <c r="B801" s="127">
        <v>2017</v>
      </c>
      <c r="C801" s="128">
        <v>51</v>
      </c>
      <c r="D801" s="128">
        <v>886</v>
      </c>
      <c r="E801" s="128">
        <v>852</v>
      </c>
      <c r="F801" s="128"/>
      <c r="G801" s="128">
        <v>37011</v>
      </c>
      <c r="H801" s="128">
        <v>26764</v>
      </c>
      <c r="I801" s="129">
        <v>17.37</v>
      </c>
      <c r="J801" s="129">
        <v>41.77</v>
      </c>
      <c r="K801" s="128">
        <v>1337730</v>
      </c>
      <c r="L801" s="128">
        <v>1088525</v>
      </c>
      <c r="M801" s="128">
        <v>613180</v>
      </c>
      <c r="N801" s="128">
        <v>564165</v>
      </c>
      <c r="O801" s="128">
        <v>5074615</v>
      </c>
      <c r="P801" s="128">
        <v>4256350</v>
      </c>
      <c r="Q801" s="128">
        <v>818265</v>
      </c>
      <c r="R801" s="128">
        <v>21542</v>
      </c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</row>
    <row r="802" spans="1:35" s="7" customFormat="1" ht="15" customHeight="1" x14ac:dyDescent="0.25">
      <c r="A802" s="6"/>
      <c r="B802" s="127">
        <v>2016</v>
      </c>
      <c r="C802" s="128">
        <v>52</v>
      </c>
      <c r="D802" s="128">
        <v>755</v>
      </c>
      <c r="E802" s="128">
        <v>725</v>
      </c>
      <c r="F802" s="128"/>
      <c r="G802" s="128">
        <v>30069</v>
      </c>
      <c r="H802" s="128">
        <v>22842</v>
      </c>
      <c r="I802" s="129">
        <v>14.52</v>
      </c>
      <c r="J802" s="129">
        <v>39.83</v>
      </c>
      <c r="K802" s="128">
        <v>1303351</v>
      </c>
      <c r="L802" s="128">
        <v>1065127</v>
      </c>
      <c r="M802" s="128">
        <v>667477</v>
      </c>
      <c r="N802" s="128">
        <v>623279</v>
      </c>
      <c r="O802" s="128">
        <v>5099211</v>
      </c>
      <c r="P802" s="128">
        <v>4317216</v>
      </c>
      <c r="Q802" s="128">
        <v>781994</v>
      </c>
      <c r="R802" s="128">
        <v>135835</v>
      </c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</row>
    <row r="803" spans="1:35" s="7" customFormat="1" ht="15" customHeight="1" x14ac:dyDescent="0.25">
      <c r="A803" s="6"/>
      <c r="B803" s="127">
        <v>2015</v>
      </c>
      <c r="C803" s="128">
        <v>47</v>
      </c>
      <c r="D803" s="128">
        <v>744</v>
      </c>
      <c r="E803" s="128">
        <v>712</v>
      </c>
      <c r="F803" s="128"/>
      <c r="G803" s="128">
        <v>30133</v>
      </c>
      <c r="H803" s="128">
        <v>22550</v>
      </c>
      <c r="I803" s="129">
        <v>15.83</v>
      </c>
      <c r="J803" s="129">
        <v>40.5</v>
      </c>
      <c r="K803" s="128">
        <v>1282534</v>
      </c>
      <c r="L803" s="128">
        <v>1006721</v>
      </c>
      <c r="M803" s="128">
        <v>604148</v>
      </c>
      <c r="N803" s="128">
        <v>561392</v>
      </c>
      <c r="O803" s="128">
        <v>4973491</v>
      </c>
      <c r="P803" s="128">
        <v>4282398</v>
      </c>
      <c r="Q803" s="128">
        <v>691094</v>
      </c>
      <c r="R803" s="128">
        <v>20958</v>
      </c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</row>
    <row r="804" spans="1:35" s="7" customFormat="1" ht="15" customHeight="1" x14ac:dyDescent="0.25">
      <c r="A804" s="6"/>
      <c r="B804" s="127">
        <v>2014</v>
      </c>
      <c r="C804" s="128">
        <v>48</v>
      </c>
      <c r="D804" s="128">
        <v>829</v>
      </c>
      <c r="E804" s="128">
        <v>797</v>
      </c>
      <c r="F804" s="128"/>
      <c r="G804" s="128">
        <v>32980</v>
      </c>
      <c r="H804" s="128">
        <v>23843</v>
      </c>
      <c r="I804" s="129">
        <v>17.27</v>
      </c>
      <c r="J804" s="129">
        <v>39.78</v>
      </c>
      <c r="K804" s="128">
        <v>1224656</v>
      </c>
      <c r="L804" s="128">
        <v>1065555</v>
      </c>
      <c r="M804" s="128">
        <v>664918</v>
      </c>
      <c r="N804" s="128">
        <v>618797</v>
      </c>
      <c r="O804" s="128">
        <v>5322983</v>
      </c>
      <c r="P804" s="128">
        <v>4832651</v>
      </c>
      <c r="Q804" s="128">
        <v>490332</v>
      </c>
      <c r="R804" s="128">
        <v>36496</v>
      </c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</row>
    <row r="805" spans="1:35" ht="15" customHeight="1" x14ac:dyDescent="0.25">
      <c r="A805" s="6"/>
      <c r="B805" s="127">
        <v>2013</v>
      </c>
      <c r="C805" s="128">
        <v>49</v>
      </c>
      <c r="D805" s="128">
        <v>798</v>
      </c>
      <c r="E805" s="128">
        <v>763</v>
      </c>
      <c r="F805" s="128"/>
      <c r="G805" s="128">
        <v>30744</v>
      </c>
      <c r="H805" s="128">
        <v>22738</v>
      </c>
      <c r="I805" s="129">
        <v>16.29</v>
      </c>
      <c r="J805" s="129">
        <v>38.53</v>
      </c>
      <c r="K805" s="128">
        <v>1175848</v>
      </c>
      <c r="L805" s="128">
        <v>1105146</v>
      </c>
      <c r="M805" s="128">
        <v>680278</v>
      </c>
      <c r="N805" s="128">
        <v>640116</v>
      </c>
      <c r="O805" s="128">
        <v>5452998</v>
      </c>
      <c r="P805" s="128">
        <v>4933412</v>
      </c>
      <c r="Q805" s="128">
        <v>519587</v>
      </c>
      <c r="R805" s="128">
        <v>69872</v>
      </c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</row>
    <row r="806" spans="1:35" ht="15" customHeight="1" x14ac:dyDescent="0.25">
      <c r="A806" s="6"/>
      <c r="B806" s="127">
        <v>2012</v>
      </c>
      <c r="C806" s="128">
        <v>46</v>
      </c>
      <c r="D806" s="128">
        <v>731</v>
      </c>
      <c r="E806" s="128">
        <v>698</v>
      </c>
      <c r="F806" s="128"/>
      <c r="G806" s="128">
        <v>29123</v>
      </c>
      <c r="H806" s="128">
        <v>21719</v>
      </c>
      <c r="I806" s="129">
        <v>15.89</v>
      </c>
      <c r="J806" s="129">
        <v>39.840000000000003</v>
      </c>
      <c r="K806" s="128">
        <v>1153211</v>
      </c>
      <c r="L806" s="128">
        <v>994943</v>
      </c>
      <c r="M806" s="128">
        <v>562803</v>
      </c>
      <c r="N806" s="128">
        <v>525712</v>
      </c>
      <c r="O806" s="128">
        <v>5432165</v>
      </c>
      <c r="P806" s="128">
        <v>5120557</v>
      </c>
      <c r="Q806" s="128">
        <v>311608</v>
      </c>
      <c r="R806" s="128">
        <v>103053</v>
      </c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</row>
    <row r="807" spans="1:35" ht="15" customHeight="1" x14ac:dyDescent="0.25">
      <c r="A807" s="6"/>
      <c r="B807" s="127">
        <v>2011</v>
      </c>
      <c r="C807" s="128">
        <v>46</v>
      </c>
      <c r="D807" s="128">
        <v>846</v>
      </c>
      <c r="E807" s="128">
        <v>813</v>
      </c>
      <c r="F807" s="128"/>
      <c r="G807" s="128">
        <v>29311</v>
      </c>
      <c r="H807" s="128">
        <v>22007</v>
      </c>
      <c r="I807" s="129">
        <v>18.39</v>
      </c>
      <c r="J807" s="129">
        <v>34.65</v>
      </c>
      <c r="K807" s="128">
        <v>1352983</v>
      </c>
      <c r="L807" s="128">
        <v>1126436</v>
      </c>
      <c r="M807" s="128">
        <v>537239</v>
      </c>
      <c r="N807" s="128">
        <v>505213</v>
      </c>
      <c r="O807" s="128">
        <v>5377351</v>
      </c>
      <c r="P807" s="128">
        <v>5016774</v>
      </c>
      <c r="Q807" s="128">
        <v>360577</v>
      </c>
      <c r="R807" s="128">
        <v>234351</v>
      </c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</row>
    <row r="808" spans="1:35" ht="15" customHeight="1" x14ac:dyDescent="0.25">
      <c r="A808" s="6"/>
      <c r="B808" s="127">
        <v>2010</v>
      </c>
      <c r="C808" s="128">
        <v>48</v>
      </c>
      <c r="D808" s="128">
        <v>800</v>
      </c>
      <c r="E808" s="128">
        <v>771</v>
      </c>
      <c r="F808" s="128"/>
      <c r="G808" s="128">
        <v>26732</v>
      </c>
      <c r="H808" s="128">
        <v>20127</v>
      </c>
      <c r="I808" s="129">
        <v>16.670000000000002</v>
      </c>
      <c r="J808" s="129">
        <v>33.42</v>
      </c>
      <c r="K808" s="128">
        <v>1410580</v>
      </c>
      <c r="L808" s="128">
        <v>1167954</v>
      </c>
      <c r="M808" s="128">
        <v>563851</v>
      </c>
      <c r="N808" s="128">
        <v>542039</v>
      </c>
      <c r="O808" s="128">
        <v>4900103</v>
      </c>
      <c r="P808" s="128">
        <v>4328431</v>
      </c>
      <c r="Q808" s="128">
        <v>571671</v>
      </c>
      <c r="R808" s="128">
        <v>77564</v>
      </c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</row>
    <row r="809" spans="1:35" ht="15" customHeight="1" x14ac:dyDescent="0.25">
      <c r="A809" s="6"/>
      <c r="B809" s="127">
        <v>2009</v>
      </c>
      <c r="C809" s="128">
        <v>42</v>
      </c>
      <c r="D809" s="128">
        <v>833</v>
      </c>
      <c r="E809" s="128">
        <v>811</v>
      </c>
      <c r="F809" s="128"/>
      <c r="G809" s="128">
        <v>29170</v>
      </c>
      <c r="H809" s="128">
        <v>21586</v>
      </c>
      <c r="I809" s="129">
        <v>19.829999999999998</v>
      </c>
      <c r="J809" s="129">
        <v>35.020000000000003</v>
      </c>
      <c r="K809" s="128">
        <v>1374321</v>
      </c>
      <c r="L809" s="128">
        <v>974382</v>
      </c>
      <c r="M809" s="128">
        <v>469731</v>
      </c>
      <c r="N809" s="128">
        <v>443369</v>
      </c>
      <c r="O809" s="128">
        <v>3838713</v>
      </c>
      <c r="P809" s="128">
        <v>3314484</v>
      </c>
      <c r="Q809" s="128">
        <v>524229</v>
      </c>
      <c r="R809" s="128">
        <v>229133</v>
      </c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</row>
    <row r="810" spans="1:35" ht="15" customHeight="1" x14ac:dyDescent="0.25">
      <c r="A810" s="6"/>
      <c r="B810" s="127">
        <v>2008</v>
      </c>
      <c r="C810" s="128">
        <v>32</v>
      </c>
      <c r="D810" s="128">
        <v>867</v>
      </c>
      <c r="E810" s="128">
        <v>849</v>
      </c>
      <c r="F810" s="128"/>
      <c r="G810" s="128">
        <v>30013</v>
      </c>
      <c r="H810" s="128">
        <v>23239</v>
      </c>
      <c r="I810" s="129">
        <v>27.09</v>
      </c>
      <c r="J810" s="129">
        <v>34.619999999999997</v>
      </c>
      <c r="K810" s="128">
        <v>1161377</v>
      </c>
      <c r="L810" s="128">
        <v>895798</v>
      </c>
      <c r="M810" s="128">
        <v>350542</v>
      </c>
      <c r="N810" s="128">
        <v>337384</v>
      </c>
      <c r="O810" s="128">
        <v>2735211</v>
      </c>
      <c r="P810" s="128">
        <v>2307887</v>
      </c>
      <c r="Q810" s="128">
        <v>427324</v>
      </c>
      <c r="R810" s="128">
        <v>273717</v>
      </c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</row>
    <row r="811" spans="1:35" s="4" customFormat="1" ht="15" customHeight="1" x14ac:dyDescent="0.25">
      <c r="A811" s="6"/>
      <c r="B811" s="121" t="s">
        <v>94</v>
      </c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</row>
    <row r="812" spans="1:35" s="4" customFormat="1" ht="15" customHeight="1" x14ac:dyDescent="0.25">
      <c r="A812" s="6"/>
      <c r="B812" s="124">
        <v>2021</v>
      </c>
      <c r="C812" s="125">
        <v>25</v>
      </c>
      <c r="D812" s="125">
        <v>7081</v>
      </c>
      <c r="E812" s="125">
        <v>7075</v>
      </c>
      <c r="F812" s="125"/>
      <c r="G812" s="125">
        <v>447925</v>
      </c>
      <c r="H812" s="125">
        <v>321175</v>
      </c>
      <c r="I812" s="126">
        <v>283.24</v>
      </c>
      <c r="J812" s="126">
        <v>63.26</v>
      </c>
      <c r="K812" s="125">
        <v>20246680</v>
      </c>
      <c r="L812" s="125">
        <v>7755848</v>
      </c>
      <c r="M812" s="125">
        <v>2447769</v>
      </c>
      <c r="N812" s="125">
        <v>1778567</v>
      </c>
      <c r="O812" s="125">
        <v>57223292</v>
      </c>
      <c r="P812" s="125">
        <v>39956659</v>
      </c>
      <c r="Q812" s="125">
        <v>17266633</v>
      </c>
      <c r="R812" s="125">
        <v>171868</v>
      </c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</row>
    <row r="813" spans="1:35" s="6" customFormat="1" ht="15" customHeight="1" x14ac:dyDescent="0.25">
      <c r="B813" s="127">
        <v>2020</v>
      </c>
      <c r="C813" s="128">
        <v>22</v>
      </c>
      <c r="D813" s="128">
        <v>6876</v>
      </c>
      <c r="E813" s="128">
        <v>6872</v>
      </c>
      <c r="F813" s="128"/>
      <c r="G813" s="128">
        <v>484219</v>
      </c>
      <c r="H813" s="128">
        <v>325623</v>
      </c>
      <c r="I813" s="129">
        <v>312.55</v>
      </c>
      <c r="J813" s="129">
        <v>70.42</v>
      </c>
      <c r="K813" s="128">
        <v>16606464</v>
      </c>
      <c r="L813" s="128">
        <v>8523029</v>
      </c>
      <c r="M813" s="128">
        <v>2853295</v>
      </c>
      <c r="N813" s="128">
        <v>2338051</v>
      </c>
      <c r="O813" s="128">
        <v>42203243</v>
      </c>
      <c r="P813" s="128">
        <v>25675308</v>
      </c>
      <c r="Q813" s="128">
        <v>16527934</v>
      </c>
      <c r="R813" s="128">
        <v>156098</v>
      </c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</row>
    <row r="814" spans="1:35" s="4" customFormat="1" ht="15" customHeight="1" x14ac:dyDescent="0.25">
      <c r="A814" s="6"/>
      <c r="B814" s="127">
        <v>2019</v>
      </c>
      <c r="C814" s="128">
        <v>22</v>
      </c>
      <c r="D814" s="128">
        <v>6880</v>
      </c>
      <c r="E814" s="128">
        <v>6877</v>
      </c>
      <c r="F814" s="128"/>
      <c r="G814" s="128">
        <v>379549</v>
      </c>
      <c r="H814" s="128">
        <v>326806</v>
      </c>
      <c r="I814" s="129">
        <v>312.73</v>
      </c>
      <c r="J814" s="129">
        <v>55.17</v>
      </c>
      <c r="K814" s="128">
        <v>18609350</v>
      </c>
      <c r="L814" s="128">
        <v>9221023</v>
      </c>
      <c r="M814" s="128">
        <v>2672945</v>
      </c>
      <c r="N814" s="128">
        <v>2235851</v>
      </c>
      <c r="O814" s="128">
        <v>45556750</v>
      </c>
      <c r="P814" s="128">
        <v>28926251</v>
      </c>
      <c r="Q814" s="128">
        <v>16630499</v>
      </c>
      <c r="R814" s="128">
        <v>179411</v>
      </c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</row>
    <row r="815" spans="1:35" s="4" customFormat="1" ht="15" customHeight="1" x14ac:dyDescent="0.25">
      <c r="A815" s="6"/>
      <c r="B815" s="127">
        <v>2018</v>
      </c>
      <c r="C815" s="128">
        <v>22</v>
      </c>
      <c r="D815" s="128">
        <v>7027</v>
      </c>
      <c r="E815" s="128">
        <v>7023</v>
      </c>
      <c r="F815" s="128"/>
      <c r="G815" s="128">
        <v>372898</v>
      </c>
      <c r="H815" s="128">
        <v>319832</v>
      </c>
      <c r="I815" s="129">
        <v>319.41000000000003</v>
      </c>
      <c r="J815" s="129">
        <v>53.07</v>
      </c>
      <c r="K815" s="128">
        <v>20287252</v>
      </c>
      <c r="L815" s="128">
        <v>9819177</v>
      </c>
      <c r="M815" s="128">
        <v>2615857</v>
      </c>
      <c r="N815" s="128">
        <v>2160108</v>
      </c>
      <c r="O815" s="128">
        <v>47332736</v>
      </c>
      <c r="P815" s="128">
        <v>31015003</v>
      </c>
      <c r="Q815" s="128">
        <v>16317732</v>
      </c>
      <c r="R815" s="128">
        <v>175948</v>
      </c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</row>
    <row r="816" spans="1:35" s="4" customFormat="1" ht="15" customHeight="1" x14ac:dyDescent="0.25">
      <c r="A816" s="6"/>
      <c r="B816" s="127">
        <v>2017</v>
      </c>
      <c r="C816" s="128">
        <v>23</v>
      </c>
      <c r="D816" s="128">
        <v>6700</v>
      </c>
      <c r="E816" s="128">
        <v>6696</v>
      </c>
      <c r="F816" s="128"/>
      <c r="G816" s="128">
        <v>363685</v>
      </c>
      <c r="H816" s="128">
        <v>301636</v>
      </c>
      <c r="I816" s="129">
        <v>291.3</v>
      </c>
      <c r="J816" s="129">
        <v>54.28</v>
      </c>
      <c r="K816" s="128">
        <v>18965374</v>
      </c>
      <c r="L816" s="128">
        <v>9179316</v>
      </c>
      <c r="M816" s="128">
        <v>2482694</v>
      </c>
      <c r="N816" s="128">
        <v>2054354</v>
      </c>
      <c r="O816" s="128">
        <v>48016442</v>
      </c>
      <c r="P816" s="128">
        <v>35417749</v>
      </c>
      <c r="Q816" s="128">
        <v>12598692</v>
      </c>
      <c r="R816" s="128">
        <v>272581</v>
      </c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</row>
    <row r="817" spans="1:35" s="4" customFormat="1" ht="15" customHeight="1" x14ac:dyDescent="0.25">
      <c r="A817" s="6"/>
      <c r="B817" s="127">
        <v>2016</v>
      </c>
      <c r="C817" s="128">
        <v>24</v>
      </c>
      <c r="D817" s="128">
        <v>6755</v>
      </c>
      <c r="E817" s="128">
        <v>6751</v>
      </c>
      <c r="F817" s="128"/>
      <c r="G817" s="128">
        <v>355124</v>
      </c>
      <c r="H817" s="128">
        <v>300758</v>
      </c>
      <c r="I817" s="129">
        <v>281.45999999999998</v>
      </c>
      <c r="J817" s="129">
        <v>52.57</v>
      </c>
      <c r="K817" s="128">
        <v>18295705</v>
      </c>
      <c r="L817" s="128">
        <v>9530018</v>
      </c>
      <c r="M817" s="128">
        <v>3139032</v>
      </c>
      <c r="N817" s="128">
        <v>2722605</v>
      </c>
      <c r="O817" s="128">
        <v>46957917</v>
      </c>
      <c r="P817" s="128">
        <v>34110684</v>
      </c>
      <c r="Q817" s="128">
        <v>12847234</v>
      </c>
      <c r="R817" s="128">
        <v>414315</v>
      </c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</row>
    <row r="818" spans="1:35" s="4" customFormat="1" ht="15" customHeight="1" x14ac:dyDescent="0.25">
      <c r="A818" s="6"/>
      <c r="B818" s="127">
        <v>2015</v>
      </c>
      <c r="C818" s="128">
        <v>25</v>
      </c>
      <c r="D818" s="128">
        <v>6856</v>
      </c>
      <c r="E818" s="128">
        <v>6850</v>
      </c>
      <c r="F818" s="128"/>
      <c r="G818" s="128">
        <v>358300</v>
      </c>
      <c r="H818" s="128">
        <v>297145</v>
      </c>
      <c r="I818" s="129">
        <v>274.24</v>
      </c>
      <c r="J818" s="129">
        <v>52.26</v>
      </c>
      <c r="K818" s="128">
        <v>18905931</v>
      </c>
      <c r="L818" s="128">
        <v>8945542</v>
      </c>
      <c r="M818" s="128">
        <v>3004546</v>
      </c>
      <c r="N818" s="128">
        <v>2604475</v>
      </c>
      <c r="O818" s="128">
        <v>47919116</v>
      </c>
      <c r="P818" s="128">
        <v>35389196</v>
      </c>
      <c r="Q818" s="128">
        <v>12529920</v>
      </c>
      <c r="R818" s="128">
        <v>505641</v>
      </c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</row>
    <row r="819" spans="1:35" s="4" customFormat="1" ht="15" customHeight="1" x14ac:dyDescent="0.25">
      <c r="A819" s="6"/>
      <c r="B819" s="127">
        <v>2014</v>
      </c>
      <c r="C819" s="128">
        <v>26</v>
      </c>
      <c r="D819" s="128">
        <v>6181</v>
      </c>
      <c r="E819" s="128">
        <v>6172</v>
      </c>
      <c r="F819" s="128"/>
      <c r="G819" s="128">
        <v>317090</v>
      </c>
      <c r="H819" s="128">
        <v>258346</v>
      </c>
      <c r="I819" s="129">
        <v>237.73</v>
      </c>
      <c r="J819" s="129">
        <v>51.3</v>
      </c>
      <c r="K819" s="128">
        <v>19504428</v>
      </c>
      <c r="L819" s="128">
        <v>10478927</v>
      </c>
      <c r="M819" s="128">
        <v>3368429</v>
      </c>
      <c r="N819" s="128">
        <v>3014608</v>
      </c>
      <c r="O819" s="128">
        <v>47542273</v>
      </c>
      <c r="P819" s="128">
        <v>35127787</v>
      </c>
      <c r="Q819" s="128">
        <v>12414486</v>
      </c>
      <c r="R819" s="128">
        <v>606192</v>
      </c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</row>
    <row r="820" spans="1:35" ht="15" customHeight="1" x14ac:dyDescent="0.25">
      <c r="A820" s="6"/>
      <c r="B820" s="127">
        <v>2013</v>
      </c>
      <c r="C820" s="128">
        <v>29</v>
      </c>
      <c r="D820" s="128">
        <v>6469</v>
      </c>
      <c r="E820" s="128">
        <v>6457</v>
      </c>
      <c r="F820" s="128"/>
      <c r="G820" s="128">
        <v>384895</v>
      </c>
      <c r="H820" s="128">
        <v>271448</v>
      </c>
      <c r="I820" s="129">
        <v>223.07</v>
      </c>
      <c r="J820" s="129">
        <v>59.5</v>
      </c>
      <c r="K820" s="128">
        <v>19505689</v>
      </c>
      <c r="L820" s="128">
        <v>11053941</v>
      </c>
      <c r="M820" s="128">
        <v>3266573</v>
      </c>
      <c r="N820" s="128">
        <v>2858810</v>
      </c>
      <c r="O820" s="128">
        <v>47655338</v>
      </c>
      <c r="P820" s="128">
        <v>35423875</v>
      </c>
      <c r="Q820" s="128">
        <v>12231463</v>
      </c>
      <c r="R820" s="128">
        <v>542048</v>
      </c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</row>
    <row r="821" spans="1:35" ht="15" customHeight="1" x14ac:dyDescent="0.25">
      <c r="A821" s="6"/>
      <c r="B821" s="127">
        <v>2012</v>
      </c>
      <c r="C821" s="128">
        <v>26</v>
      </c>
      <c r="D821" s="128">
        <v>6872</v>
      </c>
      <c r="E821" s="128">
        <v>6863</v>
      </c>
      <c r="F821" s="128"/>
      <c r="G821" s="128">
        <v>419328</v>
      </c>
      <c r="H821" s="128">
        <v>247872</v>
      </c>
      <c r="I821" s="129">
        <v>264.31</v>
      </c>
      <c r="J821" s="129">
        <v>61.02</v>
      </c>
      <c r="K821" s="128">
        <v>18577732</v>
      </c>
      <c r="L821" s="128">
        <v>11501454</v>
      </c>
      <c r="M821" s="128">
        <v>3309253</v>
      </c>
      <c r="N821" s="128">
        <v>2874976</v>
      </c>
      <c r="O821" s="128">
        <v>46710494</v>
      </c>
      <c r="P821" s="128">
        <v>34708255</v>
      </c>
      <c r="Q821" s="128">
        <v>12002239</v>
      </c>
      <c r="R821" s="128">
        <v>473420</v>
      </c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</row>
    <row r="822" spans="1:35" ht="15" customHeight="1" x14ac:dyDescent="0.25">
      <c r="A822" s="6"/>
      <c r="B822" s="127">
        <v>2011</v>
      </c>
      <c r="C822" s="128">
        <v>24</v>
      </c>
      <c r="D822" s="128">
        <v>6906</v>
      </c>
      <c r="E822" s="128">
        <v>6886</v>
      </c>
      <c r="F822" s="128"/>
      <c r="G822" s="128">
        <v>403508</v>
      </c>
      <c r="H822" s="128">
        <v>272530</v>
      </c>
      <c r="I822" s="129">
        <v>287.75</v>
      </c>
      <c r="J822" s="129">
        <v>58.43</v>
      </c>
      <c r="K822" s="128">
        <v>17600651</v>
      </c>
      <c r="L822" s="128">
        <v>11486498</v>
      </c>
      <c r="M822" s="128">
        <v>3048128</v>
      </c>
      <c r="N822" s="128">
        <v>2633221</v>
      </c>
      <c r="O822" s="128">
        <v>43126885</v>
      </c>
      <c r="P822" s="128">
        <v>31330449</v>
      </c>
      <c r="Q822" s="128">
        <v>11796436</v>
      </c>
      <c r="R822" s="128">
        <v>490384</v>
      </c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</row>
    <row r="823" spans="1:35" ht="15" customHeight="1" x14ac:dyDescent="0.25">
      <c r="A823" s="6"/>
      <c r="B823" s="127">
        <v>2010</v>
      </c>
      <c r="C823" s="128">
        <v>21</v>
      </c>
      <c r="D823" s="128">
        <v>7135</v>
      </c>
      <c r="E823" s="128">
        <v>7124</v>
      </c>
      <c r="F823" s="128"/>
      <c r="G823" s="128">
        <v>456395</v>
      </c>
      <c r="H823" s="128">
        <v>290113</v>
      </c>
      <c r="I823" s="129">
        <v>339.76</v>
      </c>
      <c r="J823" s="129">
        <v>63.97</v>
      </c>
      <c r="K823" s="128">
        <v>15583537</v>
      </c>
      <c r="L823" s="128">
        <v>10856337</v>
      </c>
      <c r="M823" s="128">
        <v>3044008</v>
      </c>
      <c r="N823" s="128">
        <v>2573823</v>
      </c>
      <c r="O823" s="128">
        <v>40066512</v>
      </c>
      <c r="P823" s="128">
        <v>28764657</v>
      </c>
      <c r="Q823" s="128">
        <v>11301855</v>
      </c>
      <c r="R823" s="128">
        <v>517905</v>
      </c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</row>
    <row r="824" spans="1:35" ht="15" customHeight="1" x14ac:dyDescent="0.25">
      <c r="A824" s="6"/>
      <c r="B824" s="127">
        <v>2009</v>
      </c>
      <c r="C824" s="128">
        <v>16</v>
      </c>
      <c r="D824" s="128">
        <v>7829</v>
      </c>
      <c r="E824" s="128">
        <v>7823</v>
      </c>
      <c r="F824" s="128"/>
      <c r="G824" s="128">
        <v>472100</v>
      </c>
      <c r="H824" s="128">
        <v>309662</v>
      </c>
      <c r="I824" s="129">
        <v>489.31</v>
      </c>
      <c r="J824" s="129">
        <v>60.3</v>
      </c>
      <c r="K824" s="128">
        <v>12931486</v>
      </c>
      <c r="L824" s="128">
        <v>9757254</v>
      </c>
      <c r="M824" s="128">
        <v>2971642</v>
      </c>
      <c r="N824" s="128">
        <v>2630940</v>
      </c>
      <c r="O824" s="128">
        <v>40153897</v>
      </c>
      <c r="P824" s="128">
        <v>28714372</v>
      </c>
      <c r="Q824" s="128">
        <v>11439525</v>
      </c>
      <c r="R824" s="128">
        <v>642396</v>
      </c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</row>
    <row r="825" spans="1:35" ht="15" customHeight="1" x14ac:dyDescent="0.25">
      <c r="A825" s="6"/>
      <c r="B825" s="127">
        <v>2008</v>
      </c>
      <c r="C825" s="128">
        <v>15</v>
      </c>
      <c r="D825" s="128">
        <v>7980</v>
      </c>
      <c r="E825" s="128">
        <v>7972</v>
      </c>
      <c r="F825" s="128"/>
      <c r="G825" s="128">
        <v>426057</v>
      </c>
      <c r="H825" s="128">
        <v>303053</v>
      </c>
      <c r="I825" s="129">
        <v>532</v>
      </c>
      <c r="J825" s="129">
        <v>53.39</v>
      </c>
      <c r="K825" s="128">
        <v>16456625</v>
      </c>
      <c r="L825" s="128">
        <v>12168095</v>
      </c>
      <c r="M825" s="128">
        <v>2762721</v>
      </c>
      <c r="N825" s="128">
        <v>2510051</v>
      </c>
      <c r="O825" s="128">
        <v>40073922</v>
      </c>
      <c r="P825" s="128">
        <v>29037744</v>
      </c>
      <c r="Q825" s="128">
        <v>11036179</v>
      </c>
      <c r="R825" s="128">
        <v>726297</v>
      </c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</row>
    <row r="826" spans="1:35" s="6" customFormat="1" ht="15" customHeight="1" x14ac:dyDescent="0.25">
      <c r="B826" s="120" t="s">
        <v>50</v>
      </c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</row>
    <row r="827" spans="1:35" s="4" customFormat="1" ht="15" customHeight="1" x14ac:dyDescent="0.25">
      <c r="A827" s="6"/>
      <c r="B827" s="121" t="s">
        <v>95</v>
      </c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</row>
    <row r="828" spans="1:35" s="4" customFormat="1" ht="15" customHeight="1" x14ac:dyDescent="0.25">
      <c r="A828" s="6"/>
      <c r="B828" s="124">
        <v>2021</v>
      </c>
      <c r="C828" s="125">
        <v>1409</v>
      </c>
      <c r="D828" s="125">
        <v>2284</v>
      </c>
      <c r="E828" s="125">
        <v>954</v>
      </c>
      <c r="F828" s="125"/>
      <c r="G828" s="125">
        <v>50721</v>
      </c>
      <c r="H828" s="125">
        <v>40045</v>
      </c>
      <c r="I828" s="126">
        <v>1.62</v>
      </c>
      <c r="J828" s="126">
        <v>22.21</v>
      </c>
      <c r="K828" s="125">
        <v>2201630</v>
      </c>
      <c r="L828" s="125">
        <v>1594786</v>
      </c>
      <c r="M828" s="125">
        <v>810956</v>
      </c>
      <c r="N828" s="125">
        <v>579798</v>
      </c>
      <c r="O828" s="125">
        <v>10592724</v>
      </c>
      <c r="P828" s="125">
        <v>6820502</v>
      </c>
      <c r="Q828" s="125">
        <v>3772221</v>
      </c>
      <c r="R828" s="125">
        <v>310415</v>
      </c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</row>
    <row r="829" spans="1:35" s="6" customFormat="1" ht="15" customHeight="1" x14ac:dyDescent="0.25">
      <c r="B829" s="127">
        <v>2020</v>
      </c>
      <c r="C829" s="128">
        <v>1468</v>
      </c>
      <c r="D829" s="128">
        <v>2332</v>
      </c>
      <c r="E829" s="128">
        <v>922</v>
      </c>
      <c r="F829" s="128"/>
      <c r="G829" s="128">
        <v>41186</v>
      </c>
      <c r="H829" s="128">
        <v>32168</v>
      </c>
      <c r="I829" s="129">
        <v>1.59</v>
      </c>
      <c r="J829" s="129">
        <v>17.66</v>
      </c>
      <c r="K829" s="128">
        <v>1700179</v>
      </c>
      <c r="L829" s="128">
        <v>1283859</v>
      </c>
      <c r="M829" s="128">
        <v>691781</v>
      </c>
      <c r="N829" s="128">
        <v>638499</v>
      </c>
      <c r="O829" s="128">
        <v>10744895</v>
      </c>
      <c r="P829" s="128">
        <v>6436225</v>
      </c>
      <c r="Q829" s="128">
        <v>4308670</v>
      </c>
      <c r="R829" s="128">
        <v>274120</v>
      </c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</row>
    <row r="830" spans="1:35" s="4" customFormat="1" ht="15" customHeight="1" x14ac:dyDescent="0.25">
      <c r="A830" s="6"/>
      <c r="B830" s="127">
        <v>2019</v>
      </c>
      <c r="C830" s="128">
        <v>1352</v>
      </c>
      <c r="D830" s="128">
        <v>2239</v>
      </c>
      <c r="E830" s="128">
        <v>988</v>
      </c>
      <c r="F830" s="128"/>
      <c r="G830" s="128">
        <v>40987</v>
      </c>
      <c r="H830" s="128">
        <v>31949</v>
      </c>
      <c r="I830" s="129">
        <v>1.66</v>
      </c>
      <c r="J830" s="129">
        <v>18.309999999999999</v>
      </c>
      <c r="K830" s="128">
        <v>1937628</v>
      </c>
      <c r="L830" s="128">
        <v>1482955</v>
      </c>
      <c r="M830" s="128">
        <v>810554</v>
      </c>
      <c r="N830" s="128">
        <v>757947</v>
      </c>
      <c r="O830" s="128">
        <v>6612364</v>
      </c>
      <c r="P830" s="128">
        <v>4917861</v>
      </c>
      <c r="Q830" s="128">
        <v>1694503</v>
      </c>
      <c r="R830" s="128">
        <v>238446</v>
      </c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</row>
    <row r="831" spans="1:35" s="4" customFormat="1" ht="15" customHeight="1" x14ac:dyDescent="0.25">
      <c r="A831" s="6"/>
      <c r="B831" s="127">
        <v>2018</v>
      </c>
      <c r="C831" s="128">
        <v>1309</v>
      </c>
      <c r="D831" s="128">
        <v>2272</v>
      </c>
      <c r="E831" s="128">
        <v>1058</v>
      </c>
      <c r="F831" s="128"/>
      <c r="G831" s="128">
        <v>43424</v>
      </c>
      <c r="H831" s="128">
        <v>31519</v>
      </c>
      <c r="I831" s="129">
        <v>1.74</v>
      </c>
      <c r="J831" s="129">
        <v>19.11</v>
      </c>
      <c r="K831" s="128">
        <v>2003922</v>
      </c>
      <c r="L831" s="128">
        <v>1462578</v>
      </c>
      <c r="M831" s="128">
        <v>737595</v>
      </c>
      <c r="N831" s="128">
        <v>686401</v>
      </c>
      <c r="O831" s="128">
        <v>5989280</v>
      </c>
      <c r="P831" s="128">
        <v>4439057</v>
      </c>
      <c r="Q831" s="128">
        <v>1550222</v>
      </c>
      <c r="R831" s="128">
        <v>310710</v>
      </c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</row>
    <row r="832" spans="1:35" s="4" customFormat="1" ht="15" customHeight="1" x14ac:dyDescent="0.25">
      <c r="A832" s="6"/>
      <c r="B832" s="127">
        <v>2017</v>
      </c>
      <c r="C832" s="128">
        <v>1210</v>
      </c>
      <c r="D832" s="128">
        <v>2045</v>
      </c>
      <c r="E832" s="128">
        <v>928</v>
      </c>
      <c r="F832" s="128"/>
      <c r="G832" s="128">
        <v>33607</v>
      </c>
      <c r="H832" s="128">
        <v>24551</v>
      </c>
      <c r="I832" s="129">
        <v>1.69</v>
      </c>
      <c r="J832" s="129">
        <v>16.43</v>
      </c>
      <c r="K832" s="128">
        <v>1801708</v>
      </c>
      <c r="L832" s="128">
        <v>1371658</v>
      </c>
      <c r="M832" s="128">
        <v>712659</v>
      </c>
      <c r="N832" s="128">
        <v>668313</v>
      </c>
      <c r="O832" s="128">
        <v>5034585</v>
      </c>
      <c r="P832" s="128">
        <v>3696395</v>
      </c>
      <c r="Q832" s="128">
        <v>1338190</v>
      </c>
      <c r="R832" s="128">
        <v>211242</v>
      </c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</row>
    <row r="833" spans="1:35" s="4" customFormat="1" ht="15" customHeight="1" x14ac:dyDescent="0.25">
      <c r="A833" s="6"/>
      <c r="B833" s="127">
        <v>2016</v>
      </c>
      <c r="C833" s="128">
        <v>1189</v>
      </c>
      <c r="D833" s="128">
        <v>1857</v>
      </c>
      <c r="E833" s="128">
        <v>767</v>
      </c>
      <c r="F833" s="128"/>
      <c r="G833" s="128">
        <v>24785</v>
      </c>
      <c r="H833" s="128">
        <v>19260</v>
      </c>
      <c r="I833" s="129">
        <v>1.56</v>
      </c>
      <c r="J833" s="129">
        <v>13.35</v>
      </c>
      <c r="K833" s="128">
        <v>1502493</v>
      </c>
      <c r="L833" s="128">
        <v>1283163</v>
      </c>
      <c r="M833" s="128">
        <v>727556</v>
      </c>
      <c r="N833" s="128">
        <v>692059</v>
      </c>
      <c r="O833" s="128">
        <v>4817042</v>
      </c>
      <c r="P833" s="128">
        <v>3572741</v>
      </c>
      <c r="Q833" s="128">
        <v>1244302</v>
      </c>
      <c r="R833" s="128">
        <v>112069</v>
      </c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</row>
    <row r="834" spans="1:35" s="4" customFormat="1" ht="15" customHeight="1" x14ac:dyDescent="0.25">
      <c r="A834" s="6"/>
      <c r="B834" s="127">
        <v>2015</v>
      </c>
      <c r="C834" s="128">
        <v>379</v>
      </c>
      <c r="D834" s="128">
        <v>1041</v>
      </c>
      <c r="E834" s="128">
        <v>753</v>
      </c>
      <c r="F834" s="128"/>
      <c r="G834" s="128">
        <v>23427</v>
      </c>
      <c r="H834" s="128">
        <v>18418</v>
      </c>
      <c r="I834" s="129">
        <v>2.75</v>
      </c>
      <c r="J834" s="129">
        <v>22.5</v>
      </c>
      <c r="K834" s="128">
        <v>1457335</v>
      </c>
      <c r="L834" s="128">
        <v>1234028</v>
      </c>
      <c r="M834" s="128">
        <v>676055</v>
      </c>
      <c r="N834" s="128">
        <v>641211</v>
      </c>
      <c r="O834" s="128">
        <v>4770746</v>
      </c>
      <c r="P834" s="128">
        <v>3657729</v>
      </c>
      <c r="Q834" s="128">
        <v>1113017</v>
      </c>
      <c r="R834" s="128">
        <v>72836</v>
      </c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</row>
    <row r="835" spans="1:35" s="4" customFormat="1" ht="15" customHeight="1" x14ac:dyDescent="0.25">
      <c r="A835" s="6"/>
      <c r="B835" s="127">
        <v>2014</v>
      </c>
      <c r="C835" s="128">
        <v>314</v>
      </c>
      <c r="D835" s="128">
        <v>1017</v>
      </c>
      <c r="E835" s="128">
        <v>793</v>
      </c>
      <c r="F835" s="128"/>
      <c r="G835" s="128">
        <v>22812</v>
      </c>
      <c r="H835" s="128">
        <v>17628</v>
      </c>
      <c r="I835" s="129">
        <v>3.24</v>
      </c>
      <c r="J835" s="129">
        <v>22.43</v>
      </c>
      <c r="K835" s="128">
        <v>1303782</v>
      </c>
      <c r="L835" s="128">
        <v>1181012</v>
      </c>
      <c r="M835" s="128">
        <v>701636</v>
      </c>
      <c r="N835" s="128">
        <v>667577</v>
      </c>
      <c r="O835" s="128">
        <v>4951345</v>
      </c>
      <c r="P835" s="128">
        <v>3923266</v>
      </c>
      <c r="Q835" s="128">
        <v>1028079</v>
      </c>
      <c r="R835" s="128">
        <v>169205</v>
      </c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</row>
    <row r="836" spans="1:35" ht="15" customHeight="1" x14ac:dyDescent="0.25">
      <c r="A836" s="6"/>
      <c r="B836" s="127">
        <v>2013</v>
      </c>
      <c r="C836" s="128">
        <v>335</v>
      </c>
      <c r="D836" s="128">
        <v>1013</v>
      </c>
      <c r="E836" s="128">
        <v>763</v>
      </c>
      <c r="F836" s="128"/>
      <c r="G836" s="128">
        <v>22493</v>
      </c>
      <c r="H836" s="128">
        <v>16528</v>
      </c>
      <c r="I836" s="129">
        <v>3.02</v>
      </c>
      <c r="J836" s="129">
        <v>22.2</v>
      </c>
      <c r="K836" s="128">
        <v>1283165</v>
      </c>
      <c r="L836" s="128">
        <v>1140751</v>
      </c>
      <c r="M836" s="128">
        <v>695260</v>
      </c>
      <c r="N836" s="128">
        <v>664806</v>
      </c>
      <c r="O836" s="128">
        <v>4904477</v>
      </c>
      <c r="P836" s="128">
        <v>3938044</v>
      </c>
      <c r="Q836" s="128">
        <v>966434</v>
      </c>
      <c r="R836" s="128">
        <v>178298</v>
      </c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</row>
    <row r="837" spans="1:35" ht="15" customHeight="1" x14ac:dyDescent="0.25">
      <c r="A837" s="6"/>
      <c r="B837" s="127">
        <v>2012</v>
      </c>
      <c r="C837" s="128">
        <v>319</v>
      </c>
      <c r="D837" s="128">
        <v>917</v>
      </c>
      <c r="E837" s="128">
        <v>678</v>
      </c>
      <c r="F837" s="128"/>
      <c r="G837" s="128">
        <v>20718</v>
      </c>
      <c r="H837" s="128">
        <v>15292</v>
      </c>
      <c r="I837" s="129">
        <v>2.87</v>
      </c>
      <c r="J837" s="129">
        <v>22.59</v>
      </c>
      <c r="K837" s="128">
        <v>1336137</v>
      </c>
      <c r="L837" s="128">
        <v>1238381</v>
      </c>
      <c r="M837" s="128">
        <v>632661</v>
      </c>
      <c r="N837" s="128">
        <v>606307</v>
      </c>
      <c r="O837" s="128">
        <v>4632250</v>
      </c>
      <c r="P837" s="128">
        <v>3834721</v>
      </c>
      <c r="Q837" s="128">
        <v>797528</v>
      </c>
      <c r="R837" s="128">
        <v>240255</v>
      </c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</row>
    <row r="838" spans="1:35" ht="15" customHeight="1" x14ac:dyDescent="0.25">
      <c r="A838" s="6"/>
      <c r="B838" s="127">
        <v>2011</v>
      </c>
      <c r="C838" s="128">
        <v>294</v>
      </c>
      <c r="D838" s="128">
        <v>1054</v>
      </c>
      <c r="E838" s="128">
        <v>831</v>
      </c>
      <c r="F838" s="128"/>
      <c r="G838" s="128">
        <v>23474</v>
      </c>
      <c r="H838" s="128">
        <v>17534</v>
      </c>
      <c r="I838" s="129">
        <v>3.59</v>
      </c>
      <c r="J838" s="129">
        <v>22.27</v>
      </c>
      <c r="K838" s="128">
        <v>1329581</v>
      </c>
      <c r="L838" s="128">
        <v>1248244</v>
      </c>
      <c r="M838" s="128">
        <v>566563</v>
      </c>
      <c r="N838" s="128">
        <v>540921</v>
      </c>
      <c r="O838" s="128">
        <v>4550029</v>
      </c>
      <c r="P838" s="128">
        <v>3822980</v>
      </c>
      <c r="Q838" s="128">
        <v>727049</v>
      </c>
      <c r="R838" s="128">
        <v>371626</v>
      </c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</row>
    <row r="839" spans="1:35" ht="15" customHeight="1" x14ac:dyDescent="0.25">
      <c r="A839" s="6"/>
      <c r="B839" s="127">
        <v>2010</v>
      </c>
      <c r="C839" s="128">
        <v>279</v>
      </c>
      <c r="D839" s="128">
        <v>1041</v>
      </c>
      <c r="E839" s="128">
        <v>838</v>
      </c>
      <c r="F839" s="128"/>
      <c r="G839" s="128">
        <v>22305</v>
      </c>
      <c r="H839" s="128">
        <v>17492</v>
      </c>
      <c r="I839" s="129">
        <v>3.73</v>
      </c>
      <c r="J839" s="129">
        <v>21.43</v>
      </c>
      <c r="K839" s="128">
        <v>1233198</v>
      </c>
      <c r="L839" s="128">
        <v>1132064</v>
      </c>
      <c r="M839" s="128">
        <v>534652</v>
      </c>
      <c r="N839" s="128">
        <v>511677</v>
      </c>
      <c r="O839" s="128">
        <v>4135914</v>
      </c>
      <c r="P839" s="128">
        <v>3513812</v>
      </c>
      <c r="Q839" s="128">
        <v>622102</v>
      </c>
      <c r="R839" s="128">
        <v>389793</v>
      </c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</row>
    <row r="840" spans="1:35" ht="15" customHeight="1" x14ac:dyDescent="0.25">
      <c r="A840" s="6"/>
      <c r="B840" s="127">
        <v>2009</v>
      </c>
      <c r="C840" s="128">
        <v>257</v>
      </c>
      <c r="D840" s="128">
        <v>1016</v>
      </c>
      <c r="E840" s="128">
        <v>819</v>
      </c>
      <c r="F840" s="128"/>
      <c r="G840" s="128">
        <v>24969</v>
      </c>
      <c r="H840" s="128">
        <v>18183</v>
      </c>
      <c r="I840" s="129">
        <v>3.95</v>
      </c>
      <c r="J840" s="129">
        <v>24.58</v>
      </c>
      <c r="K840" s="128">
        <v>1090119</v>
      </c>
      <c r="L840" s="128">
        <v>989498</v>
      </c>
      <c r="M840" s="128">
        <v>484391</v>
      </c>
      <c r="N840" s="128">
        <v>460143</v>
      </c>
      <c r="O840" s="128">
        <v>3847544</v>
      </c>
      <c r="P840" s="128">
        <v>3332917</v>
      </c>
      <c r="Q840" s="128">
        <v>514628</v>
      </c>
      <c r="R840" s="128">
        <v>444861</v>
      </c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</row>
    <row r="841" spans="1:35" ht="15" customHeight="1" x14ac:dyDescent="0.25">
      <c r="A841" s="6"/>
      <c r="B841" s="127">
        <v>2008</v>
      </c>
      <c r="C841" s="128">
        <v>257</v>
      </c>
      <c r="D841" s="128">
        <v>1010</v>
      </c>
      <c r="E841" s="128">
        <v>831</v>
      </c>
      <c r="F841" s="128"/>
      <c r="G841" s="128">
        <v>23724</v>
      </c>
      <c r="H841" s="128">
        <v>18341</v>
      </c>
      <c r="I841" s="129">
        <v>3.93</v>
      </c>
      <c r="J841" s="129">
        <v>23.49</v>
      </c>
      <c r="K841" s="128">
        <v>1129564</v>
      </c>
      <c r="L841" s="128">
        <v>1019205</v>
      </c>
      <c r="M841" s="128">
        <v>425369</v>
      </c>
      <c r="N841" s="128">
        <v>408773</v>
      </c>
      <c r="O841" s="128">
        <v>3474915</v>
      </c>
      <c r="P841" s="128">
        <v>2993836</v>
      </c>
      <c r="Q841" s="128">
        <v>481079</v>
      </c>
      <c r="R841" s="128">
        <v>528340</v>
      </c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</row>
    <row r="842" spans="1:35" s="4" customFormat="1" ht="15" customHeight="1" x14ac:dyDescent="0.25">
      <c r="A842" s="6"/>
      <c r="B842" s="121" t="s">
        <v>96</v>
      </c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</row>
    <row r="843" spans="1:35" s="4" customFormat="1" ht="15" customHeight="1" x14ac:dyDescent="0.25">
      <c r="A843" s="6"/>
      <c r="B843" s="124">
        <v>2021</v>
      </c>
      <c r="C843" s="125">
        <v>1687</v>
      </c>
      <c r="D843" s="125">
        <v>2188</v>
      </c>
      <c r="E843" s="125">
        <v>531</v>
      </c>
      <c r="F843" s="125"/>
      <c r="G843" s="125">
        <v>27615</v>
      </c>
      <c r="H843" s="125">
        <v>17216</v>
      </c>
      <c r="I843" s="126">
        <v>1.3</v>
      </c>
      <c r="J843" s="126">
        <v>12.62</v>
      </c>
      <c r="K843" s="125">
        <v>751564</v>
      </c>
      <c r="L843" s="125">
        <v>645417</v>
      </c>
      <c r="M843" s="125">
        <v>425242</v>
      </c>
      <c r="N843" s="125">
        <v>389485</v>
      </c>
      <c r="O843" s="125">
        <v>2648866</v>
      </c>
      <c r="P843" s="125">
        <v>1672323</v>
      </c>
      <c r="Q843" s="125">
        <v>976543</v>
      </c>
      <c r="R843" s="125">
        <v>67434</v>
      </c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</row>
    <row r="844" spans="1:35" s="6" customFormat="1" ht="15" customHeight="1" x14ac:dyDescent="0.25">
      <c r="B844" s="127">
        <v>2020</v>
      </c>
      <c r="C844" s="128">
        <v>1841</v>
      </c>
      <c r="D844" s="128">
        <v>2336</v>
      </c>
      <c r="E844" s="128">
        <v>531</v>
      </c>
      <c r="F844" s="128"/>
      <c r="G844" s="128">
        <v>24032</v>
      </c>
      <c r="H844" s="128">
        <v>17214</v>
      </c>
      <c r="I844" s="129">
        <v>1.27</v>
      </c>
      <c r="J844" s="129">
        <v>10.29</v>
      </c>
      <c r="K844" s="128">
        <v>725175</v>
      </c>
      <c r="L844" s="128">
        <v>656543</v>
      </c>
      <c r="M844" s="128">
        <v>436622</v>
      </c>
      <c r="N844" s="128">
        <v>402408</v>
      </c>
      <c r="O844" s="128">
        <v>2740448</v>
      </c>
      <c r="P844" s="128">
        <v>1793280</v>
      </c>
      <c r="Q844" s="128">
        <v>947169</v>
      </c>
      <c r="R844" s="128">
        <v>63392</v>
      </c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</row>
    <row r="845" spans="1:35" s="4" customFormat="1" ht="15" customHeight="1" x14ac:dyDescent="0.25">
      <c r="A845" s="6"/>
      <c r="B845" s="127">
        <v>2019</v>
      </c>
      <c r="C845" s="128">
        <v>1693</v>
      </c>
      <c r="D845" s="128">
        <v>2179</v>
      </c>
      <c r="E845" s="128">
        <v>525</v>
      </c>
      <c r="F845" s="128"/>
      <c r="G845" s="128">
        <v>24390</v>
      </c>
      <c r="H845" s="128">
        <v>16983</v>
      </c>
      <c r="I845" s="129">
        <v>1.29</v>
      </c>
      <c r="J845" s="129">
        <v>11.19</v>
      </c>
      <c r="K845" s="128">
        <v>743279</v>
      </c>
      <c r="L845" s="128">
        <v>698374</v>
      </c>
      <c r="M845" s="128">
        <v>469621</v>
      </c>
      <c r="N845" s="128">
        <v>434447</v>
      </c>
      <c r="O845" s="128">
        <v>2838851</v>
      </c>
      <c r="P845" s="128">
        <v>2031800</v>
      </c>
      <c r="Q845" s="128">
        <v>807052</v>
      </c>
      <c r="R845" s="128">
        <v>43516</v>
      </c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</row>
    <row r="846" spans="1:35" s="4" customFormat="1" ht="15" customHeight="1" x14ac:dyDescent="0.25">
      <c r="A846" s="6"/>
      <c r="B846" s="127">
        <v>2018</v>
      </c>
      <c r="C846" s="128">
        <v>1690</v>
      </c>
      <c r="D846" s="128">
        <v>2170</v>
      </c>
      <c r="E846" s="128">
        <v>508</v>
      </c>
      <c r="F846" s="128"/>
      <c r="G846" s="128">
        <v>23344</v>
      </c>
      <c r="H846" s="128">
        <v>16523</v>
      </c>
      <c r="I846" s="129">
        <v>1.28</v>
      </c>
      <c r="J846" s="129">
        <v>10.76</v>
      </c>
      <c r="K846" s="128">
        <v>822579</v>
      </c>
      <c r="L846" s="128">
        <v>780953</v>
      </c>
      <c r="M846" s="128">
        <v>466419</v>
      </c>
      <c r="N846" s="128">
        <v>436951</v>
      </c>
      <c r="O846" s="128">
        <v>3083669</v>
      </c>
      <c r="P846" s="128">
        <v>2405468</v>
      </c>
      <c r="Q846" s="128">
        <v>678201</v>
      </c>
      <c r="R846" s="128">
        <v>45465</v>
      </c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</row>
    <row r="847" spans="1:35" s="4" customFormat="1" ht="15" customHeight="1" x14ac:dyDescent="0.25">
      <c r="A847" s="6"/>
      <c r="B847" s="127">
        <v>2017</v>
      </c>
      <c r="C847" s="128">
        <v>1575</v>
      </c>
      <c r="D847" s="128">
        <v>2047</v>
      </c>
      <c r="E847" s="128">
        <v>497</v>
      </c>
      <c r="F847" s="128"/>
      <c r="G847" s="128">
        <v>22034</v>
      </c>
      <c r="H847" s="128">
        <v>15789</v>
      </c>
      <c r="I847" s="129">
        <v>1.3</v>
      </c>
      <c r="J847" s="129">
        <v>10.76</v>
      </c>
      <c r="K847" s="128">
        <v>847412</v>
      </c>
      <c r="L847" s="128">
        <v>805912</v>
      </c>
      <c r="M847" s="128">
        <v>458113</v>
      </c>
      <c r="N847" s="128">
        <v>429444</v>
      </c>
      <c r="O847" s="128">
        <v>3103583</v>
      </c>
      <c r="P847" s="128">
        <v>2492646</v>
      </c>
      <c r="Q847" s="128">
        <v>610937</v>
      </c>
      <c r="R847" s="128">
        <v>13861</v>
      </c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</row>
    <row r="848" spans="1:35" s="4" customFormat="1" ht="15" customHeight="1" x14ac:dyDescent="0.25">
      <c r="A848" s="6"/>
      <c r="B848" s="127">
        <v>2016</v>
      </c>
      <c r="C848" s="128">
        <v>1543</v>
      </c>
      <c r="D848" s="128">
        <v>2002</v>
      </c>
      <c r="E848" s="128">
        <v>496</v>
      </c>
      <c r="F848" s="128"/>
      <c r="G848" s="128">
        <v>22666</v>
      </c>
      <c r="H848" s="128">
        <v>16088</v>
      </c>
      <c r="I848" s="129">
        <v>1.3</v>
      </c>
      <c r="J848" s="129">
        <v>11.32</v>
      </c>
      <c r="K848" s="128">
        <v>824953</v>
      </c>
      <c r="L848" s="128">
        <v>781537</v>
      </c>
      <c r="M848" s="128">
        <v>486728</v>
      </c>
      <c r="N848" s="128">
        <v>455941</v>
      </c>
      <c r="O848" s="128">
        <v>3223229</v>
      </c>
      <c r="P848" s="128">
        <v>2658800</v>
      </c>
      <c r="Q848" s="128">
        <v>564429</v>
      </c>
      <c r="R848" s="128">
        <v>55318</v>
      </c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</row>
    <row r="849" spans="1:35" s="4" customFormat="1" ht="15" customHeight="1" x14ac:dyDescent="0.25">
      <c r="A849" s="6"/>
      <c r="B849" s="127">
        <v>2015</v>
      </c>
      <c r="C849" s="128">
        <v>357</v>
      </c>
      <c r="D849" s="128">
        <v>780</v>
      </c>
      <c r="E849" s="128">
        <v>466</v>
      </c>
      <c r="F849" s="128"/>
      <c r="G849" s="128">
        <v>21006</v>
      </c>
      <c r="H849" s="128">
        <v>14935</v>
      </c>
      <c r="I849" s="129">
        <v>2.1800000000000002</v>
      </c>
      <c r="J849" s="129">
        <v>26.93</v>
      </c>
      <c r="K849" s="128">
        <v>796541</v>
      </c>
      <c r="L849" s="128">
        <v>647686</v>
      </c>
      <c r="M849" s="128">
        <v>445794</v>
      </c>
      <c r="N849" s="128">
        <v>417580</v>
      </c>
      <c r="O849" s="128">
        <v>3227408</v>
      </c>
      <c r="P849" s="128">
        <v>2715876</v>
      </c>
      <c r="Q849" s="128">
        <v>511532</v>
      </c>
      <c r="R849" s="128">
        <v>27591</v>
      </c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</row>
    <row r="850" spans="1:35" s="4" customFormat="1" ht="15" customHeight="1" x14ac:dyDescent="0.25">
      <c r="A850" s="6"/>
      <c r="B850" s="127">
        <v>2014</v>
      </c>
      <c r="C850" s="128">
        <v>238</v>
      </c>
      <c r="D850" s="128">
        <v>653</v>
      </c>
      <c r="E850" s="128">
        <v>454</v>
      </c>
      <c r="F850" s="128"/>
      <c r="G850" s="128">
        <v>20434</v>
      </c>
      <c r="H850" s="128">
        <v>14926</v>
      </c>
      <c r="I850" s="129">
        <v>2.74</v>
      </c>
      <c r="J850" s="129">
        <v>31.29</v>
      </c>
      <c r="K850" s="128">
        <v>783642</v>
      </c>
      <c r="L850" s="128">
        <v>670219</v>
      </c>
      <c r="M850" s="128">
        <v>459788</v>
      </c>
      <c r="N850" s="128">
        <v>432474</v>
      </c>
      <c r="O850" s="128">
        <v>3379203</v>
      </c>
      <c r="P850" s="128">
        <v>2924172</v>
      </c>
      <c r="Q850" s="128">
        <v>455031</v>
      </c>
      <c r="R850" s="128">
        <v>61397</v>
      </c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</row>
    <row r="851" spans="1:35" ht="15" customHeight="1" x14ac:dyDescent="0.25">
      <c r="A851" s="6"/>
      <c r="B851" s="127">
        <v>2013</v>
      </c>
      <c r="C851" s="128">
        <v>200</v>
      </c>
      <c r="D851" s="128">
        <v>620</v>
      </c>
      <c r="E851" s="128">
        <v>451</v>
      </c>
      <c r="F851" s="128"/>
      <c r="G851" s="128">
        <v>21445</v>
      </c>
      <c r="H851" s="128">
        <v>15812</v>
      </c>
      <c r="I851" s="129">
        <v>3.1</v>
      </c>
      <c r="J851" s="129">
        <v>34.590000000000003</v>
      </c>
      <c r="K851" s="128">
        <v>733555</v>
      </c>
      <c r="L851" s="128">
        <v>618835</v>
      </c>
      <c r="M851" s="128">
        <v>415836</v>
      </c>
      <c r="N851" s="128">
        <v>387998</v>
      </c>
      <c r="O851" s="128">
        <v>3185730</v>
      </c>
      <c r="P851" s="128">
        <v>2738437</v>
      </c>
      <c r="Q851" s="128">
        <v>447293</v>
      </c>
      <c r="R851" s="128">
        <v>35392</v>
      </c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</row>
    <row r="852" spans="1:35" ht="15" customHeight="1" x14ac:dyDescent="0.25">
      <c r="A852" s="6"/>
      <c r="B852" s="127">
        <v>2012</v>
      </c>
      <c r="C852" s="128">
        <v>194</v>
      </c>
      <c r="D852" s="128">
        <v>639</v>
      </c>
      <c r="E852" s="128">
        <v>482</v>
      </c>
      <c r="F852" s="128"/>
      <c r="G852" s="128">
        <v>21474</v>
      </c>
      <c r="H852" s="128">
        <v>15924</v>
      </c>
      <c r="I852" s="129">
        <v>3.29</v>
      </c>
      <c r="J852" s="129">
        <v>33.61</v>
      </c>
      <c r="K852" s="128">
        <v>826357</v>
      </c>
      <c r="L852" s="128">
        <v>678551</v>
      </c>
      <c r="M852" s="128">
        <v>406205</v>
      </c>
      <c r="N852" s="128">
        <v>378298</v>
      </c>
      <c r="O852" s="128">
        <v>3323237</v>
      </c>
      <c r="P852" s="128">
        <v>2960158</v>
      </c>
      <c r="Q852" s="128">
        <v>363078</v>
      </c>
      <c r="R852" s="128">
        <v>9363</v>
      </c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</row>
    <row r="853" spans="1:35" ht="15" customHeight="1" x14ac:dyDescent="0.25">
      <c r="A853" s="6"/>
      <c r="B853" s="127">
        <v>2011</v>
      </c>
      <c r="C853" s="128">
        <v>159</v>
      </c>
      <c r="D853" s="128">
        <v>628</v>
      </c>
      <c r="E853" s="128">
        <v>506</v>
      </c>
      <c r="F853" s="128"/>
      <c r="G853" s="128">
        <v>22060</v>
      </c>
      <c r="H853" s="128">
        <v>16082</v>
      </c>
      <c r="I853" s="129">
        <v>3.95</v>
      </c>
      <c r="J853" s="129">
        <v>35.130000000000003</v>
      </c>
      <c r="K853" s="128">
        <v>788817</v>
      </c>
      <c r="L853" s="128">
        <v>666949</v>
      </c>
      <c r="M853" s="128">
        <v>410309</v>
      </c>
      <c r="N853" s="128">
        <v>381938</v>
      </c>
      <c r="O853" s="128">
        <v>3790698</v>
      </c>
      <c r="P853" s="128">
        <v>3099058</v>
      </c>
      <c r="Q853" s="128">
        <v>691640</v>
      </c>
      <c r="R853" s="128">
        <v>42293</v>
      </c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</row>
    <row r="854" spans="1:35" ht="15" customHeight="1" x14ac:dyDescent="0.25">
      <c r="A854" s="6"/>
      <c r="B854" s="127">
        <v>2010</v>
      </c>
      <c r="C854" s="128">
        <v>130</v>
      </c>
      <c r="D854" s="128">
        <v>625</v>
      </c>
      <c r="E854" s="128">
        <v>528</v>
      </c>
      <c r="F854" s="128"/>
      <c r="G854" s="128">
        <v>21755</v>
      </c>
      <c r="H854" s="128">
        <v>17132</v>
      </c>
      <c r="I854" s="129">
        <v>4.8099999999999996</v>
      </c>
      <c r="J854" s="129">
        <v>34.81</v>
      </c>
      <c r="K854" s="128">
        <v>723048</v>
      </c>
      <c r="L854" s="128">
        <v>624618</v>
      </c>
      <c r="M854" s="128">
        <v>400698</v>
      </c>
      <c r="N854" s="128">
        <v>373238</v>
      </c>
      <c r="O854" s="128">
        <v>3503460</v>
      </c>
      <c r="P854" s="128">
        <v>3066808</v>
      </c>
      <c r="Q854" s="128">
        <v>436652</v>
      </c>
      <c r="R854" s="128">
        <v>246138</v>
      </c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</row>
    <row r="855" spans="1:35" ht="15" customHeight="1" x14ac:dyDescent="0.25">
      <c r="A855" s="6"/>
      <c r="B855" s="127">
        <v>2009</v>
      </c>
      <c r="C855" s="128">
        <v>129</v>
      </c>
      <c r="D855" s="128">
        <v>607</v>
      </c>
      <c r="E855" s="128">
        <v>506</v>
      </c>
      <c r="F855" s="128"/>
      <c r="G855" s="128">
        <v>21249</v>
      </c>
      <c r="H855" s="128">
        <v>15486</v>
      </c>
      <c r="I855" s="129">
        <v>4.71</v>
      </c>
      <c r="J855" s="129">
        <v>35.01</v>
      </c>
      <c r="K855" s="128">
        <v>737620</v>
      </c>
      <c r="L855" s="128">
        <v>597548</v>
      </c>
      <c r="M855" s="128">
        <v>363384</v>
      </c>
      <c r="N855" s="128">
        <v>340295</v>
      </c>
      <c r="O855" s="128">
        <v>3992367</v>
      </c>
      <c r="P855" s="128">
        <v>2935622</v>
      </c>
      <c r="Q855" s="128">
        <v>1056746</v>
      </c>
      <c r="R855" s="128">
        <v>269401</v>
      </c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</row>
    <row r="856" spans="1:35" ht="15" customHeight="1" x14ac:dyDescent="0.25">
      <c r="A856" s="6"/>
      <c r="B856" s="127">
        <v>2008</v>
      </c>
      <c r="C856" s="128">
        <v>114</v>
      </c>
      <c r="D856" s="128">
        <v>525</v>
      </c>
      <c r="E856" s="128">
        <v>436</v>
      </c>
      <c r="F856" s="128"/>
      <c r="G856" s="128">
        <v>18374</v>
      </c>
      <c r="H856" s="128">
        <v>13847</v>
      </c>
      <c r="I856" s="129">
        <v>4.6100000000000003</v>
      </c>
      <c r="J856" s="129">
        <v>35</v>
      </c>
      <c r="K856" s="128">
        <v>726137</v>
      </c>
      <c r="L856" s="128">
        <v>542158</v>
      </c>
      <c r="M856" s="128">
        <v>322823</v>
      </c>
      <c r="N856" s="128">
        <v>306075</v>
      </c>
      <c r="O856" s="128">
        <v>3469259</v>
      </c>
      <c r="P856" s="128">
        <v>2454491</v>
      </c>
      <c r="Q856" s="128">
        <v>1014768</v>
      </c>
      <c r="R856" s="128">
        <v>331539</v>
      </c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</row>
    <row r="857" spans="1:35" s="4" customFormat="1" ht="15" customHeight="1" x14ac:dyDescent="0.25">
      <c r="A857" s="6"/>
      <c r="B857" s="121" t="s">
        <v>97</v>
      </c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</row>
    <row r="858" spans="1:35" s="4" customFormat="1" ht="15" customHeight="1" x14ac:dyDescent="0.25">
      <c r="A858" s="6"/>
      <c r="B858" s="124">
        <v>2021</v>
      </c>
      <c r="C858" s="125">
        <v>1008</v>
      </c>
      <c r="D858" s="125">
        <v>7151</v>
      </c>
      <c r="E858" s="125">
        <v>6193</v>
      </c>
      <c r="F858" s="125"/>
      <c r="G858" s="125">
        <v>397963</v>
      </c>
      <c r="H858" s="125">
        <v>282348</v>
      </c>
      <c r="I858" s="126">
        <v>7.09</v>
      </c>
      <c r="J858" s="126">
        <v>55.65</v>
      </c>
      <c r="K858" s="125">
        <v>19545918</v>
      </c>
      <c r="L858" s="125">
        <v>7153516</v>
      </c>
      <c r="M858" s="125">
        <v>2196986</v>
      </c>
      <c r="N858" s="125">
        <v>1752173</v>
      </c>
      <c r="O858" s="125">
        <v>57154801</v>
      </c>
      <c r="P858" s="125">
        <v>40775923</v>
      </c>
      <c r="Q858" s="125">
        <v>16378878</v>
      </c>
      <c r="R858" s="125">
        <v>528601</v>
      </c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</row>
    <row r="859" spans="1:35" s="6" customFormat="1" ht="15" customHeight="1" x14ac:dyDescent="0.25">
      <c r="B859" s="127">
        <v>2020</v>
      </c>
      <c r="C859" s="128">
        <v>974</v>
      </c>
      <c r="D859" s="128">
        <v>6958</v>
      </c>
      <c r="E859" s="128">
        <v>6043</v>
      </c>
      <c r="F859" s="128"/>
      <c r="G859" s="128">
        <v>436000</v>
      </c>
      <c r="H859" s="128">
        <v>287771</v>
      </c>
      <c r="I859" s="129">
        <v>7.14</v>
      </c>
      <c r="J859" s="129">
        <v>62.66</v>
      </c>
      <c r="K859" s="128">
        <v>16392380</v>
      </c>
      <c r="L859" s="128">
        <v>8277096</v>
      </c>
      <c r="M859" s="128">
        <v>2737107</v>
      </c>
      <c r="N859" s="128">
        <v>2277862</v>
      </c>
      <c r="O859" s="128">
        <v>44385448</v>
      </c>
      <c r="P859" s="128">
        <v>27628295</v>
      </c>
      <c r="Q859" s="128">
        <v>16757152</v>
      </c>
      <c r="R859" s="128">
        <v>346785</v>
      </c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</row>
    <row r="860" spans="1:35" s="4" customFormat="1" ht="15" customHeight="1" x14ac:dyDescent="0.25">
      <c r="A860" s="6"/>
      <c r="B860" s="127">
        <v>2019</v>
      </c>
      <c r="C860" s="128">
        <v>886</v>
      </c>
      <c r="D860" s="128">
        <v>6751</v>
      </c>
      <c r="E860" s="128">
        <v>5942</v>
      </c>
      <c r="F860" s="128"/>
      <c r="G860" s="128">
        <v>332614</v>
      </c>
      <c r="H860" s="128">
        <v>290401</v>
      </c>
      <c r="I860" s="129">
        <v>7.62</v>
      </c>
      <c r="J860" s="129">
        <v>49.27</v>
      </c>
      <c r="K860" s="128">
        <v>18151664</v>
      </c>
      <c r="L860" s="128">
        <v>8856780</v>
      </c>
      <c r="M860" s="128">
        <v>2552664</v>
      </c>
      <c r="N860" s="128">
        <v>2167475</v>
      </c>
      <c r="O860" s="128">
        <v>47318777</v>
      </c>
      <c r="P860" s="128">
        <v>30700968</v>
      </c>
      <c r="Q860" s="128">
        <v>16617809</v>
      </c>
      <c r="R860" s="128">
        <v>342584</v>
      </c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</row>
    <row r="861" spans="1:35" s="4" customFormat="1" ht="15" customHeight="1" x14ac:dyDescent="0.25">
      <c r="A861" s="6"/>
      <c r="B861" s="127">
        <v>2018</v>
      </c>
      <c r="C861" s="128">
        <v>813</v>
      </c>
      <c r="D861" s="128">
        <v>6861</v>
      </c>
      <c r="E861" s="128">
        <v>6087</v>
      </c>
      <c r="F861" s="128"/>
      <c r="G861" s="128">
        <v>323781</v>
      </c>
      <c r="H861" s="128">
        <v>281363</v>
      </c>
      <c r="I861" s="129">
        <v>8.44</v>
      </c>
      <c r="J861" s="129">
        <v>47.19</v>
      </c>
      <c r="K861" s="128">
        <v>19537047</v>
      </c>
      <c r="L861" s="128">
        <v>9226777</v>
      </c>
      <c r="M861" s="128">
        <v>2467973</v>
      </c>
      <c r="N861" s="128">
        <v>2067616</v>
      </c>
      <c r="O861" s="128">
        <v>49260162</v>
      </c>
      <c r="P861" s="128">
        <v>33010897</v>
      </c>
      <c r="Q861" s="128">
        <v>16249265</v>
      </c>
      <c r="R861" s="128">
        <v>405660</v>
      </c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</row>
    <row r="862" spans="1:35" s="4" customFormat="1" ht="15" customHeight="1" x14ac:dyDescent="0.25">
      <c r="A862" s="6"/>
      <c r="B862" s="127">
        <v>2017</v>
      </c>
      <c r="C862" s="128">
        <v>772</v>
      </c>
      <c r="D862" s="128">
        <v>6482</v>
      </c>
      <c r="E862" s="128">
        <v>5747</v>
      </c>
      <c r="F862" s="128"/>
      <c r="G862" s="128">
        <v>320543</v>
      </c>
      <c r="H862" s="128">
        <v>268989</v>
      </c>
      <c r="I862" s="129">
        <v>8.4</v>
      </c>
      <c r="J862" s="129">
        <v>49.45</v>
      </c>
      <c r="K862" s="128">
        <v>18178519</v>
      </c>
      <c r="L862" s="128">
        <v>8498813</v>
      </c>
      <c r="M862" s="128">
        <v>2251966</v>
      </c>
      <c r="N862" s="128">
        <v>1876286</v>
      </c>
      <c r="O862" s="128">
        <v>50032016</v>
      </c>
      <c r="P862" s="128">
        <v>37566489</v>
      </c>
      <c r="Q862" s="128">
        <v>12465527</v>
      </c>
      <c r="R862" s="128">
        <v>309803</v>
      </c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</row>
    <row r="863" spans="1:35" s="4" customFormat="1" ht="15" customHeight="1" x14ac:dyDescent="0.25">
      <c r="A863" s="6"/>
      <c r="B863" s="127">
        <v>2016</v>
      </c>
      <c r="C863" s="128">
        <v>742</v>
      </c>
      <c r="D863" s="128">
        <v>6350</v>
      </c>
      <c r="E863" s="128">
        <v>5646</v>
      </c>
      <c r="F863" s="128"/>
      <c r="G863" s="128">
        <v>310541</v>
      </c>
      <c r="H863" s="128">
        <v>266592</v>
      </c>
      <c r="I863" s="129">
        <v>8.56</v>
      </c>
      <c r="J863" s="129">
        <v>48.9</v>
      </c>
      <c r="K863" s="128">
        <v>17797609</v>
      </c>
      <c r="L863" s="128">
        <v>8964158</v>
      </c>
      <c r="M863" s="128">
        <v>2935556</v>
      </c>
      <c r="N863" s="128">
        <v>2572226</v>
      </c>
      <c r="O863" s="128">
        <v>48523454</v>
      </c>
      <c r="P863" s="128">
        <v>35727977</v>
      </c>
      <c r="Q863" s="128">
        <v>12795477</v>
      </c>
      <c r="R863" s="128">
        <v>624170</v>
      </c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</row>
    <row r="864" spans="1:35" s="4" customFormat="1" ht="15" customHeight="1" x14ac:dyDescent="0.25">
      <c r="A864" s="6"/>
      <c r="B864" s="127">
        <v>2015</v>
      </c>
      <c r="C864" s="128">
        <v>352</v>
      </c>
      <c r="D864" s="128">
        <v>6001</v>
      </c>
      <c r="E864" s="128">
        <v>5681</v>
      </c>
      <c r="F864" s="128"/>
      <c r="G864" s="128">
        <v>312046</v>
      </c>
      <c r="H864" s="128">
        <v>261870</v>
      </c>
      <c r="I864" s="129">
        <v>17.05</v>
      </c>
      <c r="J864" s="129">
        <v>52</v>
      </c>
      <c r="K864" s="128">
        <v>18399098</v>
      </c>
      <c r="L864" s="128">
        <v>8469054</v>
      </c>
      <c r="M864" s="128">
        <v>2779319</v>
      </c>
      <c r="N864" s="128">
        <v>2437582</v>
      </c>
      <c r="O864" s="128">
        <v>49388547</v>
      </c>
      <c r="P864" s="128">
        <v>37028891</v>
      </c>
      <c r="Q864" s="128">
        <v>12359656</v>
      </c>
      <c r="R864" s="128">
        <v>749368</v>
      </c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</row>
    <row r="865" spans="1:35" s="4" customFormat="1" ht="15" customHeight="1" x14ac:dyDescent="0.25">
      <c r="A865" s="6"/>
      <c r="B865" s="127">
        <v>2014</v>
      </c>
      <c r="C865" s="128">
        <v>312</v>
      </c>
      <c r="D865" s="128">
        <v>5294</v>
      </c>
      <c r="E865" s="128">
        <v>5030</v>
      </c>
      <c r="F865" s="128"/>
      <c r="G865" s="128">
        <v>272649</v>
      </c>
      <c r="H865" s="128">
        <v>223874</v>
      </c>
      <c r="I865" s="129">
        <v>16.97</v>
      </c>
      <c r="J865" s="129">
        <v>51.5</v>
      </c>
      <c r="K865" s="128">
        <v>19043793</v>
      </c>
      <c r="L865" s="128">
        <v>10046491</v>
      </c>
      <c r="M865" s="128">
        <v>3153805</v>
      </c>
      <c r="N865" s="128">
        <v>2856543</v>
      </c>
      <c r="O865" s="128">
        <v>47934568</v>
      </c>
      <c r="P865" s="128">
        <v>35552044</v>
      </c>
      <c r="Q865" s="128">
        <v>12382524</v>
      </c>
      <c r="R865" s="128">
        <v>735869</v>
      </c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</row>
    <row r="866" spans="1:35" ht="15" customHeight="1" x14ac:dyDescent="0.25">
      <c r="A866" s="6"/>
      <c r="B866" s="127">
        <v>2013</v>
      </c>
      <c r="C866" s="128">
        <v>304</v>
      </c>
      <c r="D866" s="128">
        <v>5520</v>
      </c>
      <c r="E866" s="128">
        <v>5249</v>
      </c>
      <c r="F866" s="128"/>
      <c r="G866" s="128">
        <v>338686</v>
      </c>
      <c r="H866" s="128">
        <v>237284</v>
      </c>
      <c r="I866" s="129">
        <v>18.16</v>
      </c>
      <c r="J866" s="129">
        <v>61.36</v>
      </c>
      <c r="K866" s="128">
        <v>18904709</v>
      </c>
      <c r="L866" s="128">
        <v>10613430</v>
      </c>
      <c r="M866" s="128">
        <v>3034666</v>
      </c>
      <c r="N866" s="128">
        <v>2683030</v>
      </c>
      <c r="O866" s="128">
        <v>47274116</v>
      </c>
      <c r="P866" s="128">
        <v>35538042</v>
      </c>
      <c r="Q866" s="128">
        <v>11736074</v>
      </c>
      <c r="R866" s="128">
        <v>725979</v>
      </c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</row>
    <row r="867" spans="1:35" ht="15" customHeight="1" x14ac:dyDescent="0.25">
      <c r="A867" s="6"/>
      <c r="B867" s="127">
        <v>2012</v>
      </c>
      <c r="C867" s="128">
        <v>292</v>
      </c>
      <c r="D867" s="128">
        <v>5963</v>
      </c>
      <c r="E867" s="128">
        <v>5706</v>
      </c>
      <c r="F867" s="128"/>
      <c r="G867" s="128">
        <v>376701</v>
      </c>
      <c r="H867" s="128">
        <v>217606</v>
      </c>
      <c r="I867" s="129">
        <v>20.420000000000002</v>
      </c>
      <c r="J867" s="129">
        <v>63.17</v>
      </c>
      <c r="K867" s="128">
        <v>17901432</v>
      </c>
      <c r="L867" s="128">
        <v>10888461</v>
      </c>
      <c r="M867" s="128">
        <v>3003887</v>
      </c>
      <c r="N867" s="128">
        <v>2624813</v>
      </c>
      <c r="O867" s="128">
        <v>46435145</v>
      </c>
      <c r="P867" s="128">
        <v>34810706</v>
      </c>
      <c r="Q867" s="128">
        <v>11624440</v>
      </c>
      <c r="R867" s="128">
        <v>538843</v>
      </c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</row>
    <row r="868" spans="1:35" ht="15" customHeight="1" x14ac:dyDescent="0.25">
      <c r="A868" s="6"/>
      <c r="B868" s="127">
        <v>2011</v>
      </c>
      <c r="C868" s="128">
        <v>278</v>
      </c>
      <c r="D868" s="128">
        <v>5975</v>
      </c>
      <c r="E868" s="128">
        <v>5737</v>
      </c>
      <c r="F868" s="128"/>
      <c r="G868" s="128">
        <v>359174</v>
      </c>
      <c r="H868" s="128">
        <v>238964</v>
      </c>
      <c r="I868" s="129">
        <v>21.49</v>
      </c>
      <c r="J868" s="129">
        <v>60.11</v>
      </c>
      <c r="K868" s="128">
        <v>17137193</v>
      </c>
      <c r="L868" s="128">
        <v>10976647</v>
      </c>
      <c r="M868" s="128">
        <v>2781989</v>
      </c>
      <c r="N868" s="128">
        <v>2425388</v>
      </c>
      <c r="O868" s="128">
        <v>42888386</v>
      </c>
      <c r="P868" s="128">
        <v>31462351</v>
      </c>
      <c r="Q868" s="128">
        <v>11426036</v>
      </c>
      <c r="R868" s="128">
        <v>525358</v>
      </c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</row>
    <row r="869" spans="1:35" ht="15" customHeight="1" x14ac:dyDescent="0.25">
      <c r="A869" s="6"/>
      <c r="B869" s="127">
        <v>2010</v>
      </c>
      <c r="C869" s="128">
        <v>279</v>
      </c>
      <c r="D869" s="128">
        <v>6128</v>
      </c>
      <c r="E869" s="128">
        <v>5887</v>
      </c>
      <c r="F869" s="128"/>
      <c r="G869" s="128">
        <v>403980</v>
      </c>
      <c r="H869" s="128">
        <v>249139</v>
      </c>
      <c r="I869" s="129">
        <v>21.96</v>
      </c>
      <c r="J869" s="129">
        <v>65.92</v>
      </c>
      <c r="K869" s="128">
        <v>15362600</v>
      </c>
      <c r="L869" s="128">
        <v>10521161</v>
      </c>
      <c r="M869" s="128">
        <v>2840698</v>
      </c>
      <c r="N869" s="128">
        <v>2441231</v>
      </c>
      <c r="O869" s="128">
        <v>40706116</v>
      </c>
      <c r="P869" s="128">
        <v>29239504</v>
      </c>
      <c r="Q869" s="128">
        <v>11466612</v>
      </c>
      <c r="R869" s="128">
        <v>552092</v>
      </c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</row>
    <row r="870" spans="1:35" ht="15" customHeight="1" x14ac:dyDescent="0.25">
      <c r="A870" s="6"/>
      <c r="B870" s="127">
        <v>2009</v>
      </c>
      <c r="C870" s="128">
        <v>272</v>
      </c>
      <c r="D870" s="128">
        <v>6764</v>
      </c>
      <c r="E870" s="128">
        <v>6545</v>
      </c>
      <c r="F870" s="128"/>
      <c r="G870" s="128">
        <v>416317</v>
      </c>
      <c r="H870" s="128">
        <v>269122</v>
      </c>
      <c r="I870" s="129">
        <v>24.87</v>
      </c>
      <c r="J870" s="129">
        <v>61.55</v>
      </c>
      <c r="K870" s="128">
        <v>12795438</v>
      </c>
      <c r="L870" s="128">
        <v>9418130</v>
      </c>
      <c r="M870" s="128">
        <v>2732688</v>
      </c>
      <c r="N870" s="128">
        <v>2452004</v>
      </c>
      <c r="O870" s="128">
        <v>40906207</v>
      </c>
      <c r="P870" s="128">
        <v>29162796</v>
      </c>
      <c r="Q870" s="128">
        <v>11743411</v>
      </c>
      <c r="R870" s="128">
        <v>667201</v>
      </c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</row>
    <row r="871" spans="1:35" ht="15" customHeight="1" x14ac:dyDescent="0.25">
      <c r="A871" s="6"/>
      <c r="B871" s="127">
        <v>2008</v>
      </c>
      <c r="C871" s="128">
        <v>263</v>
      </c>
      <c r="D871" s="128">
        <v>7088</v>
      </c>
      <c r="E871" s="128">
        <v>6881</v>
      </c>
      <c r="F871" s="128"/>
      <c r="G871" s="128">
        <v>380785</v>
      </c>
      <c r="H871" s="128">
        <v>270687</v>
      </c>
      <c r="I871" s="129">
        <v>26.95</v>
      </c>
      <c r="J871" s="129">
        <v>53.72</v>
      </c>
      <c r="K871" s="128">
        <v>16153046</v>
      </c>
      <c r="L871" s="128">
        <v>11715268</v>
      </c>
      <c r="M871" s="128">
        <v>2557477</v>
      </c>
      <c r="N871" s="128">
        <v>2350680</v>
      </c>
      <c r="O871" s="128">
        <v>40622999</v>
      </c>
      <c r="P871" s="128">
        <v>29159696</v>
      </c>
      <c r="Q871" s="128">
        <v>11463304</v>
      </c>
      <c r="R871" s="128">
        <v>863515</v>
      </c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</row>
    <row r="872" spans="1:35" s="4" customFormat="1" ht="15" customHeight="1" x14ac:dyDescent="0.25">
      <c r="A872" s="6"/>
      <c r="B872" s="121" t="s">
        <v>98</v>
      </c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</row>
    <row r="873" spans="1:35" s="4" customFormat="1" ht="15" customHeight="1" x14ac:dyDescent="0.25">
      <c r="A873" s="6"/>
      <c r="B873" s="124">
        <v>2021</v>
      </c>
      <c r="C873" s="125">
        <v>300</v>
      </c>
      <c r="D873" s="125">
        <v>353</v>
      </c>
      <c r="E873" s="125">
        <v>64</v>
      </c>
      <c r="F873" s="125"/>
      <c r="G873" s="125">
        <v>2921</v>
      </c>
      <c r="H873" s="125">
        <v>2151</v>
      </c>
      <c r="I873" s="126">
        <v>1.18</v>
      </c>
      <c r="J873" s="126">
        <v>8.27</v>
      </c>
      <c r="K873" s="125">
        <v>59372</v>
      </c>
      <c r="L873" s="125">
        <v>65120</v>
      </c>
      <c r="M873" s="125">
        <v>49287</v>
      </c>
      <c r="N873" s="125">
        <v>45088</v>
      </c>
      <c r="O873" s="125">
        <v>398434</v>
      </c>
      <c r="P873" s="125">
        <v>149292</v>
      </c>
      <c r="Q873" s="125">
        <v>249142</v>
      </c>
      <c r="R873" s="125">
        <v>11855</v>
      </c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</row>
    <row r="874" spans="1:35" s="6" customFormat="1" ht="15" customHeight="1" x14ac:dyDescent="0.25">
      <c r="B874" s="127">
        <v>2020</v>
      </c>
      <c r="C874" s="128">
        <v>316</v>
      </c>
      <c r="D874" s="128">
        <v>364</v>
      </c>
      <c r="E874" s="128">
        <v>60</v>
      </c>
      <c r="F874" s="128"/>
      <c r="G874" s="128">
        <v>3099</v>
      </c>
      <c r="H874" s="128">
        <v>2648</v>
      </c>
      <c r="I874" s="129">
        <v>1.1499999999999999</v>
      </c>
      <c r="J874" s="129">
        <v>8.51</v>
      </c>
      <c r="K874" s="128">
        <v>63005</v>
      </c>
      <c r="L874" s="128">
        <v>69316</v>
      </c>
      <c r="M874" s="128">
        <v>49908</v>
      </c>
      <c r="N874" s="128">
        <v>45350</v>
      </c>
      <c r="O874" s="128">
        <v>403288</v>
      </c>
      <c r="P874" s="128">
        <v>164592</v>
      </c>
      <c r="Q874" s="128">
        <v>238696</v>
      </c>
      <c r="R874" s="128">
        <v>10046</v>
      </c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</row>
    <row r="875" spans="1:35" s="4" customFormat="1" ht="15" customHeight="1" x14ac:dyDescent="0.25">
      <c r="A875" s="6"/>
      <c r="B875" s="127">
        <v>2019</v>
      </c>
      <c r="C875" s="128">
        <v>292</v>
      </c>
      <c r="D875" s="128">
        <v>346</v>
      </c>
      <c r="E875" s="128">
        <v>66</v>
      </c>
      <c r="F875" s="128"/>
      <c r="G875" s="128">
        <v>2539</v>
      </c>
      <c r="H875" s="128">
        <v>1997</v>
      </c>
      <c r="I875" s="129">
        <v>1.18</v>
      </c>
      <c r="J875" s="129">
        <v>7.34</v>
      </c>
      <c r="K875" s="128">
        <v>72139</v>
      </c>
      <c r="L875" s="128">
        <v>72866</v>
      </c>
      <c r="M875" s="128">
        <v>53526</v>
      </c>
      <c r="N875" s="128">
        <v>49289</v>
      </c>
      <c r="O875" s="128">
        <v>409964</v>
      </c>
      <c r="P875" s="128">
        <v>177985</v>
      </c>
      <c r="Q875" s="128">
        <v>231980</v>
      </c>
      <c r="R875" s="128">
        <v>1997</v>
      </c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</row>
    <row r="876" spans="1:35" s="4" customFormat="1" ht="15" customHeight="1" x14ac:dyDescent="0.25">
      <c r="A876" s="6"/>
      <c r="B876" s="127">
        <v>2018</v>
      </c>
      <c r="C876" s="128">
        <v>274</v>
      </c>
      <c r="D876" s="128">
        <v>327</v>
      </c>
      <c r="E876" s="128">
        <v>64</v>
      </c>
      <c r="F876" s="128"/>
      <c r="G876" s="128">
        <v>2492</v>
      </c>
      <c r="H876" s="128">
        <v>1927</v>
      </c>
      <c r="I876" s="129">
        <v>1.19</v>
      </c>
      <c r="J876" s="129">
        <v>7.62</v>
      </c>
      <c r="K876" s="128">
        <v>63940</v>
      </c>
      <c r="L876" s="128">
        <v>64347</v>
      </c>
      <c r="M876" s="128">
        <v>48459</v>
      </c>
      <c r="N876" s="128">
        <v>45895</v>
      </c>
      <c r="O876" s="128">
        <v>372967</v>
      </c>
      <c r="P876" s="128">
        <v>217465</v>
      </c>
      <c r="Q876" s="128">
        <v>155502</v>
      </c>
      <c r="R876" s="128">
        <v>4569</v>
      </c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</row>
    <row r="877" spans="1:35" s="4" customFormat="1" ht="15" customHeight="1" x14ac:dyDescent="0.25">
      <c r="A877" s="6"/>
      <c r="B877" s="127">
        <v>2017</v>
      </c>
      <c r="C877" s="128">
        <v>263</v>
      </c>
      <c r="D877" s="128">
        <v>338</v>
      </c>
      <c r="E877" s="128">
        <v>86</v>
      </c>
      <c r="F877" s="128"/>
      <c r="G877" s="128">
        <v>3229</v>
      </c>
      <c r="H877" s="128">
        <v>2838</v>
      </c>
      <c r="I877" s="129">
        <v>1.29</v>
      </c>
      <c r="J877" s="129">
        <v>9.5500000000000007</v>
      </c>
      <c r="K877" s="128">
        <v>69656</v>
      </c>
      <c r="L877" s="128">
        <v>70017</v>
      </c>
      <c r="M877" s="128">
        <v>52129</v>
      </c>
      <c r="N877" s="128">
        <v>48741</v>
      </c>
      <c r="O877" s="128">
        <v>407707</v>
      </c>
      <c r="P877" s="128">
        <v>403392</v>
      </c>
      <c r="Q877" s="128">
        <v>4315</v>
      </c>
      <c r="R877" s="128">
        <v>549</v>
      </c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</row>
    <row r="878" spans="1:35" s="4" customFormat="1" ht="15" customHeight="1" x14ac:dyDescent="0.25">
      <c r="A878" s="6"/>
      <c r="B878" s="127">
        <v>2016</v>
      </c>
      <c r="C878" s="128">
        <v>257</v>
      </c>
      <c r="D878" s="128">
        <v>333</v>
      </c>
      <c r="E878" s="128">
        <v>89</v>
      </c>
      <c r="F878" s="128"/>
      <c r="G878" s="128">
        <v>3627</v>
      </c>
      <c r="H878" s="128">
        <v>3079</v>
      </c>
      <c r="I878" s="129">
        <v>1.3</v>
      </c>
      <c r="J878" s="129">
        <v>10.89</v>
      </c>
      <c r="K878" s="128">
        <v>69453</v>
      </c>
      <c r="L878" s="128">
        <v>69757</v>
      </c>
      <c r="M878" s="128">
        <v>50415</v>
      </c>
      <c r="N878" s="128">
        <v>46686</v>
      </c>
      <c r="O878" s="128">
        <v>492515</v>
      </c>
      <c r="P878" s="128">
        <v>430842</v>
      </c>
      <c r="Q878" s="128">
        <v>61673</v>
      </c>
      <c r="R878" s="128">
        <v>668</v>
      </c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</row>
    <row r="879" spans="1:35" s="4" customFormat="1" ht="15" customHeight="1" x14ac:dyDescent="0.25">
      <c r="A879" s="6"/>
      <c r="B879" s="127">
        <v>2015</v>
      </c>
      <c r="C879" s="128">
        <v>60</v>
      </c>
      <c r="D879" s="128">
        <v>135</v>
      </c>
      <c r="E879" s="128">
        <v>83</v>
      </c>
      <c r="F879" s="128"/>
      <c r="G879" s="128">
        <v>3417</v>
      </c>
      <c r="H879" s="128">
        <v>2963</v>
      </c>
      <c r="I879" s="129">
        <v>2.25</v>
      </c>
      <c r="J879" s="129">
        <v>25.31</v>
      </c>
      <c r="K879" s="128">
        <v>73277</v>
      </c>
      <c r="L879" s="128">
        <v>70392</v>
      </c>
      <c r="M879" s="128">
        <v>50800</v>
      </c>
      <c r="N879" s="128">
        <v>47388</v>
      </c>
      <c r="O879" s="128">
        <v>514448</v>
      </c>
      <c r="P879" s="128">
        <v>467987</v>
      </c>
      <c r="Q879" s="128">
        <v>46462</v>
      </c>
      <c r="R879" s="128">
        <v>720</v>
      </c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</row>
    <row r="880" spans="1:35" s="4" customFormat="1" ht="15" customHeight="1" x14ac:dyDescent="0.25">
      <c r="A880" s="6"/>
      <c r="B880" s="127">
        <v>2014</v>
      </c>
      <c r="C880" s="128">
        <v>38</v>
      </c>
      <c r="D880" s="128">
        <v>115</v>
      </c>
      <c r="E880" s="128">
        <v>89</v>
      </c>
      <c r="F880" s="128"/>
      <c r="G880" s="128">
        <v>3636</v>
      </c>
      <c r="H880" s="128">
        <v>3102</v>
      </c>
      <c r="I880" s="129">
        <v>3.03</v>
      </c>
      <c r="J880" s="129">
        <v>31.62</v>
      </c>
      <c r="K880" s="128">
        <v>98160</v>
      </c>
      <c r="L880" s="128">
        <v>93863</v>
      </c>
      <c r="M880" s="128">
        <v>49314</v>
      </c>
      <c r="N880" s="128">
        <v>45832</v>
      </c>
      <c r="O880" s="128">
        <v>529291</v>
      </c>
      <c r="P880" s="128">
        <v>503946</v>
      </c>
      <c r="Q880" s="128">
        <v>25345</v>
      </c>
      <c r="R880" s="128">
        <v>434</v>
      </c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</row>
    <row r="881" spans="1:35" ht="15" customHeight="1" x14ac:dyDescent="0.25">
      <c r="A881" s="6"/>
      <c r="B881" s="127">
        <v>2013</v>
      </c>
      <c r="C881" s="128">
        <v>40</v>
      </c>
      <c r="D881" s="128">
        <v>128</v>
      </c>
      <c r="E881" s="128">
        <v>101</v>
      </c>
      <c r="F881" s="128"/>
      <c r="G881" s="128">
        <v>3900</v>
      </c>
      <c r="H881" s="128">
        <v>3331</v>
      </c>
      <c r="I881" s="129">
        <v>3.2</v>
      </c>
      <c r="J881" s="129">
        <v>30.47</v>
      </c>
      <c r="K881" s="128">
        <v>154356</v>
      </c>
      <c r="L881" s="128">
        <v>149125</v>
      </c>
      <c r="M881" s="128">
        <v>56139</v>
      </c>
      <c r="N881" s="128">
        <v>53128</v>
      </c>
      <c r="O881" s="128">
        <v>605249</v>
      </c>
      <c r="P881" s="128">
        <v>546538</v>
      </c>
      <c r="Q881" s="128">
        <v>58711</v>
      </c>
      <c r="R881" s="128">
        <v>982</v>
      </c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</row>
    <row r="882" spans="1:35" ht="15" customHeight="1" x14ac:dyDescent="0.25">
      <c r="A882" s="6"/>
      <c r="B882" s="127">
        <v>2012</v>
      </c>
      <c r="C882" s="128">
        <v>39</v>
      </c>
      <c r="D882" s="128">
        <v>92</v>
      </c>
      <c r="E882" s="128">
        <v>69</v>
      </c>
      <c r="F882" s="128"/>
      <c r="G882" s="128">
        <v>2475</v>
      </c>
      <c r="H882" s="128">
        <v>1951</v>
      </c>
      <c r="I882" s="129">
        <v>2.36</v>
      </c>
      <c r="J882" s="129">
        <v>26.9</v>
      </c>
      <c r="K882" s="128">
        <v>116267</v>
      </c>
      <c r="L882" s="128">
        <v>104196</v>
      </c>
      <c r="M882" s="128">
        <v>53791</v>
      </c>
      <c r="N882" s="128">
        <v>52570</v>
      </c>
      <c r="O882" s="128">
        <v>507850</v>
      </c>
      <c r="P882" s="128">
        <v>445029</v>
      </c>
      <c r="Q882" s="128">
        <v>62821</v>
      </c>
      <c r="R882" s="128">
        <v>486</v>
      </c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</row>
    <row r="883" spans="1:35" ht="15" customHeight="1" x14ac:dyDescent="0.25">
      <c r="A883" s="6"/>
      <c r="B883" s="127">
        <v>2011</v>
      </c>
      <c r="C883" s="128">
        <v>32</v>
      </c>
      <c r="D883" s="128">
        <v>57</v>
      </c>
      <c r="E883" s="128">
        <v>40</v>
      </c>
      <c r="F883" s="128"/>
      <c r="G883" s="128">
        <v>1268</v>
      </c>
      <c r="H883" s="128">
        <v>1076</v>
      </c>
      <c r="I883" s="129">
        <v>1.78</v>
      </c>
      <c r="J883" s="129">
        <v>22.25</v>
      </c>
      <c r="K883" s="128">
        <v>103284</v>
      </c>
      <c r="L883" s="128">
        <v>105259</v>
      </c>
      <c r="M883" s="128">
        <v>40483</v>
      </c>
      <c r="N883" s="128">
        <v>41987</v>
      </c>
      <c r="O883" s="128">
        <v>448473</v>
      </c>
      <c r="P883" s="128">
        <v>397558</v>
      </c>
      <c r="Q883" s="128">
        <v>50915</v>
      </c>
      <c r="R883" s="128">
        <v>262</v>
      </c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</row>
    <row r="884" spans="1:35" ht="15" customHeight="1" x14ac:dyDescent="0.25">
      <c r="A884" s="6"/>
      <c r="B884" s="127">
        <v>2010</v>
      </c>
      <c r="C884" s="128">
        <v>18</v>
      </c>
      <c r="D884" s="128">
        <v>42</v>
      </c>
      <c r="E884" s="128">
        <v>34</v>
      </c>
      <c r="F884" s="128"/>
      <c r="G884" s="128">
        <v>1118</v>
      </c>
      <c r="H884" s="128">
        <v>899</v>
      </c>
      <c r="I884" s="129">
        <v>2.33</v>
      </c>
      <c r="J884" s="129">
        <v>26.62</v>
      </c>
      <c r="K884" s="128">
        <v>91594</v>
      </c>
      <c r="L884" s="128">
        <v>93406</v>
      </c>
      <c r="M884" s="128">
        <v>38975</v>
      </c>
      <c r="N884" s="128">
        <v>41726</v>
      </c>
      <c r="O884" s="128">
        <v>460859</v>
      </c>
      <c r="P884" s="128">
        <v>435079</v>
      </c>
      <c r="Q884" s="128">
        <v>25780</v>
      </c>
      <c r="R884" s="128">
        <v>4049</v>
      </c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</row>
    <row r="885" spans="1:35" ht="15" customHeight="1" x14ac:dyDescent="0.25">
      <c r="A885" s="6"/>
      <c r="B885" s="127">
        <v>2009</v>
      </c>
      <c r="C885" s="128">
        <v>18</v>
      </c>
      <c r="D885" s="128">
        <v>39</v>
      </c>
      <c r="E885" s="128">
        <v>30</v>
      </c>
      <c r="F885" s="128"/>
      <c r="G885" s="128">
        <v>782</v>
      </c>
      <c r="H885" s="128">
        <v>552</v>
      </c>
      <c r="I885" s="129">
        <v>2.17</v>
      </c>
      <c r="J885" s="129">
        <v>20.05</v>
      </c>
      <c r="K885" s="128">
        <v>95843</v>
      </c>
      <c r="L885" s="128">
        <v>97654</v>
      </c>
      <c r="M885" s="128">
        <v>59042</v>
      </c>
      <c r="N885" s="128">
        <v>60481</v>
      </c>
      <c r="O885" s="128">
        <v>562297</v>
      </c>
      <c r="P885" s="128">
        <v>519687</v>
      </c>
      <c r="Q885" s="128">
        <v>42610</v>
      </c>
      <c r="R885" s="128">
        <v>7908</v>
      </c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</row>
    <row r="886" spans="1:35" ht="15" customHeight="1" x14ac:dyDescent="0.25">
      <c r="A886" s="6"/>
      <c r="B886" s="127">
        <v>2008</v>
      </c>
      <c r="C886" s="128">
        <v>13</v>
      </c>
      <c r="D886" s="128">
        <v>28</v>
      </c>
      <c r="E886" s="128">
        <v>19</v>
      </c>
      <c r="F886" s="128"/>
      <c r="G886" s="128">
        <v>900</v>
      </c>
      <c r="H886" s="128">
        <v>677</v>
      </c>
      <c r="I886" s="129">
        <v>2.15</v>
      </c>
      <c r="J886" s="129">
        <v>32.14</v>
      </c>
      <c r="K886" s="128">
        <v>94505</v>
      </c>
      <c r="L886" s="128">
        <v>93608</v>
      </c>
      <c r="M886" s="128">
        <v>25720</v>
      </c>
      <c r="N886" s="128">
        <v>34067</v>
      </c>
      <c r="O886" s="128">
        <v>395487</v>
      </c>
      <c r="P886" s="128">
        <v>337348</v>
      </c>
      <c r="Q886" s="128">
        <v>58140</v>
      </c>
      <c r="R886" s="128">
        <v>159165</v>
      </c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</row>
    <row r="887" spans="1:35" s="4" customFormat="1" ht="15" customHeight="1" x14ac:dyDescent="0.25">
      <c r="A887" s="6"/>
      <c r="B887" s="121" t="s">
        <v>99</v>
      </c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</row>
    <row r="888" spans="1:35" s="4" customFormat="1" ht="15" customHeight="1" x14ac:dyDescent="0.25">
      <c r="A888" s="6"/>
      <c r="B888" s="124">
        <v>2021</v>
      </c>
      <c r="C888" s="125">
        <v>212</v>
      </c>
      <c r="D888" s="125">
        <v>237</v>
      </c>
      <c r="E888" s="125">
        <v>37</v>
      </c>
      <c r="F888" s="125"/>
      <c r="G888" s="125">
        <v>966</v>
      </c>
      <c r="H888" s="125">
        <v>735</v>
      </c>
      <c r="I888" s="126">
        <v>1.1200000000000001</v>
      </c>
      <c r="J888" s="126">
        <v>4.08</v>
      </c>
      <c r="K888" s="125">
        <v>25261</v>
      </c>
      <c r="L888" s="125">
        <v>12725</v>
      </c>
      <c r="M888" s="125">
        <v>7035</v>
      </c>
      <c r="N888" s="125">
        <v>5872</v>
      </c>
      <c r="O888" s="125">
        <v>69099</v>
      </c>
      <c r="P888" s="125">
        <v>32439</v>
      </c>
      <c r="Q888" s="125">
        <v>36661</v>
      </c>
      <c r="R888" s="125">
        <v>9135</v>
      </c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</row>
    <row r="889" spans="1:35" s="6" customFormat="1" ht="15" customHeight="1" x14ac:dyDescent="0.25">
      <c r="B889" s="127">
        <v>2020</v>
      </c>
      <c r="C889" s="128">
        <v>209</v>
      </c>
      <c r="D889" s="128">
        <v>232</v>
      </c>
      <c r="E889" s="128">
        <v>35</v>
      </c>
      <c r="F889" s="128"/>
      <c r="G889" s="128">
        <v>705</v>
      </c>
      <c r="H889" s="128">
        <v>571</v>
      </c>
      <c r="I889" s="129">
        <v>1.1100000000000001</v>
      </c>
      <c r="J889" s="129">
        <v>3.04</v>
      </c>
      <c r="K889" s="128">
        <v>17659</v>
      </c>
      <c r="L889" s="128">
        <v>11331</v>
      </c>
      <c r="M889" s="128">
        <v>6808</v>
      </c>
      <c r="N889" s="128">
        <v>5939</v>
      </c>
      <c r="O889" s="128">
        <v>54643</v>
      </c>
      <c r="P889" s="128">
        <v>20133</v>
      </c>
      <c r="Q889" s="128">
        <v>34510</v>
      </c>
      <c r="R889" s="128">
        <v>1398</v>
      </c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</row>
    <row r="890" spans="1:35" s="4" customFormat="1" ht="15" customHeight="1" x14ac:dyDescent="0.25">
      <c r="A890" s="6"/>
      <c r="B890" s="127">
        <v>2019</v>
      </c>
      <c r="C890" s="128">
        <v>200</v>
      </c>
      <c r="D890" s="128">
        <v>218</v>
      </c>
      <c r="E890" s="128">
        <v>31</v>
      </c>
      <c r="F890" s="128"/>
      <c r="G890" s="128">
        <v>660</v>
      </c>
      <c r="H890" s="128">
        <v>528</v>
      </c>
      <c r="I890" s="129">
        <v>1.0900000000000001</v>
      </c>
      <c r="J890" s="129">
        <v>3.03</v>
      </c>
      <c r="K890" s="128">
        <v>19095</v>
      </c>
      <c r="L890" s="128">
        <v>12934</v>
      </c>
      <c r="M890" s="128">
        <v>9102</v>
      </c>
      <c r="N890" s="128">
        <v>8129</v>
      </c>
      <c r="O890" s="128">
        <v>49661</v>
      </c>
      <c r="P890" s="128">
        <v>17119</v>
      </c>
      <c r="Q890" s="128">
        <v>32541</v>
      </c>
      <c r="R890" s="128">
        <v>1131</v>
      </c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</row>
    <row r="891" spans="1:35" s="4" customFormat="1" ht="15" customHeight="1" x14ac:dyDescent="0.25">
      <c r="A891" s="6"/>
      <c r="B891" s="127">
        <v>2018</v>
      </c>
      <c r="C891" s="128">
        <v>200</v>
      </c>
      <c r="D891" s="128">
        <v>218</v>
      </c>
      <c r="E891" s="128">
        <v>30</v>
      </c>
      <c r="F891" s="128"/>
      <c r="G891" s="128">
        <v>612</v>
      </c>
      <c r="H891" s="128">
        <v>497</v>
      </c>
      <c r="I891" s="129">
        <v>1.0900000000000001</v>
      </c>
      <c r="J891" s="129">
        <v>2.81</v>
      </c>
      <c r="K891" s="128">
        <v>17099</v>
      </c>
      <c r="L891" s="128">
        <v>11253</v>
      </c>
      <c r="M891" s="128">
        <v>8624</v>
      </c>
      <c r="N891" s="128">
        <v>7759</v>
      </c>
      <c r="O891" s="128">
        <v>47498</v>
      </c>
      <c r="P891" s="128">
        <v>16864</v>
      </c>
      <c r="Q891" s="128">
        <v>30634</v>
      </c>
      <c r="R891" s="128">
        <v>172</v>
      </c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</row>
    <row r="892" spans="1:35" s="4" customFormat="1" ht="15" customHeight="1" x14ac:dyDescent="0.25">
      <c r="A892" s="6"/>
      <c r="B892" s="127">
        <v>2017</v>
      </c>
      <c r="C892" s="128">
        <v>176</v>
      </c>
      <c r="D892" s="128">
        <v>190</v>
      </c>
      <c r="E892" s="128">
        <v>27</v>
      </c>
      <c r="F892" s="128"/>
      <c r="G892" s="128">
        <v>566</v>
      </c>
      <c r="H892" s="128">
        <v>462</v>
      </c>
      <c r="I892" s="129">
        <v>1.08</v>
      </c>
      <c r="J892" s="129">
        <v>2.98</v>
      </c>
      <c r="K892" s="128">
        <v>13076</v>
      </c>
      <c r="L892" s="128">
        <v>10844</v>
      </c>
      <c r="M892" s="128">
        <v>8334</v>
      </c>
      <c r="N892" s="128">
        <v>7566</v>
      </c>
      <c r="O892" s="128">
        <v>41314</v>
      </c>
      <c r="P892" s="128">
        <v>12356</v>
      </c>
      <c r="Q892" s="128">
        <v>28958</v>
      </c>
      <c r="R892" s="128">
        <v>157</v>
      </c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</row>
    <row r="893" spans="1:35" s="4" customFormat="1" ht="15" customHeight="1" x14ac:dyDescent="0.25">
      <c r="A893" s="6"/>
      <c r="B893" s="127">
        <v>2016</v>
      </c>
      <c r="C893" s="128">
        <v>178</v>
      </c>
      <c r="D893" s="128">
        <v>191</v>
      </c>
      <c r="E893" s="128">
        <v>24</v>
      </c>
      <c r="F893" s="128"/>
      <c r="G893" s="128">
        <v>580</v>
      </c>
      <c r="H893" s="128">
        <v>503</v>
      </c>
      <c r="I893" s="129">
        <v>1.07</v>
      </c>
      <c r="J893" s="129">
        <v>3.04</v>
      </c>
      <c r="K893" s="128">
        <v>11015</v>
      </c>
      <c r="L893" s="128">
        <v>10751</v>
      </c>
      <c r="M893" s="128">
        <v>8448</v>
      </c>
      <c r="N893" s="128">
        <v>7644</v>
      </c>
      <c r="O893" s="128">
        <v>44599</v>
      </c>
      <c r="P893" s="128">
        <v>16397</v>
      </c>
      <c r="Q893" s="128">
        <v>28202</v>
      </c>
      <c r="R893" s="128">
        <v>386</v>
      </c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</row>
    <row r="894" spans="1:35" s="4" customFormat="1" ht="15" customHeight="1" x14ac:dyDescent="0.25">
      <c r="A894" s="6"/>
      <c r="B894" s="127">
        <v>2015</v>
      </c>
      <c r="C894" s="128">
        <v>42</v>
      </c>
      <c r="D894" s="128">
        <v>54</v>
      </c>
      <c r="E894" s="128">
        <v>20</v>
      </c>
      <c r="F894" s="128"/>
      <c r="G894" s="128">
        <v>377</v>
      </c>
      <c r="H894" s="128">
        <v>312</v>
      </c>
      <c r="I894" s="129">
        <v>1.29</v>
      </c>
      <c r="J894" s="129">
        <v>6.98</v>
      </c>
      <c r="K894" s="128">
        <v>10593</v>
      </c>
      <c r="L894" s="128">
        <v>10372</v>
      </c>
      <c r="M894" s="128">
        <v>7894</v>
      </c>
      <c r="N894" s="128">
        <v>7269</v>
      </c>
      <c r="O894" s="128">
        <v>45683</v>
      </c>
      <c r="P894" s="128">
        <v>18802</v>
      </c>
      <c r="Q894" s="128">
        <v>26881</v>
      </c>
      <c r="R894" s="128">
        <v>27</v>
      </c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</row>
    <row r="895" spans="1:35" s="4" customFormat="1" ht="15" customHeight="1" x14ac:dyDescent="0.25">
      <c r="A895" s="6"/>
      <c r="B895" s="127">
        <v>2014</v>
      </c>
      <c r="C895" s="128">
        <v>21</v>
      </c>
      <c r="D895" s="128">
        <v>30</v>
      </c>
      <c r="E895" s="128">
        <v>15</v>
      </c>
      <c r="F895" s="128"/>
      <c r="G895" s="128">
        <v>346</v>
      </c>
      <c r="H895" s="128">
        <v>288</v>
      </c>
      <c r="I895" s="129">
        <v>1.43</v>
      </c>
      <c r="J895" s="129">
        <v>11.53</v>
      </c>
      <c r="K895" s="128">
        <v>9592</v>
      </c>
      <c r="L895" s="128">
        <v>9382</v>
      </c>
      <c r="M895" s="128">
        <v>7281</v>
      </c>
      <c r="N895" s="128">
        <v>6712</v>
      </c>
      <c r="O895" s="128">
        <v>43899</v>
      </c>
      <c r="P895" s="128">
        <v>18709</v>
      </c>
      <c r="Q895" s="128">
        <v>25190</v>
      </c>
      <c r="R895" s="128">
        <v>154</v>
      </c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</row>
    <row r="896" spans="1:35" ht="15" customHeight="1" x14ac:dyDescent="0.25">
      <c r="A896" s="6"/>
      <c r="B896" s="127">
        <v>2013</v>
      </c>
      <c r="C896" s="128">
        <v>21</v>
      </c>
      <c r="D896" s="128">
        <v>29</v>
      </c>
      <c r="E896" s="128">
        <v>14</v>
      </c>
      <c r="F896" s="128"/>
      <c r="G896" s="128">
        <v>318</v>
      </c>
      <c r="H896" s="128">
        <v>270</v>
      </c>
      <c r="I896" s="129">
        <v>1.38</v>
      </c>
      <c r="J896" s="129">
        <v>10.97</v>
      </c>
      <c r="K896" s="128">
        <v>8085</v>
      </c>
      <c r="L896" s="128">
        <v>7867</v>
      </c>
      <c r="M896" s="128">
        <v>6549</v>
      </c>
      <c r="N896" s="128">
        <v>6057</v>
      </c>
      <c r="O896" s="128">
        <v>42219</v>
      </c>
      <c r="P896" s="128">
        <v>21902</v>
      </c>
      <c r="Q896" s="128">
        <v>20317</v>
      </c>
      <c r="R896" s="128">
        <v>63</v>
      </c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</row>
    <row r="897" spans="1:35" ht="15" customHeight="1" x14ac:dyDescent="0.25">
      <c r="A897" s="6"/>
      <c r="B897" s="127">
        <v>2012</v>
      </c>
      <c r="C897" s="128">
        <v>20</v>
      </c>
      <c r="D897" s="128">
        <v>50</v>
      </c>
      <c r="E897" s="128">
        <v>34</v>
      </c>
      <c r="F897" s="128"/>
      <c r="G897" s="128">
        <v>880</v>
      </c>
      <c r="H897" s="128">
        <v>747</v>
      </c>
      <c r="I897" s="129">
        <v>2.5</v>
      </c>
      <c r="J897" s="129">
        <v>17.600000000000001</v>
      </c>
      <c r="K897" s="128">
        <v>10037</v>
      </c>
      <c r="L897" s="128">
        <v>6799</v>
      </c>
      <c r="M897" s="128">
        <v>4778</v>
      </c>
      <c r="N897" s="128">
        <v>3789</v>
      </c>
      <c r="O897" s="128">
        <v>25636</v>
      </c>
      <c r="P897" s="128">
        <v>16913</v>
      </c>
      <c r="Q897" s="128">
        <v>8723</v>
      </c>
      <c r="R897" s="128">
        <v>412</v>
      </c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</row>
    <row r="898" spans="1:35" ht="15" customHeight="1" x14ac:dyDescent="0.25">
      <c r="A898" s="6"/>
      <c r="B898" s="127">
        <v>2011</v>
      </c>
      <c r="C898" s="128">
        <v>16</v>
      </c>
      <c r="D898" s="128">
        <v>47</v>
      </c>
      <c r="E898" s="128">
        <v>34</v>
      </c>
      <c r="F898" s="128"/>
      <c r="G898" s="128">
        <v>955</v>
      </c>
      <c r="H898" s="128">
        <v>811</v>
      </c>
      <c r="I898" s="129">
        <v>2.94</v>
      </c>
      <c r="J898" s="129">
        <v>20.32</v>
      </c>
      <c r="K898" s="128">
        <v>8597</v>
      </c>
      <c r="L898" s="128">
        <v>4644</v>
      </c>
      <c r="M898" s="128">
        <v>3132</v>
      </c>
      <c r="N898" s="128">
        <v>2106</v>
      </c>
      <c r="O898" s="128">
        <v>25173</v>
      </c>
      <c r="P898" s="128">
        <v>17689</v>
      </c>
      <c r="Q898" s="128">
        <v>7484</v>
      </c>
      <c r="R898" s="128">
        <v>17063</v>
      </c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</row>
    <row r="899" spans="1:35" ht="15" customHeight="1" x14ac:dyDescent="0.25">
      <c r="A899" s="6"/>
      <c r="B899" s="127">
        <v>2010</v>
      </c>
      <c r="C899" s="128">
        <v>20</v>
      </c>
      <c r="D899" s="128">
        <v>54</v>
      </c>
      <c r="E899" s="128">
        <v>37</v>
      </c>
      <c r="F899" s="128"/>
      <c r="G899" s="128">
        <v>1017</v>
      </c>
      <c r="H899" s="128">
        <v>847</v>
      </c>
      <c r="I899" s="129">
        <v>2.7</v>
      </c>
      <c r="J899" s="129">
        <v>18.829999999999998</v>
      </c>
      <c r="K899" s="128">
        <v>7913</v>
      </c>
      <c r="L899" s="128">
        <v>4329</v>
      </c>
      <c r="M899" s="128">
        <v>2802</v>
      </c>
      <c r="N899" s="128">
        <v>1723</v>
      </c>
      <c r="O899" s="128">
        <v>8000</v>
      </c>
      <c r="P899" s="128">
        <v>2474</v>
      </c>
      <c r="Q899" s="128">
        <v>5525</v>
      </c>
      <c r="R899" s="128">
        <v>349</v>
      </c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</row>
    <row r="900" spans="1:35" ht="15" customHeight="1" x14ac:dyDescent="0.25">
      <c r="A900" s="6"/>
      <c r="B900" s="127">
        <v>2009</v>
      </c>
      <c r="C900" s="128">
        <v>21</v>
      </c>
      <c r="D900" s="128">
        <v>60</v>
      </c>
      <c r="E900" s="128">
        <v>44</v>
      </c>
      <c r="F900" s="128"/>
      <c r="G900" s="128">
        <v>985</v>
      </c>
      <c r="H900" s="128">
        <v>824</v>
      </c>
      <c r="I900" s="129">
        <v>2.86</v>
      </c>
      <c r="J900" s="129">
        <v>16.420000000000002</v>
      </c>
      <c r="K900" s="128">
        <v>7744</v>
      </c>
      <c r="L900" s="128">
        <v>4555</v>
      </c>
      <c r="M900" s="128">
        <v>2912</v>
      </c>
      <c r="N900" s="128">
        <v>1877</v>
      </c>
      <c r="O900" s="128">
        <v>10433</v>
      </c>
      <c r="P900" s="128">
        <v>2392</v>
      </c>
      <c r="Q900" s="128">
        <v>8041</v>
      </c>
      <c r="R900" s="128">
        <v>802</v>
      </c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</row>
    <row r="901" spans="1:35" ht="15" customHeight="1" x14ac:dyDescent="0.25">
      <c r="A901" s="6"/>
      <c r="B901" s="127">
        <v>2008</v>
      </c>
      <c r="C901" s="128">
        <v>16</v>
      </c>
      <c r="D901" s="128">
        <v>50</v>
      </c>
      <c r="E901" s="128">
        <v>38</v>
      </c>
      <c r="F901" s="128"/>
      <c r="G901" s="128">
        <v>812</v>
      </c>
      <c r="H901" s="128">
        <v>635</v>
      </c>
      <c r="I901" s="129">
        <v>3.13</v>
      </c>
      <c r="J901" s="129">
        <v>16.239999999999998</v>
      </c>
      <c r="K901" s="128">
        <v>8054</v>
      </c>
      <c r="L901" s="128">
        <v>3748</v>
      </c>
      <c r="M901" s="128">
        <v>2446</v>
      </c>
      <c r="N901" s="128">
        <v>1584</v>
      </c>
      <c r="O901" s="128">
        <v>9141</v>
      </c>
      <c r="P901" s="128">
        <v>1724</v>
      </c>
      <c r="Q901" s="128">
        <v>7416</v>
      </c>
      <c r="R901" s="128">
        <v>498</v>
      </c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</row>
    <row r="902" spans="1:35" s="4" customFormat="1" ht="15" customHeight="1" x14ac:dyDescent="0.25">
      <c r="A902" s="6"/>
      <c r="B902" s="121" t="s">
        <v>100</v>
      </c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</row>
    <row r="903" spans="1:35" s="4" customFormat="1" ht="15" customHeight="1" x14ac:dyDescent="0.25">
      <c r="A903" s="6"/>
      <c r="B903" s="124">
        <v>2021</v>
      </c>
      <c r="C903" s="125">
        <v>10</v>
      </c>
      <c r="D903" s="125">
        <v>885</v>
      </c>
      <c r="E903" s="125">
        <v>876</v>
      </c>
      <c r="F903" s="125"/>
      <c r="G903" s="125">
        <v>35733</v>
      </c>
      <c r="H903" s="125">
        <v>27272</v>
      </c>
      <c r="I903" s="126">
        <v>88.5</v>
      </c>
      <c r="J903" s="126">
        <v>40.380000000000003</v>
      </c>
      <c r="K903" s="125">
        <v>242326</v>
      </c>
      <c r="L903" s="125">
        <v>250647</v>
      </c>
      <c r="M903" s="125">
        <v>94674</v>
      </c>
      <c r="N903" s="125">
        <v>54728</v>
      </c>
      <c r="O903" s="125">
        <v>796959</v>
      </c>
      <c r="P903" s="125">
        <v>452372</v>
      </c>
      <c r="Q903" s="125">
        <v>344587</v>
      </c>
      <c r="R903" s="125">
        <v>51464</v>
      </c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</row>
    <row r="904" spans="1:35" s="6" customFormat="1" ht="15" customHeight="1" x14ac:dyDescent="0.25">
      <c r="B904" s="127">
        <v>2020</v>
      </c>
      <c r="C904" s="128">
        <v>9</v>
      </c>
      <c r="D904" s="128">
        <v>869</v>
      </c>
      <c r="E904" s="128">
        <v>863</v>
      </c>
      <c r="F904" s="128"/>
      <c r="G904" s="128">
        <v>34808</v>
      </c>
      <c r="H904" s="128">
        <v>26719</v>
      </c>
      <c r="I904" s="129">
        <v>96.56</v>
      </c>
      <c r="J904" s="129">
        <v>40.06</v>
      </c>
      <c r="K904" s="128">
        <v>211823</v>
      </c>
      <c r="L904" s="128">
        <v>220627</v>
      </c>
      <c r="M904" s="128">
        <v>91742</v>
      </c>
      <c r="N904" s="128">
        <v>52182</v>
      </c>
      <c r="O904" s="128">
        <v>756150</v>
      </c>
      <c r="P904" s="128">
        <v>422889</v>
      </c>
      <c r="Q904" s="128">
        <v>333261</v>
      </c>
      <c r="R904" s="128">
        <v>30066</v>
      </c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</row>
    <row r="905" spans="1:35" s="4" customFormat="1" ht="15" customHeight="1" x14ac:dyDescent="0.25">
      <c r="A905" s="6"/>
      <c r="B905" s="127">
        <v>2019</v>
      </c>
      <c r="C905" s="128">
        <v>6</v>
      </c>
      <c r="D905" s="128">
        <v>853</v>
      </c>
      <c r="E905" s="128">
        <v>850</v>
      </c>
      <c r="F905" s="128"/>
      <c r="G905" s="128">
        <v>33361</v>
      </c>
      <c r="H905" s="128">
        <v>25404</v>
      </c>
      <c r="I905" s="129">
        <v>142.16999999999999</v>
      </c>
      <c r="J905" s="129">
        <v>39.11</v>
      </c>
      <c r="K905" s="128">
        <v>225695</v>
      </c>
      <c r="L905" s="128">
        <v>233926</v>
      </c>
      <c r="M905" s="128">
        <v>92343</v>
      </c>
      <c r="N905" s="128">
        <v>54474</v>
      </c>
      <c r="O905" s="128">
        <v>739773</v>
      </c>
      <c r="P905" s="128">
        <v>403227</v>
      </c>
      <c r="Q905" s="128">
        <v>336546</v>
      </c>
      <c r="R905" s="128">
        <v>18413</v>
      </c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</row>
    <row r="906" spans="1:35" s="4" customFormat="1" ht="15" customHeight="1" x14ac:dyDescent="0.25">
      <c r="A906" s="6"/>
      <c r="B906" s="127">
        <v>2018</v>
      </c>
      <c r="C906" s="128">
        <v>9</v>
      </c>
      <c r="D906" s="128">
        <v>825</v>
      </c>
      <c r="E906" s="128">
        <v>821</v>
      </c>
      <c r="F906" s="128"/>
      <c r="G906" s="128">
        <v>31623</v>
      </c>
      <c r="H906" s="128">
        <v>24087</v>
      </c>
      <c r="I906" s="129">
        <v>91.67</v>
      </c>
      <c r="J906" s="129">
        <v>38.33</v>
      </c>
      <c r="K906" s="128">
        <v>222194</v>
      </c>
      <c r="L906" s="128">
        <v>224997</v>
      </c>
      <c r="M906" s="128">
        <v>87749</v>
      </c>
      <c r="N906" s="128">
        <v>51489</v>
      </c>
      <c r="O906" s="128">
        <v>740286</v>
      </c>
      <c r="P906" s="128">
        <v>401101</v>
      </c>
      <c r="Q906" s="128">
        <v>339185</v>
      </c>
      <c r="R906" s="128">
        <v>23860</v>
      </c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</row>
    <row r="907" spans="1:35" s="4" customFormat="1" ht="14.25" customHeight="1" x14ac:dyDescent="0.25">
      <c r="A907" s="6"/>
      <c r="B907" s="127">
        <v>2017</v>
      </c>
      <c r="C907" s="128">
        <v>9</v>
      </c>
      <c r="D907" s="128">
        <v>809</v>
      </c>
      <c r="E907" s="128">
        <v>805</v>
      </c>
      <c r="F907" s="128"/>
      <c r="G907" s="128">
        <v>29164</v>
      </c>
      <c r="H907" s="128">
        <v>22142</v>
      </c>
      <c r="I907" s="129">
        <v>89.89</v>
      </c>
      <c r="J907" s="129">
        <v>36.049999999999997</v>
      </c>
      <c r="K907" s="128">
        <v>205304</v>
      </c>
      <c r="L907" s="128">
        <v>210867</v>
      </c>
      <c r="M907" s="128">
        <v>94530</v>
      </c>
      <c r="N907" s="128">
        <v>60878</v>
      </c>
      <c r="O907" s="128">
        <v>707772</v>
      </c>
      <c r="P907" s="128">
        <v>371559</v>
      </c>
      <c r="Q907" s="128">
        <v>336212</v>
      </c>
      <c r="R907" s="128">
        <v>22036</v>
      </c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</row>
    <row r="908" spans="1:35" s="4" customFormat="1" ht="14.25" customHeight="1" x14ac:dyDescent="0.25">
      <c r="A908" s="6"/>
      <c r="B908" s="127">
        <v>2016</v>
      </c>
      <c r="C908" s="128">
        <v>10</v>
      </c>
      <c r="D908" s="128">
        <v>788</v>
      </c>
      <c r="E908" s="128">
        <v>782</v>
      </c>
      <c r="F908" s="128"/>
      <c r="G908" s="128">
        <v>27753</v>
      </c>
      <c r="H908" s="128">
        <v>21112</v>
      </c>
      <c r="I908" s="129">
        <v>78.8</v>
      </c>
      <c r="J908" s="129">
        <v>35.22</v>
      </c>
      <c r="K908" s="128">
        <v>189101</v>
      </c>
      <c r="L908" s="128">
        <v>192789</v>
      </c>
      <c r="M908" s="128">
        <v>89900</v>
      </c>
      <c r="N908" s="128">
        <v>57936</v>
      </c>
      <c r="O908" s="128">
        <v>694525</v>
      </c>
      <c r="P908" s="128">
        <v>362433</v>
      </c>
      <c r="Q908" s="128">
        <v>332092</v>
      </c>
      <c r="R908" s="128">
        <v>20446</v>
      </c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</row>
    <row r="909" spans="1:35" s="4" customFormat="1" ht="15" customHeight="1" x14ac:dyDescent="0.25">
      <c r="A909" s="6"/>
      <c r="B909" s="127">
        <v>2015</v>
      </c>
      <c r="C909" s="128">
        <v>4</v>
      </c>
      <c r="D909" s="128">
        <v>775</v>
      </c>
      <c r="E909" s="128">
        <v>774</v>
      </c>
      <c r="F909" s="128"/>
      <c r="G909" s="128">
        <v>27743</v>
      </c>
      <c r="H909" s="128">
        <v>21281</v>
      </c>
      <c r="I909" s="129">
        <v>193.75</v>
      </c>
      <c r="J909" s="129">
        <v>35.799999999999997</v>
      </c>
      <c r="K909" s="128">
        <v>190277</v>
      </c>
      <c r="L909" s="128">
        <v>195146</v>
      </c>
      <c r="M909" s="128">
        <v>85359</v>
      </c>
      <c r="N909" s="128">
        <v>53310</v>
      </c>
      <c r="O909" s="128">
        <v>700976</v>
      </c>
      <c r="P909" s="128">
        <v>378528</v>
      </c>
      <c r="Q909" s="128">
        <v>322448</v>
      </c>
      <c r="R909" s="128">
        <v>10126</v>
      </c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</row>
    <row r="910" spans="1:35" s="4" customFormat="1" ht="15" customHeight="1" x14ac:dyDescent="0.25">
      <c r="A910" s="6"/>
      <c r="B910" s="127">
        <v>2014</v>
      </c>
      <c r="C910" s="128">
        <v>6</v>
      </c>
      <c r="D910" s="128">
        <v>781</v>
      </c>
      <c r="E910" s="128">
        <v>778</v>
      </c>
      <c r="F910" s="128"/>
      <c r="G910" s="128">
        <v>28680</v>
      </c>
      <c r="H910" s="128">
        <v>21407</v>
      </c>
      <c r="I910" s="129">
        <v>130.16999999999999</v>
      </c>
      <c r="J910" s="129">
        <v>36.72</v>
      </c>
      <c r="K910" s="128">
        <v>208313</v>
      </c>
      <c r="L910" s="128">
        <v>213620</v>
      </c>
      <c r="M910" s="128">
        <v>84776</v>
      </c>
      <c r="N910" s="128">
        <v>51839</v>
      </c>
      <c r="O910" s="128">
        <v>673965</v>
      </c>
      <c r="P910" s="128">
        <v>365808</v>
      </c>
      <c r="Q910" s="128">
        <v>308157</v>
      </c>
      <c r="R910" s="128">
        <v>18433</v>
      </c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</row>
    <row r="911" spans="1:35" ht="15" customHeight="1" x14ac:dyDescent="0.25">
      <c r="A911" s="6"/>
      <c r="B911" s="127">
        <v>2013</v>
      </c>
      <c r="C911" s="128">
        <v>9</v>
      </c>
      <c r="D911" s="128">
        <v>772</v>
      </c>
      <c r="E911" s="128">
        <v>768</v>
      </c>
      <c r="F911" s="128"/>
      <c r="G911" s="128">
        <v>27412</v>
      </c>
      <c r="H911" s="128">
        <v>20820</v>
      </c>
      <c r="I911" s="129">
        <v>85.78</v>
      </c>
      <c r="J911" s="129">
        <v>35.51</v>
      </c>
      <c r="K911" s="128">
        <v>234849</v>
      </c>
      <c r="L911" s="128">
        <v>239237</v>
      </c>
      <c r="M911" s="128">
        <v>109840</v>
      </c>
      <c r="N911" s="128">
        <v>81739</v>
      </c>
      <c r="O911" s="128">
        <v>720078</v>
      </c>
      <c r="P911" s="128">
        <v>439526</v>
      </c>
      <c r="Q911" s="128">
        <v>280552</v>
      </c>
      <c r="R911" s="128">
        <v>27748</v>
      </c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</row>
    <row r="912" spans="1:35" ht="15" customHeight="1" x14ac:dyDescent="0.25">
      <c r="A912" s="6"/>
      <c r="B912" s="127">
        <v>2012</v>
      </c>
      <c r="C912" s="128">
        <v>8</v>
      </c>
      <c r="D912" s="128">
        <v>750</v>
      </c>
      <c r="E912" s="128">
        <v>747</v>
      </c>
      <c r="F912" s="128"/>
      <c r="G912" s="128">
        <v>24948</v>
      </c>
      <c r="H912" s="128">
        <v>18471</v>
      </c>
      <c r="I912" s="129">
        <v>93.75</v>
      </c>
      <c r="J912" s="129">
        <v>33.26</v>
      </c>
      <c r="K912" s="128">
        <v>232872</v>
      </c>
      <c r="L912" s="128">
        <v>241441</v>
      </c>
      <c r="M912" s="128">
        <v>99191</v>
      </c>
      <c r="N912" s="128">
        <v>73911</v>
      </c>
      <c r="O912" s="128">
        <v>741046</v>
      </c>
      <c r="P912" s="128">
        <v>461863</v>
      </c>
      <c r="Q912" s="128">
        <v>279184</v>
      </c>
      <c r="R912" s="128">
        <v>26056</v>
      </c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</row>
    <row r="913" spans="1:35" ht="15" customHeight="1" x14ac:dyDescent="0.25">
      <c r="A913" s="6"/>
      <c r="B913" s="127">
        <v>2011</v>
      </c>
      <c r="C913" s="128">
        <v>6</v>
      </c>
      <c r="D913" s="128">
        <v>745</v>
      </c>
      <c r="E913" s="128">
        <v>744</v>
      </c>
      <c r="F913" s="128"/>
      <c r="G913" s="128">
        <v>28252</v>
      </c>
      <c r="H913" s="128">
        <v>20997</v>
      </c>
      <c r="I913" s="129">
        <v>124.17</v>
      </c>
      <c r="J913" s="129">
        <v>37.92</v>
      </c>
      <c r="K913" s="128">
        <v>228462</v>
      </c>
      <c r="L913" s="128">
        <v>234421</v>
      </c>
      <c r="M913" s="128">
        <v>96996</v>
      </c>
      <c r="N913" s="128">
        <v>68359</v>
      </c>
      <c r="O913" s="128">
        <v>752921</v>
      </c>
      <c r="P913" s="128">
        <v>475430</v>
      </c>
      <c r="Q913" s="128">
        <v>277491</v>
      </c>
      <c r="R913" s="128">
        <v>42339</v>
      </c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</row>
    <row r="914" spans="1:35" ht="15" customHeight="1" x14ac:dyDescent="0.25">
      <c r="A914" s="6"/>
      <c r="B914" s="127">
        <v>2010</v>
      </c>
      <c r="C914" s="128">
        <v>6</v>
      </c>
      <c r="D914" s="128">
        <v>722</v>
      </c>
      <c r="E914" s="128">
        <v>722</v>
      </c>
      <c r="F914" s="128"/>
      <c r="G914" s="128">
        <v>29447</v>
      </c>
      <c r="H914" s="128">
        <v>21906</v>
      </c>
      <c r="I914" s="129">
        <v>120.33</v>
      </c>
      <c r="J914" s="129">
        <v>40.79</v>
      </c>
      <c r="K914" s="128">
        <v>221175</v>
      </c>
      <c r="L914" s="128">
        <v>228714</v>
      </c>
      <c r="M914" s="128">
        <v>105745</v>
      </c>
      <c r="N914" s="128">
        <v>75189</v>
      </c>
      <c r="O914" s="128">
        <v>735110</v>
      </c>
      <c r="P914" s="128">
        <v>459025</v>
      </c>
      <c r="Q914" s="128">
        <v>276086</v>
      </c>
      <c r="R914" s="128">
        <v>27395</v>
      </c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</row>
    <row r="915" spans="1:35" ht="15" customHeight="1" x14ac:dyDescent="0.25">
      <c r="A915" s="6"/>
      <c r="B915" s="127">
        <v>2009</v>
      </c>
      <c r="C915" s="128">
        <v>6</v>
      </c>
      <c r="D915" s="128">
        <v>736</v>
      </c>
      <c r="E915" s="128">
        <v>736</v>
      </c>
      <c r="F915" s="128"/>
      <c r="G915" s="128">
        <v>30154</v>
      </c>
      <c r="H915" s="128">
        <v>22804</v>
      </c>
      <c r="I915" s="129">
        <v>122.67</v>
      </c>
      <c r="J915" s="129">
        <v>40.97</v>
      </c>
      <c r="K915" s="128">
        <v>164276</v>
      </c>
      <c r="L915" s="128">
        <v>179583</v>
      </c>
      <c r="M915" s="128">
        <v>80121</v>
      </c>
      <c r="N915" s="128">
        <v>49045</v>
      </c>
      <c r="O915" s="128">
        <v>733607</v>
      </c>
      <c r="P915" s="128">
        <v>550313</v>
      </c>
      <c r="Q915" s="128">
        <v>183295</v>
      </c>
      <c r="R915" s="128">
        <v>61824</v>
      </c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</row>
    <row r="916" spans="1:35" ht="15" customHeight="1" x14ac:dyDescent="0.25">
      <c r="A916" s="6"/>
      <c r="B916" s="127">
        <v>2008</v>
      </c>
      <c r="C916" s="128">
        <v>5</v>
      </c>
      <c r="D916" s="128">
        <v>741</v>
      </c>
      <c r="E916" s="128">
        <v>741</v>
      </c>
      <c r="F916" s="128"/>
      <c r="G916" s="128">
        <v>27786</v>
      </c>
      <c r="H916" s="128">
        <v>20730</v>
      </c>
      <c r="I916" s="129">
        <v>148.19999999999999</v>
      </c>
      <c r="J916" s="129">
        <v>37.5</v>
      </c>
      <c r="K916" s="128">
        <v>176652</v>
      </c>
      <c r="L916" s="128">
        <v>189135</v>
      </c>
      <c r="M916" s="128">
        <v>76324</v>
      </c>
      <c r="N916" s="128">
        <v>47660</v>
      </c>
      <c r="O916" s="128">
        <v>670562</v>
      </c>
      <c r="P916" s="128">
        <v>514041</v>
      </c>
      <c r="Q916" s="128">
        <v>156521</v>
      </c>
      <c r="R916" s="128">
        <v>53037</v>
      </c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</row>
    <row r="917" spans="1:35" s="4" customFormat="1" ht="15" customHeight="1" x14ac:dyDescent="0.25">
      <c r="A917" s="6"/>
      <c r="B917" s="121" t="s">
        <v>101</v>
      </c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</row>
    <row r="918" spans="1:35" s="4" customFormat="1" ht="15" customHeight="1" x14ac:dyDescent="0.25">
      <c r="A918" s="6"/>
      <c r="B918" s="124">
        <v>2021</v>
      </c>
      <c r="C918" s="125">
        <v>79</v>
      </c>
      <c r="D918" s="125">
        <v>759</v>
      </c>
      <c r="E918" s="125">
        <v>683</v>
      </c>
      <c r="F918" s="125"/>
      <c r="G918" s="125">
        <v>34416</v>
      </c>
      <c r="H918" s="125">
        <v>27304</v>
      </c>
      <c r="I918" s="126">
        <v>9.61</v>
      </c>
      <c r="J918" s="126">
        <v>45.34</v>
      </c>
      <c r="K918" s="125">
        <v>238579</v>
      </c>
      <c r="L918" s="125">
        <v>248888</v>
      </c>
      <c r="M918" s="125">
        <v>110353</v>
      </c>
      <c r="N918" s="125">
        <v>69065</v>
      </c>
      <c r="O918" s="125">
        <v>651063</v>
      </c>
      <c r="P918" s="125">
        <v>446385</v>
      </c>
      <c r="Q918" s="125">
        <v>204678</v>
      </c>
      <c r="R918" s="125">
        <v>29093</v>
      </c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</row>
    <row r="919" spans="1:35" s="6" customFormat="1" ht="15" customHeight="1" x14ac:dyDescent="0.25">
      <c r="B919" s="127">
        <v>2020</v>
      </c>
      <c r="C919" s="128">
        <v>73</v>
      </c>
      <c r="D919" s="128">
        <v>761</v>
      </c>
      <c r="E919" s="128">
        <v>690</v>
      </c>
      <c r="F919" s="128"/>
      <c r="G919" s="128">
        <v>33897</v>
      </c>
      <c r="H919" s="128">
        <v>27024</v>
      </c>
      <c r="I919" s="129">
        <v>10.42</v>
      </c>
      <c r="J919" s="129">
        <v>44.54</v>
      </c>
      <c r="K919" s="128">
        <v>203941</v>
      </c>
      <c r="L919" s="128">
        <v>211786</v>
      </c>
      <c r="M919" s="128">
        <v>100386</v>
      </c>
      <c r="N919" s="128">
        <v>59062</v>
      </c>
      <c r="O919" s="128">
        <v>638692</v>
      </c>
      <c r="P919" s="128">
        <v>451032</v>
      </c>
      <c r="Q919" s="128">
        <v>187660</v>
      </c>
      <c r="R919" s="128">
        <v>40085</v>
      </c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</row>
    <row r="920" spans="1:35" s="4" customFormat="1" ht="15" customHeight="1" x14ac:dyDescent="0.25">
      <c r="A920" s="6"/>
      <c r="B920" s="127">
        <v>2019</v>
      </c>
      <c r="C920" s="128">
        <v>72</v>
      </c>
      <c r="D920" s="128">
        <v>771</v>
      </c>
      <c r="E920" s="128">
        <v>705</v>
      </c>
      <c r="F920" s="128"/>
      <c r="G920" s="128">
        <v>33160</v>
      </c>
      <c r="H920" s="128">
        <v>26286</v>
      </c>
      <c r="I920" s="129">
        <v>10.71</v>
      </c>
      <c r="J920" s="129">
        <v>43.01</v>
      </c>
      <c r="K920" s="128">
        <v>229387</v>
      </c>
      <c r="L920" s="128">
        <v>235888</v>
      </c>
      <c r="M920" s="128">
        <v>103559</v>
      </c>
      <c r="N920" s="128">
        <v>63420</v>
      </c>
      <c r="O920" s="128">
        <v>644787</v>
      </c>
      <c r="P920" s="128">
        <v>455188</v>
      </c>
      <c r="Q920" s="128">
        <v>189598</v>
      </c>
      <c r="R920" s="128">
        <v>48404</v>
      </c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</row>
    <row r="921" spans="1:35" s="4" customFormat="1" ht="15" customHeight="1" x14ac:dyDescent="0.25">
      <c r="A921" s="6"/>
      <c r="B921" s="127">
        <v>2018</v>
      </c>
      <c r="C921" s="128">
        <v>70</v>
      </c>
      <c r="D921" s="128">
        <v>789</v>
      </c>
      <c r="E921" s="128">
        <v>719</v>
      </c>
      <c r="F921" s="128"/>
      <c r="G921" s="128">
        <v>32211</v>
      </c>
      <c r="H921" s="128">
        <v>25565</v>
      </c>
      <c r="I921" s="129">
        <v>11.27</v>
      </c>
      <c r="J921" s="129">
        <v>40.83</v>
      </c>
      <c r="K921" s="128">
        <v>211114</v>
      </c>
      <c r="L921" s="128">
        <v>217580</v>
      </c>
      <c r="M921" s="128">
        <v>94585</v>
      </c>
      <c r="N921" s="128">
        <v>54776</v>
      </c>
      <c r="O921" s="128">
        <v>619263</v>
      </c>
      <c r="P921" s="128">
        <v>439598</v>
      </c>
      <c r="Q921" s="128">
        <v>179664</v>
      </c>
      <c r="R921" s="128">
        <v>36678</v>
      </c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</row>
    <row r="922" spans="1:35" s="4" customFormat="1" ht="15" customHeight="1" x14ac:dyDescent="0.25">
      <c r="A922" s="6"/>
      <c r="B922" s="127">
        <v>2017</v>
      </c>
      <c r="C922" s="128">
        <v>57</v>
      </c>
      <c r="D922" s="128">
        <v>798</v>
      </c>
      <c r="E922" s="128">
        <v>740</v>
      </c>
      <c r="F922" s="128"/>
      <c r="G922" s="128">
        <v>29905</v>
      </c>
      <c r="H922" s="128">
        <v>23785</v>
      </c>
      <c r="I922" s="129">
        <v>14</v>
      </c>
      <c r="J922" s="129">
        <v>37.47</v>
      </c>
      <c r="K922" s="128">
        <v>202203</v>
      </c>
      <c r="L922" s="128">
        <v>205578</v>
      </c>
      <c r="M922" s="128">
        <v>95775</v>
      </c>
      <c r="N922" s="128">
        <v>58781</v>
      </c>
      <c r="O922" s="128">
        <v>591835</v>
      </c>
      <c r="P922" s="128">
        <v>438975</v>
      </c>
      <c r="Q922" s="128">
        <v>152860</v>
      </c>
      <c r="R922" s="128">
        <v>26919</v>
      </c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</row>
    <row r="923" spans="1:35" s="4" customFormat="1" ht="15" customHeight="1" x14ac:dyDescent="0.25">
      <c r="A923" s="6"/>
      <c r="B923" s="127">
        <v>2016</v>
      </c>
      <c r="C923" s="128">
        <v>58</v>
      </c>
      <c r="D923" s="128">
        <v>822</v>
      </c>
      <c r="E923" s="128">
        <v>762</v>
      </c>
      <c r="F923" s="128"/>
      <c r="G923" s="128">
        <v>29605</v>
      </c>
      <c r="H923" s="128">
        <v>23590</v>
      </c>
      <c r="I923" s="129">
        <v>14.17</v>
      </c>
      <c r="J923" s="129">
        <v>36.020000000000003</v>
      </c>
      <c r="K923" s="128">
        <v>176911</v>
      </c>
      <c r="L923" s="128">
        <v>179514</v>
      </c>
      <c r="M923" s="128">
        <v>87999</v>
      </c>
      <c r="N923" s="128">
        <v>51321</v>
      </c>
      <c r="O923" s="128">
        <v>607065</v>
      </c>
      <c r="P923" s="128">
        <v>453398</v>
      </c>
      <c r="Q923" s="128">
        <v>153667</v>
      </c>
      <c r="R923" s="128">
        <v>16382</v>
      </c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</row>
    <row r="924" spans="1:35" s="4" customFormat="1" ht="15" customHeight="1" x14ac:dyDescent="0.25">
      <c r="A924" s="6"/>
      <c r="B924" s="127">
        <v>2015</v>
      </c>
      <c r="C924" s="128">
        <v>15</v>
      </c>
      <c r="D924" s="128">
        <v>803</v>
      </c>
      <c r="E924" s="128">
        <v>786</v>
      </c>
      <c r="F924" s="128"/>
      <c r="G924" s="128">
        <v>29726</v>
      </c>
      <c r="H924" s="128">
        <v>23054</v>
      </c>
      <c r="I924" s="129">
        <v>53.53</v>
      </c>
      <c r="J924" s="129">
        <v>37.020000000000003</v>
      </c>
      <c r="K924" s="128">
        <v>191968</v>
      </c>
      <c r="L924" s="128">
        <v>194356</v>
      </c>
      <c r="M924" s="128">
        <v>85870</v>
      </c>
      <c r="N924" s="128">
        <v>47789</v>
      </c>
      <c r="O924" s="128">
        <v>615262</v>
      </c>
      <c r="P924" s="128">
        <v>457540</v>
      </c>
      <c r="Q924" s="128">
        <v>157722</v>
      </c>
      <c r="R924" s="128">
        <v>15359</v>
      </c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</row>
    <row r="925" spans="1:35" s="4" customFormat="1" ht="15" customHeight="1" x14ac:dyDescent="0.25">
      <c r="A925" s="6"/>
      <c r="B925" s="127">
        <v>2014</v>
      </c>
      <c r="C925" s="128">
        <v>12</v>
      </c>
      <c r="D925" s="128">
        <v>813</v>
      </c>
      <c r="E925" s="128">
        <v>803</v>
      </c>
      <c r="F925" s="128"/>
      <c r="G925" s="128">
        <v>30888</v>
      </c>
      <c r="H925" s="128">
        <v>23214</v>
      </c>
      <c r="I925" s="129">
        <v>67.75</v>
      </c>
      <c r="J925" s="129">
        <v>37.99</v>
      </c>
      <c r="K925" s="128">
        <v>222601</v>
      </c>
      <c r="L925" s="128">
        <v>224675</v>
      </c>
      <c r="M925" s="128">
        <v>92330</v>
      </c>
      <c r="N925" s="128">
        <v>53273</v>
      </c>
      <c r="O925" s="128">
        <v>651060</v>
      </c>
      <c r="P925" s="128">
        <v>492213</v>
      </c>
      <c r="Q925" s="128">
        <v>158847</v>
      </c>
      <c r="R925" s="128">
        <v>10894</v>
      </c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</row>
    <row r="926" spans="1:35" ht="15" customHeight="1" x14ac:dyDescent="0.25">
      <c r="A926" s="6"/>
      <c r="B926" s="127">
        <v>2013</v>
      </c>
      <c r="C926" s="128">
        <v>16</v>
      </c>
      <c r="D926" s="128">
        <v>831</v>
      </c>
      <c r="E926" s="128">
        <v>817</v>
      </c>
      <c r="F926" s="128"/>
      <c r="G926" s="128">
        <v>31266</v>
      </c>
      <c r="H926" s="128">
        <v>23385</v>
      </c>
      <c r="I926" s="129">
        <v>51.94</v>
      </c>
      <c r="J926" s="129">
        <v>37.619999999999997</v>
      </c>
      <c r="K926" s="128">
        <v>233677</v>
      </c>
      <c r="L926" s="128">
        <v>235970</v>
      </c>
      <c r="M926" s="128">
        <v>98992</v>
      </c>
      <c r="N926" s="128">
        <v>59256</v>
      </c>
      <c r="O926" s="128">
        <v>716818</v>
      </c>
      <c r="P926" s="128">
        <v>551065</v>
      </c>
      <c r="Q926" s="128">
        <v>165753</v>
      </c>
      <c r="R926" s="128">
        <v>12568</v>
      </c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</row>
    <row r="927" spans="1:35" ht="15" customHeight="1" x14ac:dyDescent="0.25">
      <c r="A927" s="6"/>
      <c r="B927" s="127">
        <v>2012</v>
      </c>
      <c r="C927" s="128">
        <v>16</v>
      </c>
      <c r="D927" s="128">
        <v>853</v>
      </c>
      <c r="E927" s="128">
        <v>839</v>
      </c>
      <c r="F927" s="128"/>
      <c r="G927" s="128">
        <v>30955</v>
      </c>
      <c r="H927" s="128">
        <v>22895</v>
      </c>
      <c r="I927" s="129">
        <v>53.31</v>
      </c>
      <c r="J927" s="129">
        <v>36.29</v>
      </c>
      <c r="K927" s="128">
        <v>254298</v>
      </c>
      <c r="L927" s="128">
        <v>256431</v>
      </c>
      <c r="M927" s="128">
        <v>101899</v>
      </c>
      <c r="N927" s="128">
        <v>62476</v>
      </c>
      <c r="O927" s="128">
        <v>756240</v>
      </c>
      <c r="P927" s="128">
        <v>587064</v>
      </c>
      <c r="Q927" s="128">
        <v>169176</v>
      </c>
      <c r="R927" s="128">
        <v>11205</v>
      </c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</row>
    <row r="928" spans="1:35" ht="15" customHeight="1" x14ac:dyDescent="0.25">
      <c r="A928" s="6"/>
      <c r="B928" s="127">
        <v>2011</v>
      </c>
      <c r="C928" s="128">
        <v>16</v>
      </c>
      <c r="D928" s="128">
        <v>865</v>
      </c>
      <c r="E928" s="128">
        <v>852</v>
      </c>
      <c r="F928" s="128"/>
      <c r="G928" s="128">
        <v>30515</v>
      </c>
      <c r="H928" s="128">
        <v>24807</v>
      </c>
      <c r="I928" s="129">
        <v>54.06</v>
      </c>
      <c r="J928" s="129">
        <v>35.28</v>
      </c>
      <c r="K928" s="128">
        <v>226871</v>
      </c>
      <c r="L928" s="128">
        <v>233103</v>
      </c>
      <c r="M928" s="128">
        <v>96104</v>
      </c>
      <c r="N928" s="128">
        <v>57318</v>
      </c>
      <c r="O928" s="128">
        <v>738972</v>
      </c>
      <c r="P928" s="128">
        <v>569411</v>
      </c>
      <c r="Q928" s="128">
        <v>169561</v>
      </c>
      <c r="R928" s="128">
        <v>29419</v>
      </c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</row>
    <row r="929" spans="1:35" ht="15" customHeight="1" x14ac:dyDescent="0.25">
      <c r="A929" s="6"/>
      <c r="B929" s="127">
        <v>2010</v>
      </c>
      <c r="C929" s="128">
        <v>13</v>
      </c>
      <c r="D929" s="128">
        <v>884</v>
      </c>
      <c r="E929" s="128">
        <v>875</v>
      </c>
      <c r="F929" s="128"/>
      <c r="G929" s="128">
        <v>36235</v>
      </c>
      <c r="H929" s="128">
        <v>29238</v>
      </c>
      <c r="I929" s="129">
        <v>68</v>
      </c>
      <c r="J929" s="129">
        <v>40.99</v>
      </c>
      <c r="K929" s="128">
        <v>202594</v>
      </c>
      <c r="L929" s="128">
        <v>213352</v>
      </c>
      <c r="M929" s="128">
        <v>97135</v>
      </c>
      <c r="N929" s="128">
        <v>52862</v>
      </c>
      <c r="O929" s="128">
        <v>712736</v>
      </c>
      <c r="P929" s="128">
        <v>546785</v>
      </c>
      <c r="Q929" s="128">
        <v>165951</v>
      </c>
      <c r="R929" s="128">
        <v>44896</v>
      </c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</row>
    <row r="930" spans="1:35" ht="15" customHeight="1" x14ac:dyDescent="0.25">
      <c r="A930" s="6"/>
      <c r="B930" s="127">
        <v>2009</v>
      </c>
      <c r="C930" s="128">
        <v>11</v>
      </c>
      <c r="D930" s="128">
        <v>890</v>
      </c>
      <c r="E930" s="128">
        <v>882</v>
      </c>
      <c r="F930" s="128"/>
      <c r="G930" s="128">
        <v>36001</v>
      </c>
      <c r="H930" s="128">
        <v>27097</v>
      </c>
      <c r="I930" s="129">
        <v>80.91</v>
      </c>
      <c r="J930" s="129">
        <v>40.450000000000003</v>
      </c>
      <c r="K930" s="128">
        <v>174719</v>
      </c>
      <c r="L930" s="128">
        <v>186396</v>
      </c>
      <c r="M930" s="128">
        <v>84570</v>
      </c>
      <c r="N930" s="128">
        <v>48247</v>
      </c>
      <c r="O930" s="128">
        <v>691418</v>
      </c>
      <c r="P930" s="128">
        <v>539693</v>
      </c>
      <c r="Q930" s="128">
        <v>151725</v>
      </c>
      <c r="R930" s="128">
        <v>67678</v>
      </c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</row>
    <row r="931" spans="1:35" ht="15" customHeight="1" x14ac:dyDescent="0.25">
      <c r="A931" s="6"/>
      <c r="B931" s="127">
        <v>2008</v>
      </c>
      <c r="C931" s="128">
        <v>10</v>
      </c>
      <c r="D931" s="128">
        <v>894</v>
      </c>
      <c r="E931" s="128">
        <v>887</v>
      </c>
      <c r="F931" s="128"/>
      <c r="G931" s="128">
        <v>34565</v>
      </c>
      <c r="H931" s="128">
        <v>25642</v>
      </c>
      <c r="I931" s="129">
        <v>89.4</v>
      </c>
      <c r="J931" s="129">
        <v>38.659999999999997</v>
      </c>
      <c r="K931" s="128">
        <v>197144</v>
      </c>
      <c r="L931" s="128">
        <v>206486</v>
      </c>
      <c r="M931" s="128">
        <v>75664</v>
      </c>
      <c r="N931" s="128">
        <v>44552</v>
      </c>
      <c r="O931" s="128">
        <v>672631</v>
      </c>
      <c r="P931" s="128">
        <v>526855</v>
      </c>
      <c r="Q931" s="128">
        <v>145777</v>
      </c>
      <c r="R931" s="128">
        <v>69955</v>
      </c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</row>
    <row r="932" spans="1:35" s="5" customFormat="1" ht="15" customHeight="1" x14ac:dyDescent="0.25">
      <c r="A932" s="6"/>
      <c r="B932" s="120" t="s">
        <v>102</v>
      </c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</row>
    <row r="933" spans="1:35" s="6" customFormat="1" ht="15" customHeight="1" x14ac:dyDescent="0.25">
      <c r="B933" s="121" t="s">
        <v>402</v>
      </c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</row>
    <row r="934" spans="1:35" s="6" customFormat="1" ht="15" customHeight="1" x14ac:dyDescent="0.25">
      <c r="B934" s="124">
        <v>2021</v>
      </c>
      <c r="C934" s="125">
        <v>1288</v>
      </c>
      <c r="D934" s="125">
        <v>36910</v>
      </c>
      <c r="E934" s="125">
        <v>36435</v>
      </c>
      <c r="F934" s="125"/>
      <c r="G934" s="125">
        <v>785740</v>
      </c>
      <c r="H934" s="125">
        <v>598300</v>
      </c>
      <c r="I934" s="126">
        <v>28.66</v>
      </c>
      <c r="J934" s="126">
        <v>21.29</v>
      </c>
      <c r="K934" s="125">
        <v>4287050</v>
      </c>
      <c r="L934" s="125">
        <v>3796567</v>
      </c>
      <c r="M934" s="125">
        <v>1691824</v>
      </c>
      <c r="N934" s="125">
        <v>923824</v>
      </c>
      <c r="O934" s="125">
        <v>14468264</v>
      </c>
      <c r="P934" s="125">
        <v>8487063</v>
      </c>
      <c r="Q934" s="125">
        <v>5981201</v>
      </c>
      <c r="R934" s="125">
        <v>368657</v>
      </c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</row>
    <row r="935" spans="1:35" s="6" customFormat="1" ht="15" customHeight="1" x14ac:dyDescent="0.25">
      <c r="B935" s="127">
        <v>2020</v>
      </c>
      <c r="C935" s="128">
        <v>1282</v>
      </c>
      <c r="D935" s="128">
        <v>36296</v>
      </c>
      <c r="E935" s="128">
        <v>35825</v>
      </c>
      <c r="F935" s="128"/>
      <c r="G935" s="128">
        <v>733253</v>
      </c>
      <c r="H935" s="128">
        <v>554594</v>
      </c>
      <c r="I935" s="129">
        <v>28.31</v>
      </c>
      <c r="J935" s="129">
        <v>20.2</v>
      </c>
      <c r="K935" s="128">
        <v>3674805</v>
      </c>
      <c r="L935" s="128">
        <v>3430746</v>
      </c>
      <c r="M935" s="128">
        <v>1545598</v>
      </c>
      <c r="N935" s="128">
        <v>836280</v>
      </c>
      <c r="O935" s="128">
        <v>14259615</v>
      </c>
      <c r="P935" s="128">
        <v>8553154</v>
      </c>
      <c r="Q935" s="128">
        <v>5706461</v>
      </c>
      <c r="R935" s="128">
        <v>372424</v>
      </c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</row>
    <row r="936" spans="1:35" s="6" customFormat="1" ht="15" customHeight="1" x14ac:dyDescent="0.25">
      <c r="B936" s="127">
        <v>2019</v>
      </c>
      <c r="C936" s="128">
        <v>1304</v>
      </c>
      <c r="D936" s="128">
        <v>34485</v>
      </c>
      <c r="E936" s="128">
        <v>33996</v>
      </c>
      <c r="F936" s="128"/>
      <c r="G936" s="128">
        <v>694299</v>
      </c>
      <c r="H936" s="128">
        <v>526399</v>
      </c>
      <c r="I936" s="129">
        <v>26.45</v>
      </c>
      <c r="J936" s="129">
        <v>20.13</v>
      </c>
      <c r="K936" s="128">
        <v>3616748</v>
      </c>
      <c r="L936" s="128">
        <v>3369228</v>
      </c>
      <c r="M936" s="128">
        <v>1493055</v>
      </c>
      <c r="N936" s="128">
        <v>813092</v>
      </c>
      <c r="O936" s="128">
        <v>14046653</v>
      </c>
      <c r="P936" s="128">
        <v>8844715</v>
      </c>
      <c r="Q936" s="128">
        <v>5201938</v>
      </c>
      <c r="R936" s="128">
        <v>296393</v>
      </c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</row>
    <row r="937" spans="1:35" s="6" customFormat="1" ht="15" customHeight="1" x14ac:dyDescent="0.25">
      <c r="B937" s="127">
        <v>2018</v>
      </c>
      <c r="C937" s="128">
        <v>1280</v>
      </c>
      <c r="D937" s="128">
        <v>33522</v>
      </c>
      <c r="E937" s="128">
        <v>32640</v>
      </c>
      <c r="F937" s="128"/>
      <c r="G937" s="128">
        <v>650513</v>
      </c>
      <c r="H937" s="128">
        <v>497273</v>
      </c>
      <c r="I937" s="129">
        <v>26.19</v>
      </c>
      <c r="J937" s="129">
        <v>19.41</v>
      </c>
      <c r="K937" s="128">
        <v>3601269</v>
      </c>
      <c r="L937" s="128">
        <v>3345575</v>
      </c>
      <c r="M937" s="128">
        <v>1504487</v>
      </c>
      <c r="N937" s="128">
        <v>866793</v>
      </c>
      <c r="O937" s="128">
        <v>14053824</v>
      </c>
      <c r="P937" s="128">
        <v>9001468</v>
      </c>
      <c r="Q937" s="128">
        <v>5052356</v>
      </c>
      <c r="R937" s="128">
        <v>267659</v>
      </c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</row>
    <row r="938" spans="1:35" s="6" customFormat="1" ht="15" customHeight="1" x14ac:dyDescent="0.25">
      <c r="B938" s="127">
        <v>2017</v>
      </c>
      <c r="C938" s="128">
        <v>1219</v>
      </c>
      <c r="D938" s="128">
        <v>32411</v>
      </c>
      <c r="E938" s="128">
        <v>31977</v>
      </c>
      <c r="F938" s="128"/>
      <c r="G938" s="128">
        <v>624972</v>
      </c>
      <c r="H938" s="128">
        <v>477411</v>
      </c>
      <c r="I938" s="129">
        <v>26.59</v>
      </c>
      <c r="J938" s="129">
        <v>19.28</v>
      </c>
      <c r="K938" s="128">
        <v>3514221</v>
      </c>
      <c r="L938" s="128">
        <v>3208975</v>
      </c>
      <c r="M938" s="128">
        <v>1490470</v>
      </c>
      <c r="N938" s="128">
        <v>869285</v>
      </c>
      <c r="O938" s="128">
        <v>14084756</v>
      </c>
      <c r="P938" s="128">
        <v>9220074</v>
      </c>
      <c r="Q938" s="128">
        <v>4864683</v>
      </c>
      <c r="R938" s="128">
        <v>263800</v>
      </c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</row>
    <row r="939" spans="1:35" s="6" customFormat="1" ht="15" customHeight="1" x14ac:dyDescent="0.25">
      <c r="B939" s="127">
        <v>2016</v>
      </c>
      <c r="C939" s="128">
        <v>1229</v>
      </c>
      <c r="D939" s="128">
        <v>31782</v>
      </c>
      <c r="E939" s="128">
        <v>31322</v>
      </c>
      <c r="F939" s="128"/>
      <c r="G939" s="128">
        <v>594767</v>
      </c>
      <c r="H939" s="128">
        <v>457196</v>
      </c>
      <c r="I939" s="129">
        <v>25.86</v>
      </c>
      <c r="J939" s="129">
        <v>18.71</v>
      </c>
      <c r="K939" s="128">
        <v>3278631</v>
      </c>
      <c r="L939" s="128">
        <v>3004672</v>
      </c>
      <c r="M939" s="128">
        <v>1478193</v>
      </c>
      <c r="N939" s="128">
        <v>887397</v>
      </c>
      <c r="O939" s="128">
        <v>13804132</v>
      </c>
      <c r="P939" s="128">
        <v>9116264</v>
      </c>
      <c r="Q939" s="128">
        <v>4687868</v>
      </c>
      <c r="R939" s="128">
        <v>235411</v>
      </c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</row>
    <row r="940" spans="1:35" s="6" customFormat="1" ht="15" customHeight="1" x14ac:dyDescent="0.25">
      <c r="B940" s="127">
        <v>2015</v>
      </c>
      <c r="C940" s="128">
        <v>1262</v>
      </c>
      <c r="D940" s="128">
        <v>29881</v>
      </c>
      <c r="E940" s="128">
        <v>29398</v>
      </c>
      <c r="F940" s="128"/>
      <c r="G940" s="128">
        <v>569471</v>
      </c>
      <c r="H940" s="128">
        <v>429452</v>
      </c>
      <c r="I940" s="129">
        <v>23.68</v>
      </c>
      <c r="J940" s="129">
        <v>19.059999999999999</v>
      </c>
      <c r="K940" s="128">
        <v>3273883</v>
      </c>
      <c r="L940" s="128">
        <v>3009376</v>
      </c>
      <c r="M940" s="128">
        <v>1434723</v>
      </c>
      <c r="N940" s="128">
        <v>869066</v>
      </c>
      <c r="O940" s="128">
        <v>13901099</v>
      </c>
      <c r="P940" s="128">
        <v>9328975</v>
      </c>
      <c r="Q940" s="128">
        <v>4572124</v>
      </c>
      <c r="R940" s="128">
        <v>244534</v>
      </c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</row>
    <row r="941" spans="1:35" s="6" customFormat="1" ht="15" customHeight="1" x14ac:dyDescent="0.25">
      <c r="B941" s="127">
        <v>2014</v>
      </c>
      <c r="C941" s="128">
        <v>1252</v>
      </c>
      <c r="D941" s="128">
        <v>29896</v>
      </c>
      <c r="E941" s="128">
        <v>29307</v>
      </c>
      <c r="F941" s="128"/>
      <c r="G941" s="128">
        <v>559802</v>
      </c>
      <c r="H941" s="128">
        <v>426149</v>
      </c>
      <c r="I941" s="129">
        <v>23.88</v>
      </c>
      <c r="J941" s="129">
        <v>18.72</v>
      </c>
      <c r="K941" s="128">
        <v>3150725</v>
      </c>
      <c r="L941" s="128">
        <v>2785343</v>
      </c>
      <c r="M941" s="128">
        <v>1347896</v>
      </c>
      <c r="N941" s="128">
        <v>793936</v>
      </c>
      <c r="O941" s="128">
        <v>13334041</v>
      </c>
      <c r="P941" s="128">
        <v>9416798</v>
      </c>
      <c r="Q941" s="128">
        <v>3917243</v>
      </c>
      <c r="R941" s="128">
        <v>448514</v>
      </c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</row>
    <row r="942" spans="1:35" ht="15" customHeight="1" x14ac:dyDescent="0.25">
      <c r="A942" s="6"/>
      <c r="B942" s="127">
        <v>2013</v>
      </c>
      <c r="C942" s="128">
        <v>1224</v>
      </c>
      <c r="D942" s="128">
        <v>29945</v>
      </c>
      <c r="E942" s="128">
        <v>29507</v>
      </c>
      <c r="F942" s="128"/>
      <c r="G942" s="128">
        <v>572613</v>
      </c>
      <c r="H942" s="128">
        <v>440518</v>
      </c>
      <c r="I942" s="129">
        <v>24.46</v>
      </c>
      <c r="J942" s="129">
        <v>19.12</v>
      </c>
      <c r="K942" s="128">
        <v>3197399</v>
      </c>
      <c r="L942" s="128">
        <v>2769451</v>
      </c>
      <c r="M942" s="128">
        <v>1338283</v>
      </c>
      <c r="N942" s="128">
        <v>764773</v>
      </c>
      <c r="O942" s="128">
        <v>13308828</v>
      </c>
      <c r="P942" s="128">
        <v>9636004</v>
      </c>
      <c r="Q942" s="128">
        <v>3672823</v>
      </c>
      <c r="R942" s="128">
        <v>236528</v>
      </c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</row>
    <row r="943" spans="1:35" ht="15" customHeight="1" x14ac:dyDescent="0.25">
      <c r="A943" s="6"/>
      <c r="B943" s="127">
        <v>2012</v>
      </c>
      <c r="C943" s="128">
        <v>1199</v>
      </c>
      <c r="D943" s="128">
        <v>30483</v>
      </c>
      <c r="E943" s="128">
        <v>30066</v>
      </c>
      <c r="F943" s="128"/>
      <c r="G943" s="128">
        <v>543360</v>
      </c>
      <c r="H943" s="128">
        <v>420038</v>
      </c>
      <c r="I943" s="129">
        <v>25.42</v>
      </c>
      <c r="J943" s="129">
        <v>17.829999999999998</v>
      </c>
      <c r="K943" s="128">
        <v>3372128</v>
      </c>
      <c r="L943" s="128">
        <v>2831104</v>
      </c>
      <c r="M943" s="128">
        <v>1354472</v>
      </c>
      <c r="N943" s="128">
        <v>804790</v>
      </c>
      <c r="O943" s="128">
        <v>13363586</v>
      </c>
      <c r="P943" s="128">
        <v>9867761</v>
      </c>
      <c r="Q943" s="128">
        <v>3495825</v>
      </c>
      <c r="R943" s="128">
        <v>236725</v>
      </c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</row>
    <row r="944" spans="1:35" ht="15" customHeight="1" x14ac:dyDescent="0.25">
      <c r="A944" s="6"/>
      <c r="B944" s="127">
        <v>2011</v>
      </c>
      <c r="C944" s="128">
        <v>1172</v>
      </c>
      <c r="D944" s="128">
        <v>30917</v>
      </c>
      <c r="E944" s="128">
        <v>30501</v>
      </c>
      <c r="F944" s="128"/>
      <c r="G944" s="128">
        <v>568959</v>
      </c>
      <c r="H944" s="128">
        <v>445134</v>
      </c>
      <c r="I944" s="129">
        <v>26.38</v>
      </c>
      <c r="J944" s="129">
        <v>18.399999999999999</v>
      </c>
      <c r="K944" s="128">
        <v>3459326</v>
      </c>
      <c r="L944" s="128">
        <v>2884431</v>
      </c>
      <c r="M944" s="128">
        <v>1364457</v>
      </c>
      <c r="N944" s="128">
        <v>799181</v>
      </c>
      <c r="O944" s="128">
        <v>13338037</v>
      </c>
      <c r="P944" s="128">
        <v>9978172</v>
      </c>
      <c r="Q944" s="128">
        <v>3359865</v>
      </c>
      <c r="R944" s="128">
        <v>327017</v>
      </c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</row>
    <row r="945" spans="1:35" ht="15" customHeight="1" x14ac:dyDescent="0.25">
      <c r="A945" s="6"/>
      <c r="B945" s="127">
        <v>2010</v>
      </c>
      <c r="C945" s="128">
        <v>1098</v>
      </c>
      <c r="D945" s="128">
        <v>29953</v>
      </c>
      <c r="E945" s="128">
        <v>29593</v>
      </c>
      <c r="F945" s="128"/>
      <c r="G945" s="128">
        <v>591527</v>
      </c>
      <c r="H945" s="128">
        <v>464140</v>
      </c>
      <c r="I945" s="129">
        <v>27.28</v>
      </c>
      <c r="J945" s="129">
        <v>19.75</v>
      </c>
      <c r="K945" s="128">
        <v>3235406</v>
      </c>
      <c r="L945" s="128">
        <v>2754712</v>
      </c>
      <c r="M945" s="128">
        <v>1310508</v>
      </c>
      <c r="N945" s="128">
        <v>724449</v>
      </c>
      <c r="O945" s="128">
        <v>12790486</v>
      </c>
      <c r="P945" s="128">
        <v>9590104</v>
      </c>
      <c r="Q945" s="128">
        <v>3200383</v>
      </c>
      <c r="R945" s="128">
        <v>353040</v>
      </c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</row>
    <row r="946" spans="1:35" ht="15" customHeight="1" x14ac:dyDescent="0.25">
      <c r="A946" s="6"/>
      <c r="B946" s="127">
        <v>2009</v>
      </c>
      <c r="C946" s="128">
        <v>1107</v>
      </c>
      <c r="D946" s="128">
        <v>29308</v>
      </c>
      <c r="E946" s="128">
        <v>28920</v>
      </c>
      <c r="F946" s="128"/>
      <c r="G946" s="128">
        <v>584608</v>
      </c>
      <c r="H946" s="128">
        <v>460375</v>
      </c>
      <c r="I946" s="129">
        <v>26.48</v>
      </c>
      <c r="J946" s="129">
        <v>19.95</v>
      </c>
      <c r="K946" s="128">
        <v>2690351</v>
      </c>
      <c r="L946" s="128">
        <v>2421380</v>
      </c>
      <c r="M946" s="128">
        <v>1219338</v>
      </c>
      <c r="N946" s="128">
        <v>647649</v>
      </c>
      <c r="O946" s="128">
        <v>11207806</v>
      </c>
      <c r="P946" s="128">
        <v>8582411</v>
      </c>
      <c r="Q946" s="128">
        <v>2625394</v>
      </c>
      <c r="R946" s="128">
        <v>539539</v>
      </c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</row>
    <row r="947" spans="1:35" ht="15" customHeight="1" x14ac:dyDescent="0.25">
      <c r="A947" s="6"/>
      <c r="B947" s="127">
        <v>2008</v>
      </c>
      <c r="C947" s="128">
        <v>1083</v>
      </c>
      <c r="D947" s="128">
        <v>28198</v>
      </c>
      <c r="E947" s="128">
        <v>27774</v>
      </c>
      <c r="F947" s="128"/>
      <c r="G947" s="128">
        <v>538962</v>
      </c>
      <c r="H947" s="128">
        <v>430167</v>
      </c>
      <c r="I947" s="129">
        <v>26.04</v>
      </c>
      <c r="J947" s="129">
        <v>19.11</v>
      </c>
      <c r="K947" s="128">
        <v>2905634</v>
      </c>
      <c r="L947" s="128">
        <v>2420973</v>
      </c>
      <c r="M947" s="128">
        <v>1169738</v>
      </c>
      <c r="N947" s="128">
        <v>647045</v>
      </c>
      <c r="O947" s="128">
        <v>10583312</v>
      </c>
      <c r="P947" s="128">
        <v>8014074</v>
      </c>
      <c r="Q947" s="128">
        <v>2569238</v>
      </c>
      <c r="R947" s="128">
        <v>679983</v>
      </c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</row>
    <row r="948" spans="1:35" s="6" customFormat="1" ht="15" customHeight="1" x14ac:dyDescent="0.25">
      <c r="B948" s="120" t="s">
        <v>13</v>
      </c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</row>
    <row r="949" spans="1:35" s="4" customFormat="1" ht="15" customHeight="1" x14ac:dyDescent="0.25">
      <c r="A949" s="6"/>
      <c r="B949" s="121" t="s">
        <v>103</v>
      </c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</row>
    <row r="950" spans="1:35" s="4" customFormat="1" ht="15" customHeight="1" x14ac:dyDescent="0.25">
      <c r="A950" s="6"/>
      <c r="B950" s="124">
        <v>2021</v>
      </c>
      <c r="C950" s="125">
        <v>245</v>
      </c>
      <c r="D950" s="125">
        <v>258</v>
      </c>
      <c r="E950" s="125">
        <v>16</v>
      </c>
      <c r="F950" s="125"/>
      <c r="G950" s="125">
        <v>343</v>
      </c>
      <c r="H950" s="125">
        <v>140</v>
      </c>
      <c r="I950" s="126">
        <v>1.05</v>
      </c>
      <c r="J950" s="126">
        <v>1.33</v>
      </c>
      <c r="K950" s="125">
        <v>6780</v>
      </c>
      <c r="L950" s="125">
        <v>6160</v>
      </c>
      <c r="M950" s="125">
        <v>2542</v>
      </c>
      <c r="N950" s="125">
        <v>2204</v>
      </c>
      <c r="O950" s="125">
        <v>2706</v>
      </c>
      <c r="P950" s="125">
        <v>479</v>
      </c>
      <c r="Q950" s="125">
        <v>2227</v>
      </c>
      <c r="R950" s="125">
        <v>512</v>
      </c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</row>
    <row r="951" spans="1:35" s="6" customFormat="1" ht="15" customHeight="1" x14ac:dyDescent="0.25">
      <c r="B951" s="127">
        <v>2020</v>
      </c>
      <c r="C951" s="128">
        <v>262</v>
      </c>
      <c r="D951" s="128">
        <v>282</v>
      </c>
      <c r="E951" s="128">
        <v>27</v>
      </c>
      <c r="F951" s="128"/>
      <c r="G951" s="128">
        <v>300</v>
      </c>
      <c r="H951" s="128">
        <v>114</v>
      </c>
      <c r="I951" s="129">
        <v>1.08</v>
      </c>
      <c r="J951" s="129">
        <v>1.06</v>
      </c>
      <c r="K951" s="128">
        <v>4617</v>
      </c>
      <c r="L951" s="128">
        <v>4703</v>
      </c>
      <c r="M951" s="128">
        <v>2774</v>
      </c>
      <c r="N951" s="128">
        <v>2437</v>
      </c>
      <c r="O951" s="128">
        <v>3381</v>
      </c>
      <c r="P951" s="128">
        <v>444</v>
      </c>
      <c r="Q951" s="128">
        <v>2937</v>
      </c>
      <c r="R951" s="128">
        <v>269</v>
      </c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</row>
    <row r="952" spans="1:35" s="4" customFormat="1" ht="15" customHeight="1" x14ac:dyDescent="0.25">
      <c r="A952" s="6"/>
      <c r="B952" s="127">
        <v>2019</v>
      </c>
      <c r="C952" s="128">
        <v>284</v>
      </c>
      <c r="D952" s="128">
        <v>305</v>
      </c>
      <c r="E952" s="128">
        <v>33</v>
      </c>
      <c r="F952" s="128"/>
      <c r="G952" s="128">
        <v>354</v>
      </c>
      <c r="H952" s="128">
        <v>138</v>
      </c>
      <c r="I952" s="129">
        <v>1.07</v>
      </c>
      <c r="J952" s="129">
        <v>1.1599999999999999</v>
      </c>
      <c r="K952" s="128">
        <v>5319</v>
      </c>
      <c r="L952" s="128">
        <v>5438</v>
      </c>
      <c r="M952" s="128">
        <v>3148</v>
      </c>
      <c r="N952" s="128">
        <v>2761</v>
      </c>
      <c r="O952" s="128">
        <v>5918</v>
      </c>
      <c r="P952" s="128">
        <v>766</v>
      </c>
      <c r="Q952" s="128">
        <v>5152</v>
      </c>
      <c r="R952" s="128">
        <v>525</v>
      </c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</row>
    <row r="953" spans="1:35" s="4" customFormat="1" ht="15" customHeight="1" x14ac:dyDescent="0.25">
      <c r="A953" s="6"/>
      <c r="B953" s="127">
        <v>2018</v>
      </c>
      <c r="C953" s="128">
        <v>292</v>
      </c>
      <c r="D953" s="128">
        <v>314</v>
      </c>
      <c r="E953" s="128">
        <v>46</v>
      </c>
      <c r="F953" s="128"/>
      <c r="G953" s="128">
        <v>442</v>
      </c>
      <c r="H953" s="128">
        <v>213</v>
      </c>
      <c r="I953" s="129">
        <v>1.08</v>
      </c>
      <c r="J953" s="129">
        <v>1.41</v>
      </c>
      <c r="K953" s="128">
        <v>6057</v>
      </c>
      <c r="L953" s="128">
        <v>6201</v>
      </c>
      <c r="M953" s="128">
        <v>3327</v>
      </c>
      <c r="N953" s="128">
        <v>2849</v>
      </c>
      <c r="O953" s="128">
        <v>12782</v>
      </c>
      <c r="P953" s="128">
        <v>1762</v>
      </c>
      <c r="Q953" s="128">
        <v>11019</v>
      </c>
      <c r="R953" s="128">
        <v>889</v>
      </c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</row>
    <row r="954" spans="1:35" s="4" customFormat="1" ht="15" customHeight="1" x14ac:dyDescent="0.25">
      <c r="A954" s="6"/>
      <c r="B954" s="127">
        <v>2017</v>
      </c>
      <c r="C954" s="128">
        <v>237</v>
      </c>
      <c r="D954" s="128">
        <v>259</v>
      </c>
      <c r="E954" s="128">
        <v>44</v>
      </c>
      <c r="F954" s="128"/>
      <c r="G954" s="128">
        <v>431</v>
      </c>
      <c r="H954" s="128">
        <v>238</v>
      </c>
      <c r="I954" s="129">
        <v>1.0900000000000001</v>
      </c>
      <c r="J954" s="129">
        <v>1.66</v>
      </c>
      <c r="K954" s="128">
        <v>5165</v>
      </c>
      <c r="L954" s="128">
        <v>5320</v>
      </c>
      <c r="M954" s="128">
        <v>2663</v>
      </c>
      <c r="N954" s="128">
        <v>2205</v>
      </c>
      <c r="O954" s="128">
        <v>6408</v>
      </c>
      <c r="P954" s="128">
        <v>1298</v>
      </c>
      <c r="Q954" s="128">
        <v>5110</v>
      </c>
      <c r="R954" s="128">
        <v>638</v>
      </c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</row>
    <row r="955" spans="1:35" s="4" customFormat="1" ht="15" customHeight="1" x14ac:dyDescent="0.25">
      <c r="A955" s="6"/>
      <c r="B955" s="127">
        <v>2016</v>
      </c>
      <c r="C955" s="128">
        <v>243</v>
      </c>
      <c r="D955" s="128">
        <v>263</v>
      </c>
      <c r="E955" s="128">
        <v>45</v>
      </c>
      <c r="F955" s="128"/>
      <c r="G955" s="128">
        <v>393</v>
      </c>
      <c r="H955" s="128">
        <v>217</v>
      </c>
      <c r="I955" s="129">
        <v>1.08</v>
      </c>
      <c r="J955" s="129">
        <v>1.49</v>
      </c>
      <c r="K955" s="128">
        <v>4690</v>
      </c>
      <c r="L955" s="128">
        <v>4843</v>
      </c>
      <c r="M955" s="128">
        <v>2563</v>
      </c>
      <c r="N955" s="128">
        <v>2145</v>
      </c>
      <c r="O955" s="128">
        <v>8278</v>
      </c>
      <c r="P955" s="128">
        <v>1507</v>
      </c>
      <c r="Q955" s="128">
        <v>6771</v>
      </c>
      <c r="R955" s="128">
        <v>277</v>
      </c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</row>
    <row r="956" spans="1:35" s="4" customFormat="1" ht="15" customHeight="1" x14ac:dyDescent="0.25">
      <c r="A956" s="6"/>
      <c r="B956" s="127">
        <v>2015</v>
      </c>
      <c r="C956" s="128">
        <v>263</v>
      </c>
      <c r="D956" s="128">
        <v>288</v>
      </c>
      <c r="E956" s="128">
        <v>51</v>
      </c>
      <c r="F956" s="128"/>
      <c r="G956" s="128">
        <v>400</v>
      </c>
      <c r="H956" s="128">
        <v>220</v>
      </c>
      <c r="I956" s="129">
        <v>1.1000000000000001</v>
      </c>
      <c r="J956" s="129">
        <v>1.39</v>
      </c>
      <c r="K956" s="128">
        <v>4796</v>
      </c>
      <c r="L956" s="128">
        <v>4974</v>
      </c>
      <c r="M956" s="128">
        <v>2624</v>
      </c>
      <c r="N956" s="128">
        <v>2198</v>
      </c>
      <c r="O956" s="128">
        <v>11040</v>
      </c>
      <c r="P956" s="128">
        <v>1512</v>
      </c>
      <c r="Q956" s="128">
        <v>9528</v>
      </c>
      <c r="R956" s="128">
        <v>446</v>
      </c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</row>
    <row r="957" spans="1:35" s="4" customFormat="1" ht="15" customHeight="1" x14ac:dyDescent="0.25">
      <c r="A957" s="6"/>
      <c r="B957" s="127">
        <v>2014</v>
      </c>
      <c r="C957" s="128">
        <v>216</v>
      </c>
      <c r="D957" s="128">
        <v>249</v>
      </c>
      <c r="E957" s="128">
        <v>43</v>
      </c>
      <c r="F957" s="128"/>
      <c r="G957" s="128">
        <v>413</v>
      </c>
      <c r="H957" s="128">
        <v>215</v>
      </c>
      <c r="I957" s="129">
        <v>1.1499999999999999</v>
      </c>
      <c r="J957" s="129">
        <v>1.66</v>
      </c>
      <c r="K957" s="128">
        <v>6447</v>
      </c>
      <c r="L957" s="128">
        <v>6569</v>
      </c>
      <c r="M957" s="128">
        <v>2826</v>
      </c>
      <c r="N957" s="128">
        <v>2376</v>
      </c>
      <c r="O957" s="128">
        <v>9115</v>
      </c>
      <c r="P957" s="128">
        <v>2499</v>
      </c>
      <c r="Q957" s="128">
        <v>6617</v>
      </c>
      <c r="R957" s="128">
        <v>724</v>
      </c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</row>
    <row r="958" spans="1:35" ht="15" customHeight="1" x14ac:dyDescent="0.25">
      <c r="A958" s="6"/>
      <c r="B958" s="127">
        <v>2013</v>
      </c>
      <c r="C958" s="128">
        <v>208</v>
      </c>
      <c r="D958" s="128">
        <v>245</v>
      </c>
      <c r="E958" s="128">
        <v>54</v>
      </c>
      <c r="F958" s="128"/>
      <c r="G958" s="128">
        <v>575</v>
      </c>
      <c r="H958" s="128">
        <v>350</v>
      </c>
      <c r="I958" s="129">
        <v>1.18</v>
      </c>
      <c r="J958" s="129">
        <v>2.35</v>
      </c>
      <c r="K958" s="128">
        <v>8493</v>
      </c>
      <c r="L958" s="128">
        <v>8625</v>
      </c>
      <c r="M958" s="128">
        <v>3097</v>
      </c>
      <c r="N958" s="128">
        <v>2484</v>
      </c>
      <c r="O958" s="128">
        <v>12613</v>
      </c>
      <c r="P958" s="128">
        <v>2903</v>
      </c>
      <c r="Q958" s="128">
        <v>9709</v>
      </c>
      <c r="R958" s="128">
        <v>706</v>
      </c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</row>
    <row r="959" spans="1:35" ht="15" customHeight="1" x14ac:dyDescent="0.25">
      <c r="A959" s="6"/>
      <c r="B959" s="127">
        <v>2012</v>
      </c>
      <c r="C959" s="128">
        <v>200</v>
      </c>
      <c r="D959" s="128">
        <v>240</v>
      </c>
      <c r="E959" s="128">
        <v>53</v>
      </c>
      <c r="F959" s="128"/>
      <c r="G959" s="128">
        <v>576</v>
      </c>
      <c r="H959" s="128">
        <v>358</v>
      </c>
      <c r="I959" s="129">
        <v>1.2</v>
      </c>
      <c r="J959" s="129">
        <v>2.4</v>
      </c>
      <c r="K959" s="128">
        <v>9115</v>
      </c>
      <c r="L959" s="128">
        <v>9229</v>
      </c>
      <c r="M959" s="128">
        <v>3049</v>
      </c>
      <c r="N959" s="128">
        <v>2429</v>
      </c>
      <c r="O959" s="128">
        <v>7517</v>
      </c>
      <c r="P959" s="128">
        <v>1997</v>
      </c>
      <c r="Q959" s="128">
        <v>5520</v>
      </c>
      <c r="R959" s="128">
        <v>318</v>
      </c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</row>
    <row r="960" spans="1:35" ht="15" customHeight="1" x14ac:dyDescent="0.25">
      <c r="A960" s="6"/>
      <c r="B960" s="127">
        <v>2011</v>
      </c>
      <c r="C960" s="128">
        <v>192</v>
      </c>
      <c r="D960" s="128">
        <v>232</v>
      </c>
      <c r="E960" s="128">
        <v>52</v>
      </c>
      <c r="F960" s="128"/>
      <c r="G960" s="128">
        <v>834</v>
      </c>
      <c r="H960" s="128">
        <v>552</v>
      </c>
      <c r="I960" s="129">
        <v>1.21</v>
      </c>
      <c r="J960" s="129">
        <v>3.59</v>
      </c>
      <c r="K960" s="128">
        <v>17490</v>
      </c>
      <c r="L960" s="128">
        <v>17631</v>
      </c>
      <c r="M960" s="128">
        <v>3975</v>
      </c>
      <c r="N960" s="128">
        <v>3090</v>
      </c>
      <c r="O960" s="128">
        <v>9310</v>
      </c>
      <c r="P960" s="128">
        <v>3278</v>
      </c>
      <c r="Q960" s="128">
        <v>6033</v>
      </c>
      <c r="R960" s="128">
        <v>828</v>
      </c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</row>
    <row r="961" spans="1:35" ht="15" customHeight="1" x14ac:dyDescent="0.25">
      <c r="A961" s="6"/>
      <c r="B961" s="127">
        <v>2010</v>
      </c>
      <c r="C961" s="128">
        <v>169</v>
      </c>
      <c r="D961" s="128">
        <v>213</v>
      </c>
      <c r="E961" s="128">
        <v>61</v>
      </c>
      <c r="F961" s="128"/>
      <c r="G961" s="128">
        <v>1127</v>
      </c>
      <c r="H961" s="128">
        <v>840</v>
      </c>
      <c r="I961" s="129">
        <v>1.26</v>
      </c>
      <c r="J961" s="129">
        <v>5.29</v>
      </c>
      <c r="K961" s="128">
        <v>27593</v>
      </c>
      <c r="L961" s="128">
        <v>27650</v>
      </c>
      <c r="M961" s="128">
        <v>3794</v>
      </c>
      <c r="N961" s="128">
        <v>2620</v>
      </c>
      <c r="O961" s="128">
        <v>6860</v>
      </c>
      <c r="P961" s="128">
        <v>2737</v>
      </c>
      <c r="Q961" s="128">
        <v>4123</v>
      </c>
      <c r="R961" s="128">
        <v>347</v>
      </c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</row>
    <row r="962" spans="1:35" ht="15" customHeight="1" x14ac:dyDescent="0.25">
      <c r="A962" s="6"/>
      <c r="B962" s="127">
        <v>2009</v>
      </c>
      <c r="C962" s="128">
        <v>175</v>
      </c>
      <c r="D962" s="128">
        <v>223</v>
      </c>
      <c r="E962" s="128">
        <v>54</v>
      </c>
      <c r="F962" s="128"/>
      <c r="G962" s="128">
        <v>530</v>
      </c>
      <c r="H962" s="128">
        <v>362</v>
      </c>
      <c r="I962" s="129">
        <v>1.27</v>
      </c>
      <c r="J962" s="129">
        <v>2.38</v>
      </c>
      <c r="K962" s="128">
        <v>18910</v>
      </c>
      <c r="L962" s="128">
        <v>18927</v>
      </c>
      <c r="M962" s="128">
        <v>2343</v>
      </c>
      <c r="N962" s="128">
        <v>1780</v>
      </c>
      <c r="O962" s="128">
        <v>6670</v>
      </c>
      <c r="P962" s="128">
        <v>1889</v>
      </c>
      <c r="Q962" s="128">
        <v>4781</v>
      </c>
      <c r="R962" s="128">
        <v>785</v>
      </c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</row>
    <row r="963" spans="1:35" ht="15" customHeight="1" x14ac:dyDescent="0.25">
      <c r="A963" s="6"/>
      <c r="B963" s="127">
        <v>2008</v>
      </c>
      <c r="C963" s="128">
        <v>203</v>
      </c>
      <c r="D963" s="128">
        <v>255</v>
      </c>
      <c r="E963" s="128">
        <v>63</v>
      </c>
      <c r="F963" s="128"/>
      <c r="G963" s="128">
        <v>617</v>
      </c>
      <c r="H963" s="128">
        <v>398</v>
      </c>
      <c r="I963" s="129">
        <v>1.26</v>
      </c>
      <c r="J963" s="129">
        <v>2.42</v>
      </c>
      <c r="K963" s="128">
        <v>18377</v>
      </c>
      <c r="L963" s="128">
        <v>18385</v>
      </c>
      <c r="M963" s="128">
        <v>3838</v>
      </c>
      <c r="N963" s="128">
        <v>3172</v>
      </c>
      <c r="O963" s="128">
        <v>7117</v>
      </c>
      <c r="P963" s="128">
        <v>2158</v>
      </c>
      <c r="Q963" s="128">
        <v>4959</v>
      </c>
      <c r="R963" s="128">
        <v>851</v>
      </c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</row>
    <row r="964" spans="1:35" s="4" customFormat="1" ht="15" customHeight="1" collapsed="1" x14ac:dyDescent="0.25">
      <c r="A964" s="6"/>
      <c r="B964" s="121" t="s">
        <v>104</v>
      </c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</row>
    <row r="965" spans="1:35" s="4" customFormat="1" ht="15" customHeight="1" x14ac:dyDescent="0.25">
      <c r="A965" s="6"/>
      <c r="B965" s="124">
        <v>2021</v>
      </c>
      <c r="C965" s="125">
        <v>1043</v>
      </c>
      <c r="D965" s="125">
        <v>36652</v>
      </c>
      <c r="E965" s="125">
        <v>36419</v>
      </c>
      <c r="F965" s="125"/>
      <c r="G965" s="125">
        <v>785397</v>
      </c>
      <c r="H965" s="125">
        <v>598161</v>
      </c>
      <c r="I965" s="126">
        <v>35.14</v>
      </c>
      <c r="J965" s="126">
        <v>21.43</v>
      </c>
      <c r="K965" s="125">
        <v>4280270</v>
      </c>
      <c r="L965" s="125">
        <v>3790407</v>
      </c>
      <c r="M965" s="125">
        <v>1689282</v>
      </c>
      <c r="N965" s="125">
        <v>921620</v>
      </c>
      <c r="O965" s="125">
        <v>14465558</v>
      </c>
      <c r="P965" s="125">
        <v>8486585</v>
      </c>
      <c r="Q965" s="125">
        <v>5978973</v>
      </c>
      <c r="R965" s="125">
        <v>368145</v>
      </c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</row>
    <row r="966" spans="1:35" s="6" customFormat="1" ht="15" customHeight="1" x14ac:dyDescent="0.25">
      <c r="B966" s="127">
        <v>2020</v>
      </c>
      <c r="C966" s="128">
        <v>1020</v>
      </c>
      <c r="D966" s="128">
        <v>36014</v>
      </c>
      <c r="E966" s="128">
        <v>35798</v>
      </c>
      <c r="F966" s="128"/>
      <c r="G966" s="128">
        <v>732952</v>
      </c>
      <c r="H966" s="128">
        <v>554480</v>
      </c>
      <c r="I966" s="129">
        <v>35.31</v>
      </c>
      <c r="J966" s="129">
        <v>20.350000000000001</v>
      </c>
      <c r="K966" s="128">
        <v>3670189</v>
      </c>
      <c r="L966" s="128">
        <v>3426043</v>
      </c>
      <c r="M966" s="128">
        <v>1542823</v>
      </c>
      <c r="N966" s="128">
        <v>833842</v>
      </c>
      <c r="O966" s="128">
        <v>14256234</v>
      </c>
      <c r="P966" s="128">
        <v>8552710</v>
      </c>
      <c r="Q966" s="128">
        <v>5703524</v>
      </c>
      <c r="R966" s="128">
        <v>372155</v>
      </c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</row>
    <row r="967" spans="1:35" s="4" customFormat="1" ht="15" customHeight="1" x14ac:dyDescent="0.25">
      <c r="A967" s="6"/>
      <c r="B967" s="127">
        <v>2019</v>
      </c>
      <c r="C967" s="128">
        <v>1020</v>
      </c>
      <c r="D967" s="128">
        <v>34180</v>
      </c>
      <c r="E967" s="128">
        <v>33963</v>
      </c>
      <c r="F967" s="128"/>
      <c r="G967" s="128">
        <v>693945</v>
      </c>
      <c r="H967" s="128">
        <v>526260</v>
      </c>
      <c r="I967" s="129">
        <v>33.51</v>
      </c>
      <c r="J967" s="129">
        <v>20.3</v>
      </c>
      <c r="K967" s="128">
        <v>3611429</v>
      </c>
      <c r="L967" s="128">
        <v>3363790</v>
      </c>
      <c r="M967" s="128">
        <v>1489907</v>
      </c>
      <c r="N967" s="128">
        <v>810331</v>
      </c>
      <c r="O967" s="128">
        <v>14040735</v>
      </c>
      <c r="P967" s="128">
        <v>8843949</v>
      </c>
      <c r="Q967" s="128">
        <v>5196785</v>
      </c>
      <c r="R967" s="128">
        <v>295868</v>
      </c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</row>
    <row r="968" spans="1:35" s="4" customFormat="1" ht="15" customHeight="1" x14ac:dyDescent="0.25">
      <c r="A968" s="6"/>
      <c r="B968" s="127">
        <v>2018</v>
      </c>
      <c r="C968" s="128">
        <v>988</v>
      </c>
      <c r="D968" s="128">
        <v>33208</v>
      </c>
      <c r="E968" s="128">
        <v>32594</v>
      </c>
      <c r="F968" s="128"/>
      <c r="G968" s="128">
        <v>650071</v>
      </c>
      <c r="H968" s="128">
        <v>497060</v>
      </c>
      <c r="I968" s="129">
        <v>33.61</v>
      </c>
      <c r="J968" s="129">
        <v>19.579999999999998</v>
      </c>
      <c r="K968" s="128">
        <v>3595212</v>
      </c>
      <c r="L968" s="128">
        <v>3339375</v>
      </c>
      <c r="M968" s="128">
        <v>1501160</v>
      </c>
      <c r="N968" s="128">
        <v>863944</v>
      </c>
      <c r="O968" s="128">
        <v>14041042</v>
      </c>
      <c r="P968" s="128">
        <v>8999706</v>
      </c>
      <c r="Q968" s="128">
        <v>5041336</v>
      </c>
      <c r="R968" s="128">
        <v>266771</v>
      </c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</row>
    <row r="969" spans="1:35" s="4" customFormat="1" ht="15" customHeight="1" x14ac:dyDescent="0.25">
      <c r="A969" s="6"/>
      <c r="B969" s="127">
        <v>2017</v>
      </c>
      <c r="C969" s="128">
        <v>982</v>
      </c>
      <c r="D969" s="128">
        <v>32152</v>
      </c>
      <c r="E969" s="128">
        <v>31933</v>
      </c>
      <c r="F969" s="128"/>
      <c r="G969" s="128">
        <v>624541</v>
      </c>
      <c r="H969" s="128">
        <v>477173</v>
      </c>
      <c r="I969" s="129">
        <v>32.74</v>
      </c>
      <c r="J969" s="129">
        <v>19.420000000000002</v>
      </c>
      <c r="K969" s="128">
        <v>3509056</v>
      </c>
      <c r="L969" s="128">
        <v>3203655</v>
      </c>
      <c r="M969" s="128">
        <v>1487807</v>
      </c>
      <c r="N969" s="128">
        <v>867080</v>
      </c>
      <c r="O969" s="128">
        <v>14078349</v>
      </c>
      <c r="P969" s="128">
        <v>9218776</v>
      </c>
      <c r="Q969" s="128">
        <v>4859573</v>
      </c>
      <c r="R969" s="128">
        <v>263162</v>
      </c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</row>
    <row r="970" spans="1:35" s="4" customFormat="1" ht="15" customHeight="1" x14ac:dyDescent="0.25">
      <c r="A970" s="6"/>
      <c r="B970" s="127">
        <v>2016</v>
      </c>
      <c r="C970" s="128">
        <v>986</v>
      </c>
      <c r="D970" s="128">
        <v>31519</v>
      </c>
      <c r="E970" s="128">
        <v>31277</v>
      </c>
      <c r="F970" s="128"/>
      <c r="G970" s="128">
        <v>594374</v>
      </c>
      <c r="H970" s="128">
        <v>456980</v>
      </c>
      <c r="I970" s="129">
        <v>31.97</v>
      </c>
      <c r="J970" s="129">
        <v>18.86</v>
      </c>
      <c r="K970" s="128">
        <v>3273941</v>
      </c>
      <c r="L970" s="128">
        <v>2999830</v>
      </c>
      <c r="M970" s="128">
        <v>1475630</v>
      </c>
      <c r="N970" s="128">
        <v>885251</v>
      </c>
      <c r="O970" s="128">
        <v>13795853</v>
      </c>
      <c r="P970" s="128">
        <v>9114756</v>
      </c>
      <c r="Q970" s="128">
        <v>4681097</v>
      </c>
      <c r="R970" s="128">
        <v>235134</v>
      </c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</row>
    <row r="971" spans="1:35" s="4" customFormat="1" ht="15" customHeight="1" x14ac:dyDescent="0.25">
      <c r="A971" s="6"/>
      <c r="B971" s="127">
        <v>2015</v>
      </c>
      <c r="C971" s="128">
        <v>999</v>
      </c>
      <c r="D971" s="128">
        <v>29593</v>
      </c>
      <c r="E971" s="128">
        <v>29347</v>
      </c>
      <c r="F971" s="128"/>
      <c r="G971" s="128">
        <v>569071</v>
      </c>
      <c r="H971" s="128">
        <v>429232</v>
      </c>
      <c r="I971" s="129">
        <v>29.62</v>
      </c>
      <c r="J971" s="129">
        <v>19.23</v>
      </c>
      <c r="K971" s="128">
        <v>3269087</v>
      </c>
      <c r="L971" s="128">
        <v>3004402</v>
      </c>
      <c r="M971" s="128">
        <v>1432100</v>
      </c>
      <c r="N971" s="128">
        <v>866868</v>
      </c>
      <c r="O971" s="128">
        <v>13890060</v>
      </c>
      <c r="P971" s="128">
        <v>9327463</v>
      </c>
      <c r="Q971" s="128">
        <v>4562596</v>
      </c>
      <c r="R971" s="128">
        <v>244089</v>
      </c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</row>
    <row r="972" spans="1:35" s="4" customFormat="1" ht="15" customHeight="1" x14ac:dyDescent="0.25">
      <c r="A972" s="6"/>
      <c r="B972" s="127">
        <v>2014</v>
      </c>
      <c r="C972" s="128">
        <v>1036</v>
      </c>
      <c r="D972" s="128">
        <v>29647</v>
      </c>
      <c r="E972" s="128">
        <v>29264</v>
      </c>
      <c r="F972" s="128"/>
      <c r="G972" s="128">
        <v>559389</v>
      </c>
      <c r="H972" s="128">
        <v>425934</v>
      </c>
      <c r="I972" s="129">
        <v>28.62</v>
      </c>
      <c r="J972" s="129">
        <v>18.87</v>
      </c>
      <c r="K972" s="128">
        <v>3144278</v>
      </c>
      <c r="L972" s="128">
        <v>2778774</v>
      </c>
      <c r="M972" s="128">
        <v>1345070</v>
      </c>
      <c r="N972" s="128">
        <v>791560</v>
      </c>
      <c r="O972" s="128">
        <v>13324925</v>
      </c>
      <c r="P972" s="128">
        <v>9414299</v>
      </c>
      <c r="Q972" s="128">
        <v>3910626</v>
      </c>
      <c r="R972" s="128">
        <v>447790</v>
      </c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</row>
    <row r="973" spans="1:35" ht="15" customHeight="1" x14ac:dyDescent="0.25">
      <c r="A973" s="6"/>
      <c r="B973" s="127">
        <v>2013</v>
      </c>
      <c r="C973" s="128">
        <v>1016</v>
      </c>
      <c r="D973" s="128">
        <v>29700</v>
      </c>
      <c r="E973" s="128">
        <v>29453</v>
      </c>
      <c r="F973" s="128"/>
      <c r="G973" s="128">
        <v>572038</v>
      </c>
      <c r="H973" s="128">
        <v>440168</v>
      </c>
      <c r="I973" s="129">
        <v>29.23</v>
      </c>
      <c r="J973" s="129">
        <v>19.260000000000002</v>
      </c>
      <c r="K973" s="128">
        <v>3188905</v>
      </c>
      <c r="L973" s="128">
        <v>2760826</v>
      </c>
      <c r="M973" s="128">
        <v>1335186</v>
      </c>
      <c r="N973" s="128">
        <v>762289</v>
      </c>
      <c r="O973" s="128">
        <v>13296215</v>
      </c>
      <c r="P973" s="128">
        <v>9633101</v>
      </c>
      <c r="Q973" s="128">
        <v>3663114</v>
      </c>
      <c r="R973" s="128">
        <v>235823</v>
      </c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</row>
    <row r="974" spans="1:35" ht="15" customHeight="1" x14ac:dyDescent="0.25">
      <c r="A974" s="6"/>
      <c r="B974" s="127">
        <v>2012</v>
      </c>
      <c r="C974" s="128">
        <v>999</v>
      </c>
      <c r="D974" s="128">
        <v>30243</v>
      </c>
      <c r="E974" s="128">
        <v>30013</v>
      </c>
      <c r="F974" s="128"/>
      <c r="G974" s="128">
        <v>542784</v>
      </c>
      <c r="H974" s="128">
        <v>419680</v>
      </c>
      <c r="I974" s="129">
        <v>30.27</v>
      </c>
      <c r="J974" s="129">
        <v>17.95</v>
      </c>
      <c r="K974" s="128">
        <v>3363013</v>
      </c>
      <c r="L974" s="128">
        <v>2821874</v>
      </c>
      <c r="M974" s="128">
        <v>1351423</v>
      </c>
      <c r="N974" s="128">
        <v>802360</v>
      </c>
      <c r="O974" s="128">
        <v>13356069</v>
      </c>
      <c r="P974" s="128">
        <v>9865764</v>
      </c>
      <c r="Q974" s="128">
        <v>3490305</v>
      </c>
      <c r="R974" s="128">
        <v>236407</v>
      </c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</row>
    <row r="975" spans="1:35" ht="15" customHeight="1" x14ac:dyDescent="0.25">
      <c r="A975" s="6"/>
      <c r="B975" s="127">
        <v>2011</v>
      </c>
      <c r="C975" s="128">
        <v>980</v>
      </c>
      <c r="D975" s="128">
        <v>30685</v>
      </c>
      <c r="E975" s="128">
        <v>30449</v>
      </c>
      <c r="F975" s="128"/>
      <c r="G975" s="128">
        <v>568125</v>
      </c>
      <c r="H975" s="128">
        <v>444582</v>
      </c>
      <c r="I975" s="129">
        <v>31.31</v>
      </c>
      <c r="J975" s="129">
        <v>18.510000000000002</v>
      </c>
      <c r="K975" s="128">
        <v>3441836</v>
      </c>
      <c r="L975" s="128">
        <v>2866800</v>
      </c>
      <c r="M975" s="128">
        <v>1360481</v>
      </c>
      <c r="N975" s="128">
        <v>796091</v>
      </c>
      <c r="O975" s="128">
        <v>13328727</v>
      </c>
      <c r="P975" s="128">
        <v>9974894</v>
      </c>
      <c r="Q975" s="128">
        <v>3353833</v>
      </c>
      <c r="R975" s="128">
        <v>326188</v>
      </c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</row>
    <row r="976" spans="1:35" ht="15" customHeight="1" x14ac:dyDescent="0.25">
      <c r="A976" s="6"/>
      <c r="B976" s="127">
        <v>2010</v>
      </c>
      <c r="C976" s="128">
        <v>929</v>
      </c>
      <c r="D976" s="128">
        <v>29740</v>
      </c>
      <c r="E976" s="128">
        <v>29532</v>
      </c>
      <c r="F976" s="128"/>
      <c r="G976" s="128">
        <v>590400</v>
      </c>
      <c r="H976" s="128">
        <v>463300</v>
      </c>
      <c r="I976" s="129">
        <v>32.01</v>
      </c>
      <c r="J976" s="129">
        <v>19.850000000000001</v>
      </c>
      <c r="K976" s="128">
        <v>3207813</v>
      </c>
      <c r="L976" s="128">
        <v>2727062</v>
      </c>
      <c r="M976" s="128">
        <v>1306713</v>
      </c>
      <c r="N976" s="128">
        <v>721829</v>
      </c>
      <c r="O976" s="128">
        <v>12783626</v>
      </c>
      <c r="P976" s="128">
        <v>9587367</v>
      </c>
      <c r="Q976" s="128">
        <v>3196259</v>
      </c>
      <c r="R976" s="128">
        <v>352693</v>
      </c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</row>
    <row r="977" spans="1:35" ht="15" customHeight="1" x14ac:dyDescent="0.25">
      <c r="A977" s="6"/>
      <c r="B977" s="127">
        <v>2009</v>
      </c>
      <c r="C977" s="128">
        <v>932</v>
      </c>
      <c r="D977" s="128">
        <v>29085</v>
      </c>
      <c r="E977" s="128">
        <v>28866</v>
      </c>
      <c r="F977" s="128"/>
      <c r="G977" s="128">
        <v>584078</v>
      </c>
      <c r="H977" s="128">
        <v>460013</v>
      </c>
      <c r="I977" s="129">
        <v>31.21</v>
      </c>
      <c r="J977" s="129">
        <v>20.079999999999998</v>
      </c>
      <c r="K977" s="128">
        <v>2671441</v>
      </c>
      <c r="L977" s="128">
        <v>2402453</v>
      </c>
      <c r="M977" s="128">
        <v>1216995</v>
      </c>
      <c r="N977" s="128">
        <v>645868</v>
      </c>
      <c r="O977" s="128">
        <v>11201136</v>
      </c>
      <c r="P977" s="128">
        <v>8580523</v>
      </c>
      <c r="Q977" s="128">
        <v>2620613</v>
      </c>
      <c r="R977" s="128">
        <v>538754</v>
      </c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</row>
    <row r="978" spans="1:35" ht="15" customHeight="1" x14ac:dyDescent="0.25">
      <c r="A978" s="6"/>
      <c r="B978" s="127">
        <v>2008</v>
      </c>
      <c r="C978" s="128">
        <v>880</v>
      </c>
      <c r="D978" s="128">
        <v>27943</v>
      </c>
      <c r="E978" s="128">
        <v>27711</v>
      </c>
      <c r="F978" s="128"/>
      <c r="G978" s="128">
        <v>538345</v>
      </c>
      <c r="H978" s="128">
        <v>429769</v>
      </c>
      <c r="I978" s="129">
        <v>31.75</v>
      </c>
      <c r="J978" s="129">
        <v>19.27</v>
      </c>
      <c r="K978" s="128">
        <v>2887257</v>
      </c>
      <c r="L978" s="128">
        <v>2402588</v>
      </c>
      <c r="M978" s="128">
        <v>1165900</v>
      </c>
      <c r="N978" s="128">
        <v>643872</v>
      </c>
      <c r="O978" s="128">
        <v>10576195</v>
      </c>
      <c r="P978" s="128">
        <v>8011916</v>
      </c>
      <c r="Q978" s="128">
        <v>2564279</v>
      </c>
      <c r="R978" s="128">
        <v>679132</v>
      </c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</row>
    <row r="979" spans="1:35" s="6" customFormat="1" ht="15" customHeight="1" x14ac:dyDescent="0.25">
      <c r="B979" s="120" t="s">
        <v>16</v>
      </c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</row>
    <row r="980" spans="1:35" s="4" customFormat="1" ht="15" customHeight="1" x14ac:dyDescent="0.25">
      <c r="A980" s="6"/>
      <c r="B980" s="121" t="s">
        <v>105</v>
      </c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</row>
    <row r="981" spans="1:35" s="4" customFormat="1" ht="15" customHeight="1" x14ac:dyDescent="0.25">
      <c r="A981" s="6"/>
      <c r="B981" s="124">
        <v>2021</v>
      </c>
      <c r="C981" s="125">
        <v>1251</v>
      </c>
      <c r="D981" s="125">
        <v>17937</v>
      </c>
      <c r="E981" s="125">
        <v>17464</v>
      </c>
      <c r="F981" s="125"/>
      <c r="G981" s="125">
        <v>371561</v>
      </c>
      <c r="H981" s="125">
        <v>285194</v>
      </c>
      <c r="I981" s="126">
        <v>14.34</v>
      </c>
      <c r="J981" s="126">
        <v>20.71</v>
      </c>
      <c r="K981" s="125">
        <v>2493758</v>
      </c>
      <c r="L981" s="125">
        <v>2138810</v>
      </c>
      <c r="M981" s="125">
        <v>825144</v>
      </c>
      <c r="N981" s="125">
        <v>448333</v>
      </c>
      <c r="O981" s="125">
        <v>6376225</v>
      </c>
      <c r="P981" s="125">
        <v>3384851</v>
      </c>
      <c r="Q981" s="125">
        <v>2991374</v>
      </c>
      <c r="R981" s="125">
        <v>262754</v>
      </c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</row>
    <row r="982" spans="1:35" s="6" customFormat="1" ht="15" customHeight="1" x14ac:dyDescent="0.25">
      <c r="B982" s="127">
        <v>2020</v>
      </c>
      <c r="C982" s="128">
        <v>1245</v>
      </c>
      <c r="D982" s="128">
        <v>17747</v>
      </c>
      <c r="E982" s="128">
        <v>17279</v>
      </c>
      <c r="F982" s="128"/>
      <c r="G982" s="128">
        <v>352037</v>
      </c>
      <c r="H982" s="128">
        <v>269592</v>
      </c>
      <c r="I982" s="129">
        <v>14.25</v>
      </c>
      <c r="J982" s="129">
        <v>19.84</v>
      </c>
      <c r="K982" s="128">
        <v>2060084</v>
      </c>
      <c r="L982" s="128">
        <v>1878040</v>
      </c>
      <c r="M982" s="128">
        <v>759453</v>
      </c>
      <c r="N982" s="128">
        <v>408686</v>
      </c>
      <c r="O982" s="128">
        <v>6278005</v>
      </c>
      <c r="P982" s="128">
        <v>3347125</v>
      </c>
      <c r="Q982" s="128">
        <v>2930880</v>
      </c>
      <c r="R982" s="128">
        <v>210351</v>
      </c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</row>
    <row r="983" spans="1:35" s="4" customFormat="1" ht="15" customHeight="1" x14ac:dyDescent="0.25">
      <c r="A983" s="6"/>
      <c r="B983" s="127">
        <v>2019</v>
      </c>
      <c r="C983" s="128">
        <v>1268</v>
      </c>
      <c r="D983" s="128">
        <v>17014</v>
      </c>
      <c r="E983" s="128">
        <v>16526</v>
      </c>
      <c r="F983" s="128"/>
      <c r="G983" s="128">
        <v>331525</v>
      </c>
      <c r="H983" s="128">
        <v>252977</v>
      </c>
      <c r="I983" s="129">
        <v>13.42</v>
      </c>
      <c r="J983" s="129">
        <v>19.489999999999998</v>
      </c>
      <c r="K983" s="128">
        <v>1980077</v>
      </c>
      <c r="L983" s="128">
        <v>1796081</v>
      </c>
      <c r="M983" s="128">
        <v>693220</v>
      </c>
      <c r="N983" s="128">
        <v>358986</v>
      </c>
      <c r="O983" s="128">
        <v>5931408</v>
      </c>
      <c r="P983" s="128">
        <v>3485734</v>
      </c>
      <c r="Q983" s="128">
        <v>2445674</v>
      </c>
      <c r="R983" s="128">
        <v>205077</v>
      </c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</row>
    <row r="984" spans="1:35" s="4" customFormat="1" ht="15" customHeight="1" x14ac:dyDescent="0.25">
      <c r="A984" s="6"/>
      <c r="B984" s="127">
        <v>2018</v>
      </c>
      <c r="C984" s="128">
        <v>1246</v>
      </c>
      <c r="D984" s="128">
        <v>16863</v>
      </c>
      <c r="E984" s="128">
        <v>16341</v>
      </c>
      <c r="F984" s="128"/>
      <c r="G984" s="128">
        <v>316734</v>
      </c>
      <c r="H984" s="128">
        <v>243841</v>
      </c>
      <c r="I984" s="129">
        <v>13.53</v>
      </c>
      <c r="J984" s="129">
        <v>18.78</v>
      </c>
      <c r="K984" s="128">
        <v>2036975</v>
      </c>
      <c r="L984" s="128">
        <v>1828233</v>
      </c>
      <c r="M984" s="128">
        <v>708491</v>
      </c>
      <c r="N984" s="128">
        <v>393690</v>
      </c>
      <c r="O984" s="128">
        <v>6005333</v>
      </c>
      <c r="P984" s="128">
        <v>3637932</v>
      </c>
      <c r="Q984" s="128">
        <v>2367401</v>
      </c>
      <c r="R984" s="128">
        <v>188293</v>
      </c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</row>
    <row r="985" spans="1:35" s="4" customFormat="1" ht="15" customHeight="1" x14ac:dyDescent="0.25">
      <c r="A985" s="6"/>
      <c r="B985" s="127">
        <v>2017</v>
      </c>
      <c r="C985" s="128">
        <v>1187</v>
      </c>
      <c r="D985" s="128">
        <v>16827</v>
      </c>
      <c r="E985" s="128">
        <v>16393</v>
      </c>
      <c r="F985" s="128"/>
      <c r="G985" s="128">
        <v>305659</v>
      </c>
      <c r="H985" s="128">
        <v>234539</v>
      </c>
      <c r="I985" s="129">
        <v>14.18</v>
      </c>
      <c r="J985" s="129">
        <v>18.16</v>
      </c>
      <c r="K985" s="128">
        <v>2025806</v>
      </c>
      <c r="L985" s="128">
        <v>1821988</v>
      </c>
      <c r="M985" s="128">
        <v>733844</v>
      </c>
      <c r="N985" s="128">
        <v>425486</v>
      </c>
      <c r="O985" s="128">
        <v>6576025</v>
      </c>
      <c r="P985" s="128">
        <v>4236908</v>
      </c>
      <c r="Q985" s="128">
        <v>2339118</v>
      </c>
      <c r="R985" s="128">
        <v>172341</v>
      </c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</row>
    <row r="986" spans="1:35" s="4" customFormat="1" ht="15" customHeight="1" x14ac:dyDescent="0.25">
      <c r="A986" s="6"/>
      <c r="B986" s="127">
        <v>2016</v>
      </c>
      <c r="C986" s="128">
        <v>1200</v>
      </c>
      <c r="D986" s="128">
        <v>16811</v>
      </c>
      <c r="E986" s="128">
        <v>16351</v>
      </c>
      <c r="F986" s="128"/>
      <c r="G986" s="128">
        <v>296129</v>
      </c>
      <c r="H986" s="128">
        <v>228235</v>
      </c>
      <c r="I986" s="129">
        <v>14.01</v>
      </c>
      <c r="J986" s="129">
        <v>17.62</v>
      </c>
      <c r="K986" s="128">
        <v>1814687</v>
      </c>
      <c r="L986" s="128">
        <v>1643826</v>
      </c>
      <c r="M986" s="128">
        <v>691497</v>
      </c>
      <c r="N986" s="128">
        <v>390902</v>
      </c>
      <c r="O986" s="128">
        <v>5908556</v>
      </c>
      <c r="P986" s="128">
        <v>3792553</v>
      </c>
      <c r="Q986" s="128">
        <v>2116003</v>
      </c>
      <c r="R986" s="128">
        <v>173161</v>
      </c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</row>
    <row r="987" spans="1:35" s="4" customFormat="1" ht="15" customHeight="1" x14ac:dyDescent="0.25">
      <c r="A987" s="6"/>
      <c r="B987" s="127">
        <v>2015</v>
      </c>
      <c r="C987" s="128">
        <v>1234</v>
      </c>
      <c r="D987" s="128">
        <v>16575</v>
      </c>
      <c r="E987" s="128">
        <v>16092</v>
      </c>
      <c r="F987" s="128"/>
      <c r="G987" s="128">
        <v>289733</v>
      </c>
      <c r="H987" s="128">
        <v>223737</v>
      </c>
      <c r="I987" s="129">
        <v>13.43</v>
      </c>
      <c r="J987" s="129">
        <v>17.48</v>
      </c>
      <c r="K987" s="128">
        <v>1759127</v>
      </c>
      <c r="L987" s="128">
        <v>1579546</v>
      </c>
      <c r="M987" s="128">
        <v>648438</v>
      </c>
      <c r="N987" s="128">
        <v>356925</v>
      </c>
      <c r="O987" s="128">
        <v>5534532</v>
      </c>
      <c r="P987" s="128">
        <v>3517509</v>
      </c>
      <c r="Q987" s="128">
        <v>2017023</v>
      </c>
      <c r="R987" s="128">
        <v>184281</v>
      </c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</row>
    <row r="988" spans="1:35" s="4" customFormat="1" ht="15" customHeight="1" x14ac:dyDescent="0.25">
      <c r="A988" s="6"/>
      <c r="B988" s="127">
        <v>2014</v>
      </c>
      <c r="C988" s="128">
        <v>1227</v>
      </c>
      <c r="D988" s="128">
        <v>18240</v>
      </c>
      <c r="E988" s="128">
        <v>17663</v>
      </c>
      <c r="F988" s="128"/>
      <c r="G988" s="128">
        <v>327706</v>
      </c>
      <c r="H988" s="128">
        <v>250283</v>
      </c>
      <c r="I988" s="129">
        <v>14.87</v>
      </c>
      <c r="J988" s="129">
        <v>17.97</v>
      </c>
      <c r="K988" s="128">
        <v>2076481</v>
      </c>
      <c r="L988" s="128">
        <v>1799918</v>
      </c>
      <c r="M988" s="128">
        <v>799896</v>
      </c>
      <c r="N988" s="128">
        <v>464195</v>
      </c>
      <c r="O988" s="128">
        <v>8136886</v>
      </c>
      <c r="P988" s="128">
        <v>6102617</v>
      </c>
      <c r="Q988" s="128">
        <v>2034269</v>
      </c>
      <c r="R988" s="128">
        <v>189162</v>
      </c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</row>
    <row r="989" spans="1:35" ht="15" customHeight="1" x14ac:dyDescent="0.25">
      <c r="A989" s="6"/>
      <c r="B989" s="127">
        <v>2013</v>
      </c>
      <c r="C989" s="128">
        <v>1201</v>
      </c>
      <c r="D989" s="128">
        <v>19002</v>
      </c>
      <c r="E989" s="128">
        <v>18564</v>
      </c>
      <c r="F989" s="128"/>
      <c r="G989" s="128">
        <v>345553</v>
      </c>
      <c r="H989" s="128">
        <v>268129</v>
      </c>
      <c r="I989" s="129">
        <v>15.82</v>
      </c>
      <c r="J989" s="129">
        <v>18.190000000000001</v>
      </c>
      <c r="K989" s="128">
        <v>2174815</v>
      </c>
      <c r="L989" s="128">
        <v>1856090</v>
      </c>
      <c r="M989" s="128">
        <v>829969</v>
      </c>
      <c r="N989" s="128">
        <v>475751</v>
      </c>
      <c r="O989" s="128">
        <v>8709589</v>
      </c>
      <c r="P989" s="128">
        <v>6641082</v>
      </c>
      <c r="Q989" s="128">
        <v>2068507</v>
      </c>
      <c r="R989" s="128">
        <v>174488</v>
      </c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</row>
    <row r="990" spans="1:35" ht="15" customHeight="1" x14ac:dyDescent="0.25">
      <c r="A990" s="6"/>
      <c r="B990" s="127">
        <v>2012</v>
      </c>
      <c r="C990" s="128">
        <v>1174</v>
      </c>
      <c r="D990" s="128">
        <v>18670</v>
      </c>
      <c r="E990" s="128">
        <v>18253</v>
      </c>
      <c r="F990" s="128"/>
      <c r="G990" s="128">
        <v>319961</v>
      </c>
      <c r="H990" s="128">
        <v>251166</v>
      </c>
      <c r="I990" s="129">
        <v>15.9</v>
      </c>
      <c r="J990" s="129">
        <v>17.14</v>
      </c>
      <c r="K990" s="128">
        <v>2274490</v>
      </c>
      <c r="L990" s="128">
        <v>1871343</v>
      </c>
      <c r="M990" s="128">
        <v>820963</v>
      </c>
      <c r="N990" s="128">
        <v>493764</v>
      </c>
      <c r="O990" s="128">
        <v>8635062</v>
      </c>
      <c r="P990" s="128">
        <v>6780393</v>
      </c>
      <c r="Q990" s="128">
        <v>1854669</v>
      </c>
      <c r="R990" s="128">
        <v>170444</v>
      </c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</row>
    <row r="991" spans="1:35" ht="15" customHeight="1" x14ac:dyDescent="0.25">
      <c r="A991" s="6"/>
      <c r="B991" s="127">
        <v>2011</v>
      </c>
      <c r="C991" s="128">
        <v>1147</v>
      </c>
      <c r="D991" s="128">
        <v>18831</v>
      </c>
      <c r="E991" s="128">
        <v>18415</v>
      </c>
      <c r="F991" s="128"/>
      <c r="G991" s="128">
        <v>334862</v>
      </c>
      <c r="H991" s="128">
        <v>264598</v>
      </c>
      <c r="I991" s="129">
        <v>16.420000000000002</v>
      </c>
      <c r="J991" s="129">
        <v>17.78</v>
      </c>
      <c r="K991" s="128">
        <v>2370351</v>
      </c>
      <c r="L991" s="128">
        <v>1945331</v>
      </c>
      <c r="M991" s="128">
        <v>825498</v>
      </c>
      <c r="N991" s="128">
        <v>492317</v>
      </c>
      <c r="O991" s="128">
        <v>8638752</v>
      </c>
      <c r="P991" s="128">
        <v>6913068</v>
      </c>
      <c r="Q991" s="128">
        <v>1725684</v>
      </c>
      <c r="R991" s="128">
        <v>231650</v>
      </c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</row>
    <row r="992" spans="1:35" ht="15" customHeight="1" x14ac:dyDescent="0.25">
      <c r="A992" s="6"/>
      <c r="B992" s="127">
        <v>2010</v>
      </c>
      <c r="C992" s="128">
        <v>1073</v>
      </c>
      <c r="D992" s="128">
        <v>18114</v>
      </c>
      <c r="E992" s="128">
        <v>17754</v>
      </c>
      <c r="F992" s="128"/>
      <c r="G992" s="128">
        <v>344113</v>
      </c>
      <c r="H992" s="128">
        <v>273500</v>
      </c>
      <c r="I992" s="129">
        <v>16.88</v>
      </c>
      <c r="J992" s="129">
        <v>19</v>
      </c>
      <c r="K992" s="128">
        <v>2163750</v>
      </c>
      <c r="L992" s="128">
        <v>1792714</v>
      </c>
      <c r="M992" s="128">
        <v>782507</v>
      </c>
      <c r="N992" s="128">
        <v>445018</v>
      </c>
      <c r="O992" s="128">
        <v>8166323</v>
      </c>
      <c r="P992" s="128">
        <v>6535873</v>
      </c>
      <c r="Q992" s="128">
        <v>1630449</v>
      </c>
      <c r="R992" s="128">
        <v>251886</v>
      </c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</row>
    <row r="993" spans="1:35" ht="15" customHeight="1" x14ac:dyDescent="0.25">
      <c r="A993" s="6"/>
      <c r="B993" s="127">
        <v>2009</v>
      </c>
      <c r="C993" s="128">
        <v>1089</v>
      </c>
      <c r="D993" s="128">
        <v>19494</v>
      </c>
      <c r="E993" s="128">
        <v>19106</v>
      </c>
      <c r="F993" s="128"/>
      <c r="G993" s="128">
        <v>377481</v>
      </c>
      <c r="H993" s="128">
        <v>299990</v>
      </c>
      <c r="I993" s="129">
        <v>17.899999999999999</v>
      </c>
      <c r="J993" s="129">
        <v>19.36</v>
      </c>
      <c r="K993" s="128">
        <v>1935575</v>
      </c>
      <c r="L993" s="128">
        <v>1747259</v>
      </c>
      <c r="M993" s="128">
        <v>809482</v>
      </c>
      <c r="N993" s="128">
        <v>437384</v>
      </c>
      <c r="O993" s="128">
        <v>8817132</v>
      </c>
      <c r="P993" s="128">
        <v>7329792</v>
      </c>
      <c r="Q993" s="128">
        <v>1487340</v>
      </c>
      <c r="R993" s="128">
        <v>440748</v>
      </c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</row>
    <row r="994" spans="1:35" ht="15" customHeight="1" x14ac:dyDescent="0.25">
      <c r="A994" s="6"/>
      <c r="B994" s="127">
        <v>2008</v>
      </c>
      <c r="C994" s="128">
        <v>1064</v>
      </c>
      <c r="D994" s="128">
        <v>17981</v>
      </c>
      <c r="E994" s="128">
        <v>17557</v>
      </c>
      <c r="F994" s="128"/>
      <c r="G994" s="128">
        <v>340576</v>
      </c>
      <c r="H994" s="128">
        <v>269614</v>
      </c>
      <c r="I994" s="129">
        <v>16.899999999999999</v>
      </c>
      <c r="J994" s="129">
        <v>18.940000000000001</v>
      </c>
      <c r="K994" s="128">
        <v>2219011</v>
      </c>
      <c r="L994" s="128">
        <v>1759678</v>
      </c>
      <c r="M994" s="128">
        <v>771214</v>
      </c>
      <c r="N994" s="128">
        <v>438620</v>
      </c>
      <c r="O994" s="128">
        <v>8333664</v>
      </c>
      <c r="P994" s="128">
        <v>6897789</v>
      </c>
      <c r="Q994" s="128">
        <v>1435875</v>
      </c>
      <c r="R994" s="128">
        <v>564808</v>
      </c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</row>
    <row r="995" spans="1:35" s="7" customFormat="1" ht="15" customHeight="1" x14ac:dyDescent="0.25">
      <c r="A995" s="6"/>
      <c r="B995" s="130" t="s">
        <v>106</v>
      </c>
      <c r="C995" s="130"/>
      <c r="D995" s="130"/>
      <c r="E995" s="130"/>
      <c r="F995" s="130"/>
      <c r="G995" s="130"/>
      <c r="H995" s="130"/>
      <c r="I995" s="130"/>
      <c r="J995" s="130"/>
      <c r="K995" s="130"/>
      <c r="L995" s="130"/>
      <c r="M995" s="130"/>
      <c r="N995" s="130"/>
      <c r="O995" s="130"/>
      <c r="P995" s="130"/>
      <c r="Q995" s="130"/>
      <c r="R995" s="130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</row>
    <row r="996" spans="1:35" s="7" customFormat="1" ht="15" customHeight="1" x14ac:dyDescent="0.25">
      <c r="A996" s="6"/>
      <c r="B996" s="124">
        <v>2021</v>
      </c>
      <c r="C996" s="125">
        <v>932</v>
      </c>
      <c r="D996" s="125">
        <v>2154</v>
      </c>
      <c r="E996" s="125">
        <v>1692</v>
      </c>
      <c r="F996" s="125"/>
      <c r="G996" s="125">
        <v>29459</v>
      </c>
      <c r="H996" s="125">
        <v>23129</v>
      </c>
      <c r="I996" s="126">
        <v>2.31</v>
      </c>
      <c r="J996" s="126">
        <v>13.68</v>
      </c>
      <c r="K996" s="125">
        <v>220309</v>
      </c>
      <c r="L996" s="125">
        <v>144803</v>
      </c>
      <c r="M996" s="125">
        <v>61367</v>
      </c>
      <c r="N996" s="125">
        <v>23977</v>
      </c>
      <c r="O996" s="125">
        <v>717157</v>
      </c>
      <c r="P996" s="125">
        <v>394408</v>
      </c>
      <c r="Q996" s="125">
        <v>322749</v>
      </c>
      <c r="R996" s="125">
        <v>36137</v>
      </c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</row>
    <row r="997" spans="1:35" s="6" customFormat="1" ht="15" customHeight="1" x14ac:dyDescent="0.25">
      <c r="B997" s="127">
        <v>2020</v>
      </c>
      <c r="C997" s="128">
        <v>928</v>
      </c>
      <c r="D997" s="128">
        <v>2161</v>
      </c>
      <c r="E997" s="128">
        <v>1704</v>
      </c>
      <c r="F997" s="128"/>
      <c r="G997" s="128">
        <v>26909</v>
      </c>
      <c r="H997" s="128">
        <v>21185</v>
      </c>
      <c r="I997" s="129">
        <v>2.33</v>
      </c>
      <c r="J997" s="129">
        <v>12.45</v>
      </c>
      <c r="K997" s="128">
        <v>164561</v>
      </c>
      <c r="L997" s="128">
        <v>109060</v>
      </c>
      <c r="M997" s="128">
        <v>45596</v>
      </c>
      <c r="N997" s="128">
        <v>17964</v>
      </c>
      <c r="O997" s="128">
        <v>656740</v>
      </c>
      <c r="P997" s="128">
        <v>371000</v>
      </c>
      <c r="Q997" s="128">
        <v>285740</v>
      </c>
      <c r="R997" s="128">
        <v>29588</v>
      </c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</row>
    <row r="998" spans="1:35" s="7" customFormat="1" ht="15" customHeight="1" x14ac:dyDescent="0.25">
      <c r="A998" s="6"/>
      <c r="B998" s="127">
        <v>2019</v>
      </c>
      <c r="C998" s="128">
        <v>950</v>
      </c>
      <c r="D998" s="128">
        <v>2161</v>
      </c>
      <c r="E998" s="128">
        <v>1686</v>
      </c>
      <c r="F998" s="128"/>
      <c r="G998" s="128">
        <v>25499</v>
      </c>
      <c r="H998" s="128">
        <v>19744</v>
      </c>
      <c r="I998" s="129">
        <v>2.27</v>
      </c>
      <c r="J998" s="129">
        <v>11.8</v>
      </c>
      <c r="K998" s="128">
        <v>167385</v>
      </c>
      <c r="L998" s="128">
        <v>111722</v>
      </c>
      <c r="M998" s="128">
        <v>42555</v>
      </c>
      <c r="N998" s="128">
        <v>15800</v>
      </c>
      <c r="O998" s="128">
        <v>556487</v>
      </c>
      <c r="P998" s="128">
        <v>358922</v>
      </c>
      <c r="Q998" s="128">
        <v>197565</v>
      </c>
      <c r="R998" s="128">
        <v>25423</v>
      </c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</row>
    <row r="999" spans="1:35" s="7" customFormat="1" ht="15" customHeight="1" x14ac:dyDescent="0.25">
      <c r="A999" s="6"/>
      <c r="B999" s="127">
        <v>2018</v>
      </c>
      <c r="C999" s="128">
        <v>932</v>
      </c>
      <c r="D999" s="128">
        <v>2053</v>
      </c>
      <c r="E999" s="128">
        <v>1566</v>
      </c>
      <c r="F999" s="128"/>
      <c r="G999" s="128">
        <v>22743</v>
      </c>
      <c r="H999" s="128">
        <v>17490</v>
      </c>
      <c r="I999" s="129">
        <v>2.2000000000000002</v>
      </c>
      <c r="J999" s="129">
        <v>11.08</v>
      </c>
      <c r="K999" s="128">
        <v>163780</v>
      </c>
      <c r="L999" s="128">
        <v>108226</v>
      </c>
      <c r="M999" s="128">
        <v>43822</v>
      </c>
      <c r="N999" s="128">
        <v>19973</v>
      </c>
      <c r="O999" s="128">
        <v>569493</v>
      </c>
      <c r="P999" s="128">
        <v>375774</v>
      </c>
      <c r="Q999" s="128">
        <v>193718</v>
      </c>
      <c r="R999" s="128">
        <v>16005</v>
      </c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</row>
    <row r="1000" spans="1:35" s="7" customFormat="1" ht="15" customHeight="1" x14ac:dyDescent="0.25">
      <c r="A1000" s="6"/>
      <c r="B1000" s="127">
        <v>2017</v>
      </c>
      <c r="C1000" s="128">
        <v>878</v>
      </c>
      <c r="D1000" s="128">
        <v>1939</v>
      </c>
      <c r="E1000" s="128">
        <v>1514</v>
      </c>
      <c r="F1000" s="128"/>
      <c r="G1000" s="128">
        <v>20948</v>
      </c>
      <c r="H1000" s="128">
        <v>16394</v>
      </c>
      <c r="I1000" s="129">
        <v>2.21</v>
      </c>
      <c r="J1000" s="129">
        <v>10.8</v>
      </c>
      <c r="K1000" s="128">
        <v>169933</v>
      </c>
      <c r="L1000" s="128">
        <v>118825</v>
      </c>
      <c r="M1000" s="128">
        <v>40490</v>
      </c>
      <c r="N1000" s="128">
        <v>18510</v>
      </c>
      <c r="O1000" s="128">
        <v>556296</v>
      </c>
      <c r="P1000" s="128">
        <v>392577</v>
      </c>
      <c r="Q1000" s="128">
        <v>163719</v>
      </c>
      <c r="R1000" s="128">
        <v>11819</v>
      </c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</row>
    <row r="1001" spans="1:35" s="7" customFormat="1" ht="15" customHeight="1" x14ac:dyDescent="0.25">
      <c r="A1001" s="6"/>
      <c r="B1001" s="127">
        <v>2016</v>
      </c>
      <c r="C1001" s="128">
        <v>902</v>
      </c>
      <c r="D1001" s="128">
        <v>2035</v>
      </c>
      <c r="E1001" s="128">
        <v>1609</v>
      </c>
      <c r="F1001" s="128"/>
      <c r="G1001" s="128">
        <v>22160</v>
      </c>
      <c r="H1001" s="128">
        <v>17261</v>
      </c>
      <c r="I1001" s="129">
        <v>2.2599999999999998</v>
      </c>
      <c r="J1001" s="129">
        <v>10.89</v>
      </c>
      <c r="K1001" s="128">
        <v>170644</v>
      </c>
      <c r="L1001" s="128">
        <v>120578</v>
      </c>
      <c r="M1001" s="128">
        <v>38878</v>
      </c>
      <c r="N1001" s="128">
        <v>15966</v>
      </c>
      <c r="O1001" s="128">
        <v>729114</v>
      </c>
      <c r="P1001" s="128">
        <v>474427</v>
      </c>
      <c r="Q1001" s="128">
        <v>254687</v>
      </c>
      <c r="R1001" s="128">
        <v>24712</v>
      </c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</row>
    <row r="1002" spans="1:35" s="7" customFormat="1" ht="15" customHeight="1" x14ac:dyDescent="0.25">
      <c r="A1002" s="6"/>
      <c r="B1002" s="127">
        <v>2015</v>
      </c>
      <c r="C1002" s="128">
        <v>942</v>
      </c>
      <c r="D1002" s="128">
        <v>2078</v>
      </c>
      <c r="E1002" s="128">
        <v>1646</v>
      </c>
      <c r="F1002" s="128"/>
      <c r="G1002" s="128">
        <v>22168</v>
      </c>
      <c r="H1002" s="128">
        <v>17248</v>
      </c>
      <c r="I1002" s="129">
        <v>2.21</v>
      </c>
      <c r="J1002" s="129">
        <v>10.67</v>
      </c>
      <c r="K1002" s="128">
        <v>171752</v>
      </c>
      <c r="L1002" s="128">
        <v>110648</v>
      </c>
      <c r="M1002" s="128">
        <v>37154</v>
      </c>
      <c r="N1002" s="128">
        <v>14117</v>
      </c>
      <c r="O1002" s="128">
        <v>707694</v>
      </c>
      <c r="P1002" s="128">
        <v>467458</v>
      </c>
      <c r="Q1002" s="128">
        <v>240236</v>
      </c>
      <c r="R1002" s="128">
        <v>22608</v>
      </c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</row>
    <row r="1003" spans="1:35" s="7" customFormat="1" ht="15" customHeight="1" x14ac:dyDescent="0.25">
      <c r="A1003" s="6"/>
      <c r="B1003" s="127">
        <v>2014</v>
      </c>
      <c r="C1003" s="128">
        <v>920</v>
      </c>
      <c r="D1003" s="128">
        <v>2057</v>
      </c>
      <c r="E1003" s="128">
        <v>1634</v>
      </c>
      <c r="F1003" s="128"/>
      <c r="G1003" s="128">
        <v>22385</v>
      </c>
      <c r="H1003" s="128">
        <v>17506</v>
      </c>
      <c r="I1003" s="129">
        <v>2.2400000000000002</v>
      </c>
      <c r="J1003" s="129">
        <v>10.88</v>
      </c>
      <c r="K1003" s="128">
        <v>203961</v>
      </c>
      <c r="L1003" s="128">
        <v>123497</v>
      </c>
      <c r="M1003" s="128">
        <v>40818</v>
      </c>
      <c r="N1003" s="128">
        <v>17459</v>
      </c>
      <c r="O1003" s="128">
        <v>547167</v>
      </c>
      <c r="P1003" s="128">
        <v>331092</v>
      </c>
      <c r="Q1003" s="128">
        <v>216075</v>
      </c>
      <c r="R1003" s="128">
        <v>20929</v>
      </c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</row>
    <row r="1004" spans="1:35" ht="15" customHeight="1" x14ac:dyDescent="0.25">
      <c r="A1004" s="6"/>
      <c r="B1004" s="127">
        <v>2013</v>
      </c>
      <c r="C1004" s="128">
        <v>903</v>
      </c>
      <c r="D1004" s="128">
        <v>2086</v>
      </c>
      <c r="E1004" s="128">
        <v>1668</v>
      </c>
      <c r="F1004" s="128"/>
      <c r="G1004" s="128">
        <v>22554</v>
      </c>
      <c r="H1004" s="128">
        <v>17777</v>
      </c>
      <c r="I1004" s="129">
        <v>2.31</v>
      </c>
      <c r="J1004" s="129">
        <v>10.81</v>
      </c>
      <c r="K1004" s="128">
        <v>224425</v>
      </c>
      <c r="L1004" s="128">
        <v>131683</v>
      </c>
      <c r="M1004" s="128">
        <v>39817</v>
      </c>
      <c r="N1004" s="128">
        <v>16084</v>
      </c>
      <c r="O1004" s="128">
        <v>555183</v>
      </c>
      <c r="P1004" s="128">
        <v>317740</v>
      </c>
      <c r="Q1004" s="128">
        <v>237444</v>
      </c>
      <c r="R1004" s="128">
        <v>17376</v>
      </c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</row>
    <row r="1005" spans="1:35" ht="15" customHeight="1" x14ac:dyDescent="0.25">
      <c r="A1005" s="6"/>
      <c r="B1005" s="127">
        <v>2012</v>
      </c>
      <c r="C1005" s="128">
        <v>877</v>
      </c>
      <c r="D1005" s="128">
        <v>2111</v>
      </c>
      <c r="E1005" s="128">
        <v>1711</v>
      </c>
      <c r="F1005" s="128"/>
      <c r="G1005" s="128">
        <v>22230</v>
      </c>
      <c r="H1005" s="128">
        <v>17600</v>
      </c>
      <c r="I1005" s="129">
        <v>2.41</v>
      </c>
      <c r="J1005" s="129">
        <v>10.53</v>
      </c>
      <c r="K1005" s="128">
        <v>234656</v>
      </c>
      <c r="L1005" s="128">
        <v>134388</v>
      </c>
      <c r="M1005" s="128">
        <v>41645</v>
      </c>
      <c r="N1005" s="128">
        <v>18254</v>
      </c>
      <c r="O1005" s="128">
        <v>491775</v>
      </c>
      <c r="P1005" s="128">
        <v>299315</v>
      </c>
      <c r="Q1005" s="128">
        <v>192460</v>
      </c>
      <c r="R1005" s="128">
        <v>26465</v>
      </c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</row>
    <row r="1006" spans="1:35" ht="15" customHeight="1" x14ac:dyDescent="0.25">
      <c r="A1006" s="6"/>
      <c r="B1006" s="127">
        <v>2011</v>
      </c>
      <c r="C1006" s="128">
        <v>846</v>
      </c>
      <c r="D1006" s="128">
        <v>1996</v>
      </c>
      <c r="E1006" s="128">
        <v>1593</v>
      </c>
      <c r="F1006" s="128"/>
      <c r="G1006" s="128">
        <v>21557</v>
      </c>
      <c r="H1006" s="128">
        <v>17189</v>
      </c>
      <c r="I1006" s="129">
        <v>2.36</v>
      </c>
      <c r="J1006" s="129">
        <v>10.8</v>
      </c>
      <c r="K1006" s="128">
        <v>225416</v>
      </c>
      <c r="L1006" s="128">
        <v>138353</v>
      </c>
      <c r="M1006" s="128">
        <v>41921</v>
      </c>
      <c r="N1006" s="128">
        <v>19346</v>
      </c>
      <c r="O1006" s="128">
        <v>451411</v>
      </c>
      <c r="P1006" s="128">
        <v>277505</v>
      </c>
      <c r="Q1006" s="128">
        <v>173906</v>
      </c>
      <c r="R1006" s="128">
        <v>50619</v>
      </c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</row>
    <row r="1007" spans="1:35" ht="15" customHeight="1" x14ac:dyDescent="0.25">
      <c r="A1007" s="6"/>
      <c r="B1007" s="127">
        <v>2010</v>
      </c>
      <c r="C1007" s="128">
        <v>771</v>
      </c>
      <c r="D1007" s="128">
        <v>1807</v>
      </c>
      <c r="E1007" s="128">
        <v>1456</v>
      </c>
      <c r="F1007" s="128"/>
      <c r="G1007" s="128">
        <v>20552</v>
      </c>
      <c r="H1007" s="128">
        <v>16330</v>
      </c>
      <c r="I1007" s="129">
        <v>2.34</v>
      </c>
      <c r="J1007" s="129">
        <v>11.37</v>
      </c>
      <c r="K1007" s="128">
        <v>191578</v>
      </c>
      <c r="L1007" s="128">
        <v>130041</v>
      </c>
      <c r="M1007" s="128">
        <v>40233</v>
      </c>
      <c r="N1007" s="128">
        <v>19330</v>
      </c>
      <c r="O1007" s="128">
        <v>435961</v>
      </c>
      <c r="P1007" s="128">
        <v>269263</v>
      </c>
      <c r="Q1007" s="128">
        <v>166697</v>
      </c>
      <c r="R1007" s="128">
        <v>21286</v>
      </c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</row>
    <row r="1008" spans="1:35" ht="15" customHeight="1" x14ac:dyDescent="0.25">
      <c r="A1008" s="6"/>
      <c r="B1008" s="127">
        <v>2009</v>
      </c>
      <c r="C1008" s="128">
        <v>790</v>
      </c>
      <c r="D1008" s="128">
        <v>1902</v>
      </c>
      <c r="E1008" s="128">
        <v>1526</v>
      </c>
      <c r="F1008" s="128"/>
      <c r="G1008" s="128">
        <v>20902</v>
      </c>
      <c r="H1008" s="128">
        <v>16661</v>
      </c>
      <c r="I1008" s="129">
        <v>2.41</v>
      </c>
      <c r="J1008" s="129">
        <v>10.99</v>
      </c>
      <c r="K1008" s="128">
        <v>164212</v>
      </c>
      <c r="L1008" s="128">
        <v>120389</v>
      </c>
      <c r="M1008" s="128">
        <v>39677</v>
      </c>
      <c r="N1008" s="128">
        <v>17985</v>
      </c>
      <c r="O1008" s="128">
        <v>556937</v>
      </c>
      <c r="P1008" s="128">
        <v>334861</v>
      </c>
      <c r="Q1008" s="128">
        <v>222076</v>
      </c>
      <c r="R1008" s="128">
        <v>33701</v>
      </c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</row>
    <row r="1009" spans="1:35" ht="15" customHeight="1" x14ac:dyDescent="0.25">
      <c r="A1009" s="6"/>
      <c r="B1009" s="127">
        <v>2008</v>
      </c>
      <c r="C1009" s="128">
        <v>776</v>
      </c>
      <c r="D1009" s="128">
        <v>1879</v>
      </c>
      <c r="E1009" s="128">
        <v>1502</v>
      </c>
      <c r="F1009" s="128"/>
      <c r="G1009" s="128">
        <v>20894</v>
      </c>
      <c r="H1009" s="128">
        <v>16260</v>
      </c>
      <c r="I1009" s="129">
        <v>2.42</v>
      </c>
      <c r="J1009" s="129">
        <v>11.12</v>
      </c>
      <c r="K1009" s="128">
        <v>197880</v>
      </c>
      <c r="L1009" s="128">
        <v>133217</v>
      </c>
      <c r="M1009" s="128">
        <v>45455</v>
      </c>
      <c r="N1009" s="128">
        <v>23828</v>
      </c>
      <c r="O1009" s="128">
        <v>668118</v>
      </c>
      <c r="P1009" s="128">
        <v>466449</v>
      </c>
      <c r="Q1009" s="128">
        <v>201669</v>
      </c>
      <c r="R1009" s="128">
        <v>58151</v>
      </c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</row>
    <row r="1010" spans="1:35" s="7" customFormat="1" ht="15" customHeight="1" x14ac:dyDescent="0.25">
      <c r="A1010" s="6"/>
      <c r="B1010" s="130" t="s">
        <v>107</v>
      </c>
      <c r="C1010" s="130"/>
      <c r="D1010" s="130"/>
      <c r="E1010" s="130"/>
      <c r="F1010" s="130"/>
      <c r="G1010" s="130"/>
      <c r="H1010" s="130"/>
      <c r="I1010" s="130"/>
      <c r="J1010" s="130"/>
      <c r="K1010" s="130"/>
      <c r="L1010" s="130"/>
      <c r="M1010" s="130"/>
      <c r="N1010" s="130"/>
      <c r="O1010" s="130"/>
      <c r="P1010" s="130"/>
      <c r="Q1010" s="130"/>
      <c r="R1010" s="13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</row>
    <row r="1011" spans="1:35" s="7" customFormat="1" ht="15" customHeight="1" x14ac:dyDescent="0.25">
      <c r="A1011" s="6"/>
      <c r="B1011" s="124">
        <v>2021</v>
      </c>
      <c r="C1011" s="125">
        <v>209</v>
      </c>
      <c r="D1011" s="125">
        <v>4105</v>
      </c>
      <c r="E1011" s="125">
        <v>4102</v>
      </c>
      <c r="F1011" s="125"/>
      <c r="G1011" s="125">
        <v>90220</v>
      </c>
      <c r="H1011" s="125">
        <v>70678</v>
      </c>
      <c r="I1011" s="126">
        <v>19.64</v>
      </c>
      <c r="J1011" s="126">
        <v>21.98</v>
      </c>
      <c r="K1011" s="125">
        <v>681223</v>
      </c>
      <c r="L1011" s="125">
        <v>526618</v>
      </c>
      <c r="M1011" s="125">
        <v>208603</v>
      </c>
      <c r="N1011" s="125">
        <v>115778</v>
      </c>
      <c r="O1011" s="125">
        <v>1813168</v>
      </c>
      <c r="P1011" s="125">
        <v>983891</v>
      </c>
      <c r="Q1011" s="125">
        <v>829277</v>
      </c>
      <c r="R1011" s="125">
        <v>59080</v>
      </c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</row>
    <row r="1012" spans="1:35" s="6" customFormat="1" ht="15" customHeight="1" x14ac:dyDescent="0.25">
      <c r="B1012" s="127">
        <v>2020</v>
      </c>
      <c r="C1012" s="128">
        <v>214</v>
      </c>
      <c r="D1012" s="128">
        <v>4274</v>
      </c>
      <c r="E1012" s="128">
        <v>4270</v>
      </c>
      <c r="F1012" s="128"/>
      <c r="G1012" s="128">
        <v>83598</v>
      </c>
      <c r="H1012" s="128">
        <v>64790</v>
      </c>
      <c r="I1012" s="129">
        <v>19.97</v>
      </c>
      <c r="J1012" s="129">
        <v>19.559999999999999</v>
      </c>
      <c r="K1012" s="128">
        <v>559540</v>
      </c>
      <c r="L1012" s="128">
        <v>482220</v>
      </c>
      <c r="M1012" s="128">
        <v>181477</v>
      </c>
      <c r="N1012" s="128">
        <v>95883</v>
      </c>
      <c r="O1012" s="128">
        <v>1803020</v>
      </c>
      <c r="P1012" s="128">
        <v>956534</v>
      </c>
      <c r="Q1012" s="128">
        <v>846486</v>
      </c>
      <c r="R1012" s="128">
        <v>48823</v>
      </c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</row>
    <row r="1013" spans="1:35" s="7" customFormat="1" ht="15" customHeight="1" x14ac:dyDescent="0.25">
      <c r="A1013" s="6"/>
      <c r="B1013" s="127">
        <v>2019</v>
      </c>
      <c r="C1013" s="128">
        <v>224</v>
      </c>
      <c r="D1013" s="128">
        <v>4552</v>
      </c>
      <c r="E1013" s="128">
        <v>4541</v>
      </c>
      <c r="F1013" s="128"/>
      <c r="G1013" s="128">
        <v>89239</v>
      </c>
      <c r="H1013" s="128">
        <v>68983</v>
      </c>
      <c r="I1013" s="129">
        <v>20.32</v>
      </c>
      <c r="J1013" s="129">
        <v>19.600000000000001</v>
      </c>
      <c r="K1013" s="128">
        <v>603360</v>
      </c>
      <c r="L1013" s="128">
        <v>508899</v>
      </c>
      <c r="M1013" s="128">
        <v>178924</v>
      </c>
      <c r="N1013" s="128">
        <v>87107</v>
      </c>
      <c r="O1013" s="128">
        <v>1809177</v>
      </c>
      <c r="P1013" s="128">
        <v>1003956</v>
      </c>
      <c r="Q1013" s="128">
        <v>805222</v>
      </c>
      <c r="R1013" s="128">
        <v>52569</v>
      </c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</row>
    <row r="1014" spans="1:35" s="7" customFormat="1" ht="15" customHeight="1" x14ac:dyDescent="0.25">
      <c r="A1014" s="6"/>
      <c r="B1014" s="127">
        <v>2018</v>
      </c>
      <c r="C1014" s="128">
        <v>219</v>
      </c>
      <c r="D1014" s="128">
        <v>4516</v>
      </c>
      <c r="E1014" s="128">
        <v>4499</v>
      </c>
      <c r="F1014" s="128"/>
      <c r="G1014" s="128">
        <v>83845</v>
      </c>
      <c r="H1014" s="128">
        <v>65394</v>
      </c>
      <c r="I1014" s="129">
        <v>20.62</v>
      </c>
      <c r="J1014" s="129">
        <v>18.57</v>
      </c>
      <c r="K1014" s="128">
        <v>593024</v>
      </c>
      <c r="L1014" s="128">
        <v>506698</v>
      </c>
      <c r="M1014" s="128">
        <v>167381</v>
      </c>
      <c r="N1014" s="128">
        <v>81419</v>
      </c>
      <c r="O1014" s="128">
        <v>1802861</v>
      </c>
      <c r="P1014" s="128">
        <v>1043677</v>
      </c>
      <c r="Q1014" s="128">
        <v>759185</v>
      </c>
      <c r="R1014" s="128">
        <v>52927</v>
      </c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</row>
    <row r="1015" spans="1:35" s="7" customFormat="1" ht="15" customHeight="1" x14ac:dyDescent="0.25">
      <c r="A1015" s="6"/>
      <c r="B1015" s="127">
        <v>2017</v>
      </c>
      <c r="C1015" s="128">
        <v>213</v>
      </c>
      <c r="D1015" s="128">
        <v>4499</v>
      </c>
      <c r="E1015" s="128">
        <v>4492</v>
      </c>
      <c r="F1015" s="128"/>
      <c r="G1015" s="128">
        <v>80285</v>
      </c>
      <c r="H1015" s="128">
        <v>62055</v>
      </c>
      <c r="I1015" s="129">
        <v>21.12</v>
      </c>
      <c r="J1015" s="129">
        <v>17.850000000000001</v>
      </c>
      <c r="K1015" s="128">
        <v>621711</v>
      </c>
      <c r="L1015" s="128">
        <v>536784</v>
      </c>
      <c r="M1015" s="128">
        <v>162185</v>
      </c>
      <c r="N1015" s="128">
        <v>81904</v>
      </c>
      <c r="O1015" s="128">
        <v>1821910</v>
      </c>
      <c r="P1015" s="128">
        <v>1116773</v>
      </c>
      <c r="Q1015" s="128">
        <v>705136</v>
      </c>
      <c r="R1015" s="128">
        <v>50866</v>
      </c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</row>
    <row r="1016" spans="1:35" s="7" customFormat="1" ht="15" customHeight="1" x14ac:dyDescent="0.25">
      <c r="A1016" s="6"/>
      <c r="B1016" s="127">
        <v>2016</v>
      </c>
      <c r="C1016" s="128">
        <v>207</v>
      </c>
      <c r="D1016" s="128">
        <v>4406</v>
      </c>
      <c r="E1016" s="128">
        <v>4388</v>
      </c>
      <c r="F1016" s="128"/>
      <c r="G1016" s="128">
        <v>77740</v>
      </c>
      <c r="H1016" s="128">
        <v>60216</v>
      </c>
      <c r="I1016" s="129">
        <v>21.29</v>
      </c>
      <c r="J1016" s="129">
        <v>17.64</v>
      </c>
      <c r="K1016" s="128">
        <v>567590</v>
      </c>
      <c r="L1016" s="128">
        <v>489803</v>
      </c>
      <c r="M1016" s="128">
        <v>156365</v>
      </c>
      <c r="N1016" s="128">
        <v>76370</v>
      </c>
      <c r="O1016" s="128">
        <v>1512208</v>
      </c>
      <c r="P1016" s="128">
        <v>917181</v>
      </c>
      <c r="Q1016" s="128">
        <v>595026</v>
      </c>
      <c r="R1016" s="128">
        <v>40262</v>
      </c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</row>
    <row r="1017" spans="1:35" s="7" customFormat="1" ht="15" customHeight="1" x14ac:dyDescent="0.25">
      <c r="A1017" s="6"/>
      <c r="B1017" s="127">
        <v>2015</v>
      </c>
      <c r="C1017" s="128">
        <v>199</v>
      </c>
      <c r="D1017" s="128">
        <v>4105</v>
      </c>
      <c r="E1017" s="128">
        <v>4068</v>
      </c>
      <c r="F1017" s="128"/>
      <c r="G1017" s="128">
        <v>71749</v>
      </c>
      <c r="H1017" s="128">
        <v>56024</v>
      </c>
      <c r="I1017" s="129">
        <v>20.63</v>
      </c>
      <c r="J1017" s="129">
        <v>17.48</v>
      </c>
      <c r="K1017" s="128">
        <v>556664</v>
      </c>
      <c r="L1017" s="128">
        <v>477373</v>
      </c>
      <c r="M1017" s="128">
        <v>143789</v>
      </c>
      <c r="N1017" s="128">
        <v>72206</v>
      </c>
      <c r="O1017" s="128">
        <v>1437680</v>
      </c>
      <c r="P1017" s="128">
        <v>873458</v>
      </c>
      <c r="Q1017" s="128">
        <v>564222</v>
      </c>
      <c r="R1017" s="128">
        <v>51322</v>
      </c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</row>
    <row r="1018" spans="1:35" s="7" customFormat="1" ht="15" customHeight="1" x14ac:dyDescent="0.25">
      <c r="A1018" s="6"/>
      <c r="B1018" s="127">
        <v>2014</v>
      </c>
      <c r="C1018" s="128">
        <v>194</v>
      </c>
      <c r="D1018" s="128">
        <v>3804</v>
      </c>
      <c r="E1018" s="128">
        <v>3778</v>
      </c>
      <c r="F1018" s="128"/>
      <c r="G1018" s="128">
        <v>68689</v>
      </c>
      <c r="H1018" s="128">
        <v>53286</v>
      </c>
      <c r="I1018" s="129">
        <v>19.61</v>
      </c>
      <c r="J1018" s="129">
        <v>18.059999999999999</v>
      </c>
      <c r="K1018" s="128">
        <v>538662</v>
      </c>
      <c r="L1018" s="128">
        <v>437916</v>
      </c>
      <c r="M1018" s="128">
        <v>139193</v>
      </c>
      <c r="N1018" s="128">
        <v>69636</v>
      </c>
      <c r="O1018" s="128">
        <v>1484529</v>
      </c>
      <c r="P1018" s="128">
        <v>891258</v>
      </c>
      <c r="Q1018" s="128">
        <v>593271</v>
      </c>
      <c r="R1018" s="128">
        <v>54786</v>
      </c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</row>
    <row r="1019" spans="1:35" ht="15" customHeight="1" x14ac:dyDescent="0.25">
      <c r="A1019" s="6"/>
      <c r="B1019" s="127">
        <v>2013</v>
      </c>
      <c r="C1019" s="128">
        <v>181</v>
      </c>
      <c r="D1019" s="128">
        <v>3731</v>
      </c>
      <c r="E1019" s="128">
        <v>3721</v>
      </c>
      <c r="F1019" s="128"/>
      <c r="G1019" s="128">
        <v>68788</v>
      </c>
      <c r="H1019" s="128">
        <v>53965</v>
      </c>
      <c r="I1019" s="129">
        <v>20.61</v>
      </c>
      <c r="J1019" s="129">
        <v>18.440000000000001</v>
      </c>
      <c r="K1019" s="128">
        <v>492591</v>
      </c>
      <c r="L1019" s="128">
        <v>387843</v>
      </c>
      <c r="M1019" s="128">
        <v>136093</v>
      </c>
      <c r="N1019" s="128">
        <v>66454</v>
      </c>
      <c r="O1019" s="128">
        <v>1336910</v>
      </c>
      <c r="P1019" s="128">
        <v>907547</v>
      </c>
      <c r="Q1019" s="128">
        <v>429363</v>
      </c>
      <c r="R1019" s="128">
        <v>38443</v>
      </c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</row>
    <row r="1020" spans="1:35" ht="15" customHeight="1" x14ac:dyDescent="0.25">
      <c r="A1020" s="6"/>
      <c r="B1020" s="127">
        <v>2012</v>
      </c>
      <c r="C1020" s="128">
        <v>184</v>
      </c>
      <c r="D1020" s="128">
        <v>3941</v>
      </c>
      <c r="E1020" s="128">
        <v>3930</v>
      </c>
      <c r="F1020" s="128"/>
      <c r="G1020" s="128">
        <v>69244</v>
      </c>
      <c r="H1020" s="128">
        <v>54378</v>
      </c>
      <c r="I1020" s="129">
        <v>21.42</v>
      </c>
      <c r="J1020" s="129">
        <v>17.57</v>
      </c>
      <c r="K1020" s="128">
        <v>564995</v>
      </c>
      <c r="L1020" s="128">
        <v>422297</v>
      </c>
      <c r="M1020" s="128">
        <v>152065</v>
      </c>
      <c r="N1020" s="128">
        <v>82403</v>
      </c>
      <c r="O1020" s="128">
        <v>1415485</v>
      </c>
      <c r="P1020" s="128">
        <v>1033785</v>
      </c>
      <c r="Q1020" s="128">
        <v>381700</v>
      </c>
      <c r="R1020" s="128">
        <v>37214</v>
      </c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</row>
    <row r="1021" spans="1:35" ht="15" customHeight="1" x14ac:dyDescent="0.25">
      <c r="A1021" s="6"/>
      <c r="B1021" s="127">
        <v>2011</v>
      </c>
      <c r="C1021" s="128">
        <v>189</v>
      </c>
      <c r="D1021" s="128">
        <v>4170</v>
      </c>
      <c r="E1021" s="128">
        <v>4162</v>
      </c>
      <c r="F1021" s="128"/>
      <c r="G1021" s="128">
        <v>75578</v>
      </c>
      <c r="H1021" s="128">
        <v>58103</v>
      </c>
      <c r="I1021" s="129">
        <v>22.06</v>
      </c>
      <c r="J1021" s="129">
        <v>18.12</v>
      </c>
      <c r="K1021" s="128">
        <v>612918</v>
      </c>
      <c r="L1021" s="128">
        <v>457798</v>
      </c>
      <c r="M1021" s="128">
        <v>162502</v>
      </c>
      <c r="N1021" s="128">
        <v>86356</v>
      </c>
      <c r="O1021" s="128">
        <v>1449007</v>
      </c>
      <c r="P1021" s="128">
        <v>1083660</v>
      </c>
      <c r="Q1021" s="128">
        <v>365347</v>
      </c>
      <c r="R1021" s="128">
        <v>54796</v>
      </c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</row>
    <row r="1022" spans="1:35" ht="15" customHeight="1" x14ac:dyDescent="0.25">
      <c r="A1022" s="6"/>
      <c r="B1022" s="127">
        <v>2010</v>
      </c>
      <c r="C1022" s="128">
        <v>190</v>
      </c>
      <c r="D1022" s="128">
        <v>3953</v>
      </c>
      <c r="E1022" s="128">
        <v>3947</v>
      </c>
      <c r="F1022" s="128"/>
      <c r="G1022" s="128">
        <v>73857</v>
      </c>
      <c r="H1022" s="128">
        <v>57827</v>
      </c>
      <c r="I1022" s="129">
        <v>20.81</v>
      </c>
      <c r="J1022" s="129">
        <v>18.68</v>
      </c>
      <c r="K1022" s="128">
        <v>615999</v>
      </c>
      <c r="L1022" s="128">
        <v>479348</v>
      </c>
      <c r="M1022" s="128">
        <v>179401</v>
      </c>
      <c r="N1022" s="128">
        <v>105737</v>
      </c>
      <c r="O1022" s="128">
        <v>1282311</v>
      </c>
      <c r="P1022" s="128">
        <v>953998</v>
      </c>
      <c r="Q1022" s="128">
        <v>328313</v>
      </c>
      <c r="R1022" s="128">
        <v>65476</v>
      </c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</row>
    <row r="1023" spans="1:35" ht="15" customHeight="1" x14ac:dyDescent="0.25">
      <c r="A1023" s="6"/>
      <c r="B1023" s="127">
        <v>2009</v>
      </c>
      <c r="C1023" s="128">
        <v>183</v>
      </c>
      <c r="D1023" s="128">
        <v>3884</v>
      </c>
      <c r="E1023" s="128">
        <v>3875</v>
      </c>
      <c r="F1023" s="128"/>
      <c r="G1023" s="128">
        <v>68956</v>
      </c>
      <c r="H1023" s="128">
        <v>54086</v>
      </c>
      <c r="I1023" s="129">
        <v>21.22</v>
      </c>
      <c r="J1023" s="129">
        <v>17.75</v>
      </c>
      <c r="K1023" s="128">
        <v>523485</v>
      </c>
      <c r="L1023" s="128">
        <v>431035</v>
      </c>
      <c r="M1023" s="128">
        <v>154836</v>
      </c>
      <c r="N1023" s="128">
        <v>84964</v>
      </c>
      <c r="O1023" s="128">
        <v>1205893</v>
      </c>
      <c r="P1023" s="128">
        <v>976093</v>
      </c>
      <c r="Q1023" s="128">
        <v>229800</v>
      </c>
      <c r="R1023" s="128">
        <v>116681</v>
      </c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</row>
    <row r="1024" spans="1:35" ht="15" customHeight="1" x14ac:dyDescent="0.25">
      <c r="A1024" s="6"/>
      <c r="B1024" s="127">
        <v>2008</v>
      </c>
      <c r="C1024" s="128">
        <v>172</v>
      </c>
      <c r="D1024" s="128">
        <v>3616</v>
      </c>
      <c r="E1024" s="128">
        <v>3588</v>
      </c>
      <c r="F1024" s="128"/>
      <c r="G1024" s="128">
        <v>62536</v>
      </c>
      <c r="H1024" s="128">
        <v>49205</v>
      </c>
      <c r="I1024" s="129">
        <v>21.02</v>
      </c>
      <c r="J1024" s="129">
        <v>17.29</v>
      </c>
      <c r="K1024" s="128">
        <v>550435</v>
      </c>
      <c r="L1024" s="128">
        <v>386763</v>
      </c>
      <c r="M1024" s="128">
        <v>145118</v>
      </c>
      <c r="N1024" s="128">
        <v>82979</v>
      </c>
      <c r="O1024" s="128">
        <v>1001555</v>
      </c>
      <c r="P1024" s="128">
        <v>792617</v>
      </c>
      <c r="Q1024" s="128">
        <v>208938</v>
      </c>
      <c r="R1024" s="128">
        <v>118311</v>
      </c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</row>
    <row r="1025" spans="1:35" s="7" customFormat="1" ht="15" customHeight="1" x14ac:dyDescent="0.25">
      <c r="A1025" s="6"/>
      <c r="B1025" s="130" t="s">
        <v>108</v>
      </c>
      <c r="C1025" s="130"/>
      <c r="D1025" s="130"/>
      <c r="E1025" s="130"/>
      <c r="F1025" s="130"/>
      <c r="G1025" s="130"/>
      <c r="H1025" s="130"/>
      <c r="I1025" s="130"/>
      <c r="J1025" s="130"/>
      <c r="K1025" s="130"/>
      <c r="L1025" s="130"/>
      <c r="M1025" s="130"/>
      <c r="N1025" s="130"/>
      <c r="O1025" s="130"/>
      <c r="P1025" s="130"/>
      <c r="Q1025" s="130"/>
      <c r="R1025" s="130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</row>
    <row r="1026" spans="1:35" s="7" customFormat="1" ht="15" customHeight="1" x14ac:dyDescent="0.25">
      <c r="A1026" s="6"/>
      <c r="B1026" s="124">
        <v>2021</v>
      </c>
      <c r="C1026" s="125">
        <v>110</v>
      </c>
      <c r="D1026" s="125">
        <v>11678</v>
      </c>
      <c r="E1026" s="125">
        <v>11670</v>
      </c>
      <c r="F1026" s="125"/>
      <c r="G1026" s="125">
        <v>251882</v>
      </c>
      <c r="H1026" s="125">
        <v>191387</v>
      </c>
      <c r="I1026" s="126">
        <v>106.16</v>
      </c>
      <c r="J1026" s="126">
        <v>21.57</v>
      </c>
      <c r="K1026" s="125">
        <v>1592226</v>
      </c>
      <c r="L1026" s="125">
        <v>1467389</v>
      </c>
      <c r="M1026" s="125">
        <v>555174</v>
      </c>
      <c r="N1026" s="125">
        <v>308577</v>
      </c>
      <c r="O1026" s="125">
        <v>3845900</v>
      </c>
      <c r="P1026" s="125">
        <v>2006553</v>
      </c>
      <c r="Q1026" s="125">
        <v>1839347</v>
      </c>
      <c r="R1026" s="125">
        <v>167536</v>
      </c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</row>
    <row r="1027" spans="1:35" s="6" customFormat="1" ht="15" customHeight="1" x14ac:dyDescent="0.25">
      <c r="B1027" s="127">
        <v>2020</v>
      </c>
      <c r="C1027" s="128">
        <v>103</v>
      </c>
      <c r="D1027" s="128">
        <v>11312</v>
      </c>
      <c r="E1027" s="128">
        <v>11305</v>
      </c>
      <c r="F1027" s="128"/>
      <c r="G1027" s="128">
        <v>241530</v>
      </c>
      <c r="H1027" s="128">
        <v>183618</v>
      </c>
      <c r="I1027" s="129">
        <v>109.83</v>
      </c>
      <c r="J1027" s="129">
        <v>21.35</v>
      </c>
      <c r="K1027" s="128">
        <v>1335984</v>
      </c>
      <c r="L1027" s="128">
        <v>1286760</v>
      </c>
      <c r="M1027" s="128">
        <v>532380</v>
      </c>
      <c r="N1027" s="128">
        <v>294839</v>
      </c>
      <c r="O1027" s="128">
        <v>3818245</v>
      </c>
      <c r="P1027" s="128">
        <v>2019591</v>
      </c>
      <c r="Q1027" s="128">
        <v>1798654</v>
      </c>
      <c r="R1027" s="128">
        <v>131941</v>
      </c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</row>
    <row r="1028" spans="1:35" s="7" customFormat="1" ht="15" customHeight="1" x14ac:dyDescent="0.25">
      <c r="A1028" s="6"/>
      <c r="B1028" s="127">
        <v>2019</v>
      </c>
      <c r="C1028" s="128">
        <v>94</v>
      </c>
      <c r="D1028" s="128">
        <v>10301</v>
      </c>
      <c r="E1028" s="128">
        <v>10299</v>
      </c>
      <c r="F1028" s="128"/>
      <c r="G1028" s="128">
        <v>216787</v>
      </c>
      <c r="H1028" s="128">
        <v>164249</v>
      </c>
      <c r="I1028" s="129">
        <v>109.59</v>
      </c>
      <c r="J1028" s="129">
        <v>21.05</v>
      </c>
      <c r="K1028" s="128">
        <v>1209332</v>
      </c>
      <c r="L1028" s="128">
        <v>1175460</v>
      </c>
      <c r="M1028" s="128">
        <v>471741</v>
      </c>
      <c r="N1028" s="128">
        <v>256079</v>
      </c>
      <c r="O1028" s="128">
        <v>3565744</v>
      </c>
      <c r="P1028" s="128">
        <v>2122857</v>
      </c>
      <c r="Q1028" s="128">
        <v>1442887</v>
      </c>
      <c r="R1028" s="128">
        <v>127085</v>
      </c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</row>
    <row r="1029" spans="1:35" s="7" customFormat="1" ht="15" customHeight="1" x14ac:dyDescent="0.25">
      <c r="A1029" s="6"/>
      <c r="B1029" s="127">
        <v>2018</v>
      </c>
      <c r="C1029" s="128">
        <v>95</v>
      </c>
      <c r="D1029" s="128">
        <v>10294</v>
      </c>
      <c r="E1029" s="128">
        <v>10276</v>
      </c>
      <c r="F1029" s="128"/>
      <c r="G1029" s="128">
        <v>210146</v>
      </c>
      <c r="H1029" s="128">
        <v>160956</v>
      </c>
      <c r="I1029" s="129">
        <v>108.36</v>
      </c>
      <c r="J1029" s="129">
        <v>20.41</v>
      </c>
      <c r="K1029" s="128">
        <v>1280171</v>
      </c>
      <c r="L1029" s="128">
        <v>1213309</v>
      </c>
      <c r="M1029" s="128">
        <v>497288</v>
      </c>
      <c r="N1029" s="128">
        <v>292298</v>
      </c>
      <c r="O1029" s="128">
        <v>3632979</v>
      </c>
      <c r="P1029" s="128">
        <v>2218481</v>
      </c>
      <c r="Q1029" s="128">
        <v>1414498</v>
      </c>
      <c r="R1029" s="128">
        <v>119362</v>
      </c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</row>
    <row r="1030" spans="1:35" s="7" customFormat="1" ht="15" customHeight="1" x14ac:dyDescent="0.25">
      <c r="A1030" s="6"/>
      <c r="B1030" s="127">
        <v>2017</v>
      </c>
      <c r="C1030" s="128">
        <v>96</v>
      </c>
      <c r="D1030" s="128">
        <v>10389</v>
      </c>
      <c r="E1030" s="128">
        <v>10387</v>
      </c>
      <c r="F1030" s="128"/>
      <c r="G1030" s="128">
        <v>204427</v>
      </c>
      <c r="H1030" s="128">
        <v>156091</v>
      </c>
      <c r="I1030" s="129">
        <v>108.22</v>
      </c>
      <c r="J1030" s="129">
        <v>19.68</v>
      </c>
      <c r="K1030" s="128">
        <v>1234162</v>
      </c>
      <c r="L1030" s="128">
        <v>1166379</v>
      </c>
      <c r="M1030" s="128">
        <v>531169</v>
      </c>
      <c r="N1030" s="128">
        <v>325072</v>
      </c>
      <c r="O1030" s="128">
        <v>4197819</v>
      </c>
      <c r="P1030" s="128">
        <v>2727557</v>
      </c>
      <c r="Q1030" s="128">
        <v>1470262</v>
      </c>
      <c r="R1030" s="128">
        <v>109657</v>
      </c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</row>
    <row r="1031" spans="1:35" s="7" customFormat="1" ht="15" customHeight="1" x14ac:dyDescent="0.25">
      <c r="A1031" s="6"/>
      <c r="B1031" s="127">
        <v>2016</v>
      </c>
      <c r="C1031" s="128">
        <v>91</v>
      </c>
      <c r="D1031" s="128">
        <v>10370</v>
      </c>
      <c r="E1031" s="128">
        <v>10354</v>
      </c>
      <c r="F1031" s="128"/>
      <c r="G1031" s="128">
        <v>196229</v>
      </c>
      <c r="H1031" s="128">
        <v>150758</v>
      </c>
      <c r="I1031" s="129">
        <v>113.96</v>
      </c>
      <c r="J1031" s="129">
        <v>18.920000000000002</v>
      </c>
      <c r="K1031" s="128">
        <v>1076452</v>
      </c>
      <c r="L1031" s="128">
        <v>1033445</v>
      </c>
      <c r="M1031" s="128">
        <v>496255</v>
      </c>
      <c r="N1031" s="128">
        <v>298566</v>
      </c>
      <c r="O1031" s="128">
        <v>3667234</v>
      </c>
      <c r="P1031" s="128">
        <v>2400945</v>
      </c>
      <c r="Q1031" s="128">
        <v>1266289</v>
      </c>
      <c r="R1031" s="128">
        <v>108187</v>
      </c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</row>
    <row r="1032" spans="1:35" s="7" customFormat="1" ht="15" customHeight="1" x14ac:dyDescent="0.25">
      <c r="A1032" s="6"/>
      <c r="B1032" s="127">
        <v>2015</v>
      </c>
      <c r="C1032" s="128">
        <v>93</v>
      </c>
      <c r="D1032" s="128">
        <v>10392</v>
      </c>
      <c r="E1032" s="128">
        <v>10378</v>
      </c>
      <c r="F1032" s="128"/>
      <c r="G1032" s="128">
        <v>195816</v>
      </c>
      <c r="H1032" s="128">
        <v>150466</v>
      </c>
      <c r="I1032" s="129">
        <v>111.74</v>
      </c>
      <c r="J1032" s="129">
        <v>18.84</v>
      </c>
      <c r="K1032" s="128">
        <v>1030712</v>
      </c>
      <c r="L1032" s="128">
        <v>991525</v>
      </c>
      <c r="M1032" s="128">
        <v>467494</v>
      </c>
      <c r="N1032" s="128">
        <v>270603</v>
      </c>
      <c r="O1032" s="128">
        <v>3389158</v>
      </c>
      <c r="P1032" s="128">
        <v>2176594</v>
      </c>
      <c r="Q1032" s="128">
        <v>1212564</v>
      </c>
      <c r="R1032" s="128">
        <v>110351</v>
      </c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</row>
    <row r="1033" spans="1:35" s="7" customFormat="1" ht="15" customHeight="1" x14ac:dyDescent="0.25">
      <c r="A1033" s="6"/>
      <c r="B1033" s="127">
        <v>2014</v>
      </c>
      <c r="C1033" s="128">
        <v>113</v>
      </c>
      <c r="D1033" s="128">
        <v>12379</v>
      </c>
      <c r="E1033" s="128">
        <v>12251</v>
      </c>
      <c r="F1033" s="128"/>
      <c r="G1033" s="128">
        <v>236632</v>
      </c>
      <c r="H1033" s="128">
        <v>179491</v>
      </c>
      <c r="I1033" s="129">
        <v>109.55</v>
      </c>
      <c r="J1033" s="129">
        <v>19.12</v>
      </c>
      <c r="K1033" s="128">
        <v>1333858</v>
      </c>
      <c r="L1033" s="128">
        <v>1238505</v>
      </c>
      <c r="M1033" s="128">
        <v>619884</v>
      </c>
      <c r="N1033" s="128">
        <v>377100</v>
      </c>
      <c r="O1033" s="128">
        <v>6105190</v>
      </c>
      <c r="P1033" s="128">
        <v>4880267</v>
      </c>
      <c r="Q1033" s="128">
        <v>1224923</v>
      </c>
      <c r="R1033" s="128">
        <v>113447</v>
      </c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</row>
    <row r="1034" spans="1:35" ht="15" customHeight="1" x14ac:dyDescent="0.25">
      <c r="A1034" s="6"/>
      <c r="B1034" s="127">
        <v>2013</v>
      </c>
      <c r="C1034" s="128">
        <v>117</v>
      </c>
      <c r="D1034" s="128">
        <v>13185</v>
      </c>
      <c r="E1034" s="128">
        <v>13175</v>
      </c>
      <c r="F1034" s="128"/>
      <c r="G1034" s="128">
        <v>254211</v>
      </c>
      <c r="H1034" s="128">
        <v>196387</v>
      </c>
      <c r="I1034" s="129">
        <v>112.69</v>
      </c>
      <c r="J1034" s="129">
        <v>19.28</v>
      </c>
      <c r="K1034" s="128">
        <v>1457798</v>
      </c>
      <c r="L1034" s="128">
        <v>1336563</v>
      </c>
      <c r="M1034" s="128">
        <v>654058</v>
      </c>
      <c r="N1034" s="128">
        <v>393213</v>
      </c>
      <c r="O1034" s="128">
        <v>6817496</v>
      </c>
      <c r="P1034" s="128">
        <v>5415796</v>
      </c>
      <c r="Q1034" s="128">
        <v>1401700</v>
      </c>
      <c r="R1034" s="128">
        <v>118668</v>
      </c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</row>
    <row r="1035" spans="1:35" ht="15" customHeight="1" x14ac:dyDescent="0.25">
      <c r="A1035" s="6"/>
      <c r="B1035" s="127">
        <v>2012</v>
      </c>
      <c r="C1035" s="128">
        <v>113</v>
      </c>
      <c r="D1035" s="128">
        <v>12618</v>
      </c>
      <c r="E1035" s="128">
        <v>12612</v>
      </c>
      <c r="F1035" s="128"/>
      <c r="G1035" s="128">
        <v>228488</v>
      </c>
      <c r="H1035" s="128">
        <v>179188</v>
      </c>
      <c r="I1035" s="129">
        <v>111.66</v>
      </c>
      <c r="J1035" s="129">
        <v>18.11</v>
      </c>
      <c r="K1035" s="128">
        <v>1474839</v>
      </c>
      <c r="L1035" s="128">
        <v>1314658</v>
      </c>
      <c r="M1035" s="128">
        <v>627253</v>
      </c>
      <c r="N1035" s="128">
        <v>393107</v>
      </c>
      <c r="O1035" s="128">
        <v>6727801</v>
      </c>
      <c r="P1035" s="128">
        <v>5447292</v>
      </c>
      <c r="Q1035" s="128">
        <v>1280509</v>
      </c>
      <c r="R1035" s="128">
        <v>106765</v>
      </c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</row>
    <row r="1036" spans="1:35" ht="15" customHeight="1" x14ac:dyDescent="0.25">
      <c r="A1036" s="6"/>
      <c r="B1036" s="127">
        <v>2011</v>
      </c>
      <c r="C1036" s="128">
        <v>112</v>
      </c>
      <c r="D1036" s="128">
        <v>12665</v>
      </c>
      <c r="E1036" s="128">
        <v>12660</v>
      </c>
      <c r="F1036" s="128"/>
      <c r="G1036" s="128">
        <v>237727</v>
      </c>
      <c r="H1036" s="128">
        <v>189306</v>
      </c>
      <c r="I1036" s="129">
        <v>113.08</v>
      </c>
      <c r="J1036" s="129">
        <v>18.77</v>
      </c>
      <c r="K1036" s="128">
        <v>1532017</v>
      </c>
      <c r="L1036" s="128">
        <v>1349180</v>
      </c>
      <c r="M1036" s="128">
        <v>621076</v>
      </c>
      <c r="N1036" s="128">
        <v>386615</v>
      </c>
      <c r="O1036" s="128">
        <v>6738334</v>
      </c>
      <c r="P1036" s="128">
        <v>5551904</v>
      </c>
      <c r="Q1036" s="128">
        <v>1186430</v>
      </c>
      <c r="R1036" s="128">
        <v>126235</v>
      </c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</row>
    <row r="1037" spans="1:35" ht="15" customHeight="1" x14ac:dyDescent="0.25">
      <c r="A1037" s="6"/>
      <c r="B1037" s="127">
        <v>2010</v>
      </c>
      <c r="C1037" s="128">
        <v>112</v>
      </c>
      <c r="D1037" s="128">
        <v>12354</v>
      </c>
      <c r="E1037" s="128">
        <v>12351</v>
      </c>
      <c r="F1037" s="128"/>
      <c r="G1037" s="128">
        <v>249704</v>
      </c>
      <c r="H1037" s="128">
        <v>199343</v>
      </c>
      <c r="I1037" s="129">
        <v>110.3</v>
      </c>
      <c r="J1037" s="129">
        <v>20.21</v>
      </c>
      <c r="K1037" s="128">
        <v>1356174</v>
      </c>
      <c r="L1037" s="128">
        <v>1183325</v>
      </c>
      <c r="M1037" s="128">
        <v>562873</v>
      </c>
      <c r="N1037" s="128">
        <v>319951</v>
      </c>
      <c r="O1037" s="128">
        <v>6448051</v>
      </c>
      <c r="P1037" s="128">
        <v>5312612</v>
      </c>
      <c r="Q1037" s="128">
        <v>1135439</v>
      </c>
      <c r="R1037" s="128">
        <v>165124</v>
      </c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</row>
    <row r="1038" spans="1:35" ht="15" customHeight="1" x14ac:dyDescent="0.25">
      <c r="A1038" s="6"/>
      <c r="B1038" s="127">
        <v>2009</v>
      </c>
      <c r="C1038" s="128">
        <v>116</v>
      </c>
      <c r="D1038" s="128">
        <v>13708</v>
      </c>
      <c r="E1038" s="128">
        <v>13705</v>
      </c>
      <c r="F1038" s="128"/>
      <c r="G1038" s="128">
        <v>287624</v>
      </c>
      <c r="H1038" s="128">
        <v>229242</v>
      </c>
      <c r="I1038" s="129">
        <v>118.17</v>
      </c>
      <c r="J1038" s="129">
        <v>20.98</v>
      </c>
      <c r="K1038" s="128">
        <v>1247879</v>
      </c>
      <c r="L1038" s="128">
        <v>1195836</v>
      </c>
      <c r="M1038" s="128">
        <v>614970</v>
      </c>
      <c r="N1038" s="128">
        <v>334436</v>
      </c>
      <c r="O1038" s="128">
        <v>7054301</v>
      </c>
      <c r="P1038" s="128">
        <v>6018838</v>
      </c>
      <c r="Q1038" s="128">
        <v>1035463</v>
      </c>
      <c r="R1038" s="128">
        <v>290366</v>
      </c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</row>
    <row r="1039" spans="1:35" ht="15" customHeight="1" x14ac:dyDescent="0.25">
      <c r="A1039" s="6"/>
      <c r="B1039" s="127">
        <v>2008</v>
      </c>
      <c r="C1039" s="128">
        <v>116</v>
      </c>
      <c r="D1039" s="128">
        <v>12486</v>
      </c>
      <c r="E1039" s="128">
        <v>12467</v>
      </c>
      <c r="F1039" s="128"/>
      <c r="G1039" s="128">
        <v>257145</v>
      </c>
      <c r="H1039" s="128">
        <v>204150</v>
      </c>
      <c r="I1039" s="129">
        <v>107.64</v>
      </c>
      <c r="J1039" s="129">
        <v>20.59</v>
      </c>
      <c r="K1039" s="128">
        <v>1470696</v>
      </c>
      <c r="L1039" s="128">
        <v>1239697</v>
      </c>
      <c r="M1039" s="128">
        <v>580640</v>
      </c>
      <c r="N1039" s="128">
        <v>331813</v>
      </c>
      <c r="O1039" s="128">
        <v>6663991</v>
      </c>
      <c r="P1039" s="128">
        <v>5638723</v>
      </c>
      <c r="Q1039" s="128">
        <v>1025269</v>
      </c>
      <c r="R1039" s="128">
        <v>388346</v>
      </c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</row>
    <row r="1040" spans="1:35" s="4" customFormat="1" ht="15" customHeight="1" x14ac:dyDescent="0.25">
      <c r="A1040" s="6"/>
      <c r="B1040" s="121" t="s">
        <v>109</v>
      </c>
      <c r="C1040" s="121"/>
      <c r="D1040" s="121"/>
      <c r="E1040" s="121"/>
      <c r="F1040" s="121"/>
      <c r="G1040" s="121"/>
      <c r="H1040" s="121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</row>
    <row r="1041" spans="1:35" s="4" customFormat="1" ht="15" customHeight="1" x14ac:dyDescent="0.25">
      <c r="A1041" s="6"/>
      <c r="B1041" s="124">
        <v>2021</v>
      </c>
      <c r="C1041" s="125">
        <v>37</v>
      </c>
      <c r="D1041" s="125">
        <v>18973</v>
      </c>
      <c r="E1041" s="125">
        <v>18971</v>
      </c>
      <c r="F1041" s="125"/>
      <c r="G1041" s="125">
        <v>414179</v>
      </c>
      <c r="H1041" s="125">
        <v>313107</v>
      </c>
      <c r="I1041" s="126">
        <v>512.78</v>
      </c>
      <c r="J1041" s="126">
        <v>21.83</v>
      </c>
      <c r="K1041" s="125">
        <v>1793292</v>
      </c>
      <c r="L1041" s="125">
        <v>1657757</v>
      </c>
      <c r="M1041" s="125">
        <v>866680</v>
      </c>
      <c r="N1041" s="125">
        <v>475492</v>
      </c>
      <c r="O1041" s="125">
        <v>8092039</v>
      </c>
      <c r="P1041" s="125">
        <v>5102212</v>
      </c>
      <c r="Q1041" s="125">
        <v>2989827</v>
      </c>
      <c r="R1041" s="125">
        <v>105904</v>
      </c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</row>
    <row r="1042" spans="1:35" s="6" customFormat="1" ht="15" customHeight="1" x14ac:dyDescent="0.25">
      <c r="B1042" s="127">
        <v>2020</v>
      </c>
      <c r="C1042" s="128">
        <v>37</v>
      </c>
      <c r="D1042" s="128">
        <v>18549</v>
      </c>
      <c r="E1042" s="128">
        <v>18546</v>
      </c>
      <c r="F1042" s="128"/>
      <c r="G1042" s="128">
        <v>381216</v>
      </c>
      <c r="H1042" s="128">
        <v>285002</v>
      </c>
      <c r="I1042" s="129">
        <v>501.32</v>
      </c>
      <c r="J1042" s="129">
        <v>20.55</v>
      </c>
      <c r="K1042" s="128">
        <v>1614721</v>
      </c>
      <c r="L1042" s="128">
        <v>1552705</v>
      </c>
      <c r="M1042" s="128">
        <v>786144</v>
      </c>
      <c r="N1042" s="128">
        <v>427594</v>
      </c>
      <c r="O1042" s="128">
        <v>7981609</v>
      </c>
      <c r="P1042" s="128">
        <v>5206029</v>
      </c>
      <c r="Q1042" s="128">
        <v>2775581</v>
      </c>
      <c r="R1042" s="128">
        <v>162073</v>
      </c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</row>
    <row r="1043" spans="1:35" s="4" customFormat="1" ht="15" customHeight="1" x14ac:dyDescent="0.25">
      <c r="A1043" s="6"/>
      <c r="B1043" s="127">
        <v>2019</v>
      </c>
      <c r="C1043" s="128">
        <v>36</v>
      </c>
      <c r="D1043" s="128">
        <v>17471</v>
      </c>
      <c r="E1043" s="128">
        <v>17470</v>
      </c>
      <c r="F1043" s="128"/>
      <c r="G1043" s="128">
        <v>362774</v>
      </c>
      <c r="H1043" s="128">
        <v>273422</v>
      </c>
      <c r="I1043" s="129">
        <v>485.31</v>
      </c>
      <c r="J1043" s="129">
        <v>20.76</v>
      </c>
      <c r="K1043" s="128">
        <v>1636671</v>
      </c>
      <c r="L1043" s="128">
        <v>1573147</v>
      </c>
      <c r="M1043" s="128">
        <v>799835</v>
      </c>
      <c r="N1043" s="128">
        <v>454105</v>
      </c>
      <c r="O1043" s="128">
        <v>8115245</v>
      </c>
      <c r="P1043" s="128">
        <v>5358981</v>
      </c>
      <c r="Q1043" s="128">
        <v>2756264</v>
      </c>
      <c r="R1043" s="128">
        <v>91316</v>
      </c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</row>
    <row r="1044" spans="1:35" s="4" customFormat="1" ht="15" customHeight="1" x14ac:dyDescent="0.25">
      <c r="A1044" s="6"/>
      <c r="B1044" s="127">
        <v>2018</v>
      </c>
      <c r="C1044" s="128">
        <v>34</v>
      </c>
      <c r="D1044" s="128">
        <v>16659</v>
      </c>
      <c r="E1044" s="128">
        <v>16299</v>
      </c>
      <c r="F1044" s="128"/>
      <c r="G1044" s="128">
        <v>333779</v>
      </c>
      <c r="H1044" s="128">
        <v>253432</v>
      </c>
      <c r="I1044" s="129">
        <v>489.97</v>
      </c>
      <c r="J1044" s="129">
        <v>20.04</v>
      </c>
      <c r="K1044" s="128">
        <v>1564294</v>
      </c>
      <c r="L1044" s="128">
        <v>1517342</v>
      </c>
      <c r="M1044" s="128">
        <v>795996</v>
      </c>
      <c r="N1044" s="128">
        <v>473103</v>
      </c>
      <c r="O1044" s="128">
        <v>8048491</v>
      </c>
      <c r="P1044" s="128">
        <v>5363537</v>
      </c>
      <c r="Q1044" s="128">
        <v>2684955</v>
      </c>
      <c r="R1044" s="128">
        <v>79366</v>
      </c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</row>
    <row r="1045" spans="1:35" s="4" customFormat="1" ht="15" customHeight="1" x14ac:dyDescent="0.25">
      <c r="A1045" s="6"/>
      <c r="B1045" s="127">
        <v>2017</v>
      </c>
      <c r="C1045" s="128">
        <v>32</v>
      </c>
      <c r="D1045" s="128">
        <v>15584</v>
      </c>
      <c r="E1045" s="128">
        <v>15584</v>
      </c>
      <c r="F1045" s="128"/>
      <c r="G1045" s="128">
        <v>319312</v>
      </c>
      <c r="H1045" s="128">
        <v>242872</v>
      </c>
      <c r="I1045" s="129">
        <v>487</v>
      </c>
      <c r="J1045" s="129">
        <v>20.49</v>
      </c>
      <c r="K1045" s="128">
        <v>1488415</v>
      </c>
      <c r="L1045" s="128">
        <v>1386987</v>
      </c>
      <c r="M1045" s="128">
        <v>756626</v>
      </c>
      <c r="N1045" s="128">
        <v>443799</v>
      </c>
      <c r="O1045" s="128">
        <v>7508731</v>
      </c>
      <c r="P1045" s="128">
        <v>4983166</v>
      </c>
      <c r="Q1045" s="128">
        <v>2525565</v>
      </c>
      <c r="R1045" s="128">
        <v>91459</v>
      </c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</row>
    <row r="1046" spans="1:35" s="4" customFormat="1" ht="15" customHeight="1" x14ac:dyDescent="0.25">
      <c r="A1046" s="6"/>
      <c r="B1046" s="127">
        <v>2016</v>
      </c>
      <c r="C1046" s="128">
        <v>29</v>
      </c>
      <c r="D1046" s="128">
        <v>14971</v>
      </c>
      <c r="E1046" s="128">
        <v>14971</v>
      </c>
      <c r="F1046" s="128"/>
      <c r="G1046" s="128">
        <v>298638</v>
      </c>
      <c r="H1046" s="128">
        <v>228961</v>
      </c>
      <c r="I1046" s="129">
        <v>516.24</v>
      </c>
      <c r="J1046" s="129">
        <v>19.95</v>
      </c>
      <c r="K1046" s="128">
        <v>1463944</v>
      </c>
      <c r="L1046" s="128">
        <v>1360846</v>
      </c>
      <c r="M1046" s="128">
        <v>786696</v>
      </c>
      <c r="N1046" s="128">
        <v>496495</v>
      </c>
      <c r="O1046" s="128">
        <v>7895575</v>
      </c>
      <c r="P1046" s="128">
        <v>5323710</v>
      </c>
      <c r="Q1046" s="128">
        <v>2571865</v>
      </c>
      <c r="R1046" s="128">
        <v>62250</v>
      </c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</row>
    <row r="1047" spans="1:35" s="4" customFormat="1" ht="15" customHeight="1" x14ac:dyDescent="0.25">
      <c r="A1047" s="6"/>
      <c r="B1047" s="127">
        <v>2015</v>
      </c>
      <c r="C1047" s="128">
        <v>28</v>
      </c>
      <c r="D1047" s="128">
        <v>13306</v>
      </c>
      <c r="E1047" s="128">
        <v>13306</v>
      </c>
      <c r="F1047" s="128"/>
      <c r="G1047" s="128">
        <v>279738</v>
      </c>
      <c r="H1047" s="128">
        <v>205715</v>
      </c>
      <c r="I1047" s="129">
        <v>475.21</v>
      </c>
      <c r="J1047" s="129">
        <v>21.02</v>
      </c>
      <c r="K1047" s="128">
        <v>1514755</v>
      </c>
      <c r="L1047" s="128">
        <v>1429830</v>
      </c>
      <c r="M1047" s="128">
        <v>786286</v>
      </c>
      <c r="N1047" s="128">
        <v>512140</v>
      </c>
      <c r="O1047" s="128">
        <v>8366568</v>
      </c>
      <c r="P1047" s="128">
        <v>5811466</v>
      </c>
      <c r="Q1047" s="128">
        <v>2555102</v>
      </c>
      <c r="R1047" s="128">
        <v>60253</v>
      </c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</row>
    <row r="1048" spans="1:35" s="4" customFormat="1" ht="15" customHeight="1" x14ac:dyDescent="0.25">
      <c r="A1048" s="6"/>
      <c r="B1048" s="127">
        <v>2014</v>
      </c>
      <c r="C1048" s="128">
        <v>25</v>
      </c>
      <c r="D1048" s="128">
        <v>11656</v>
      </c>
      <c r="E1048" s="128">
        <v>11644</v>
      </c>
      <c r="F1048" s="128"/>
      <c r="G1048" s="128">
        <v>232096</v>
      </c>
      <c r="H1048" s="128">
        <v>175866</v>
      </c>
      <c r="I1048" s="129">
        <v>466.24</v>
      </c>
      <c r="J1048" s="129">
        <v>19.91</v>
      </c>
      <c r="K1048" s="128">
        <v>1074244</v>
      </c>
      <c r="L1048" s="128">
        <v>985426</v>
      </c>
      <c r="M1048" s="128">
        <v>548001</v>
      </c>
      <c r="N1048" s="128">
        <v>329741</v>
      </c>
      <c r="O1048" s="128">
        <v>5197155</v>
      </c>
      <c r="P1048" s="128">
        <v>3314181</v>
      </c>
      <c r="Q1048" s="128">
        <v>1882974</v>
      </c>
      <c r="R1048" s="128">
        <v>259352</v>
      </c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</row>
    <row r="1049" spans="1:35" ht="15" customHeight="1" x14ac:dyDescent="0.25">
      <c r="A1049" s="6"/>
      <c r="B1049" s="127">
        <v>2013</v>
      </c>
      <c r="C1049" s="128">
        <v>23</v>
      </c>
      <c r="D1049" s="128">
        <v>10943</v>
      </c>
      <c r="E1049" s="128">
        <v>10943</v>
      </c>
      <c r="F1049" s="128"/>
      <c r="G1049" s="128">
        <v>227060</v>
      </c>
      <c r="H1049" s="128">
        <v>172389</v>
      </c>
      <c r="I1049" s="129">
        <v>475.78</v>
      </c>
      <c r="J1049" s="129">
        <v>20.75</v>
      </c>
      <c r="K1049" s="128">
        <v>1022584</v>
      </c>
      <c r="L1049" s="128">
        <v>913361</v>
      </c>
      <c r="M1049" s="128">
        <v>508314</v>
      </c>
      <c r="N1049" s="128">
        <v>289022</v>
      </c>
      <c r="O1049" s="128">
        <v>4599238</v>
      </c>
      <c r="P1049" s="128">
        <v>2994922</v>
      </c>
      <c r="Q1049" s="128">
        <v>1604316</v>
      </c>
      <c r="R1049" s="128">
        <v>62041</v>
      </c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</row>
    <row r="1050" spans="1:35" ht="15" customHeight="1" x14ac:dyDescent="0.25">
      <c r="A1050" s="6"/>
      <c r="B1050" s="127">
        <v>2012</v>
      </c>
      <c r="C1050" s="128">
        <v>25</v>
      </c>
      <c r="D1050" s="128">
        <v>11813</v>
      </c>
      <c r="E1050" s="128">
        <v>11813</v>
      </c>
      <c r="F1050" s="128"/>
      <c r="G1050" s="128">
        <v>223399</v>
      </c>
      <c r="H1050" s="128">
        <v>168871</v>
      </c>
      <c r="I1050" s="129">
        <v>472.52</v>
      </c>
      <c r="J1050" s="129">
        <v>18.91</v>
      </c>
      <c r="K1050" s="128">
        <v>1097638</v>
      </c>
      <c r="L1050" s="128">
        <v>959760</v>
      </c>
      <c r="M1050" s="128">
        <v>533509</v>
      </c>
      <c r="N1050" s="128">
        <v>311025</v>
      </c>
      <c r="O1050" s="128">
        <v>4728524</v>
      </c>
      <c r="P1050" s="128">
        <v>3087369</v>
      </c>
      <c r="Q1050" s="128">
        <v>1641156</v>
      </c>
      <c r="R1050" s="128">
        <v>66281</v>
      </c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</row>
    <row r="1051" spans="1:35" ht="15" customHeight="1" x14ac:dyDescent="0.25">
      <c r="A1051" s="6"/>
      <c r="B1051" s="127">
        <v>2011</v>
      </c>
      <c r="C1051" s="128">
        <v>25</v>
      </c>
      <c r="D1051" s="128">
        <v>12086</v>
      </c>
      <c r="E1051" s="128">
        <v>12086</v>
      </c>
      <c r="F1051" s="128"/>
      <c r="G1051" s="128">
        <v>234098</v>
      </c>
      <c r="H1051" s="128">
        <v>180536</v>
      </c>
      <c r="I1051" s="129">
        <v>483.44</v>
      </c>
      <c r="J1051" s="129">
        <v>19.37</v>
      </c>
      <c r="K1051" s="128">
        <v>1088975</v>
      </c>
      <c r="L1051" s="128">
        <v>939100</v>
      </c>
      <c r="M1051" s="128">
        <v>538958</v>
      </c>
      <c r="N1051" s="128">
        <v>306864</v>
      </c>
      <c r="O1051" s="128">
        <v>4699285</v>
      </c>
      <c r="P1051" s="128">
        <v>3065103</v>
      </c>
      <c r="Q1051" s="128">
        <v>1634182</v>
      </c>
      <c r="R1051" s="128">
        <v>95366</v>
      </c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</row>
    <row r="1052" spans="1:35" ht="15" customHeight="1" x14ac:dyDescent="0.25">
      <c r="A1052" s="6"/>
      <c r="B1052" s="127">
        <v>2010</v>
      </c>
      <c r="C1052" s="128">
        <v>25</v>
      </c>
      <c r="D1052" s="128">
        <v>11839</v>
      </c>
      <c r="E1052" s="128">
        <v>11839</v>
      </c>
      <c r="F1052" s="128"/>
      <c r="G1052" s="128">
        <v>247415</v>
      </c>
      <c r="H1052" s="128">
        <v>190641</v>
      </c>
      <c r="I1052" s="129">
        <v>473.56</v>
      </c>
      <c r="J1052" s="129">
        <v>20.9</v>
      </c>
      <c r="K1052" s="128">
        <v>1071655</v>
      </c>
      <c r="L1052" s="128">
        <v>961998</v>
      </c>
      <c r="M1052" s="128">
        <v>528000</v>
      </c>
      <c r="N1052" s="128">
        <v>279431</v>
      </c>
      <c r="O1052" s="128">
        <v>4624164</v>
      </c>
      <c r="P1052" s="128">
        <v>3054230</v>
      </c>
      <c r="Q1052" s="128">
        <v>1569933</v>
      </c>
      <c r="R1052" s="128">
        <v>101154</v>
      </c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</row>
    <row r="1053" spans="1:35" ht="15" customHeight="1" x14ac:dyDescent="0.25">
      <c r="A1053" s="6"/>
      <c r="B1053" s="127">
        <v>2009</v>
      </c>
      <c r="C1053" s="128">
        <v>18</v>
      </c>
      <c r="D1053" s="128">
        <v>9814</v>
      </c>
      <c r="E1053" s="128">
        <v>9814</v>
      </c>
      <c r="F1053" s="128"/>
      <c r="G1053" s="128">
        <v>207126</v>
      </c>
      <c r="H1053" s="128">
        <v>160385</v>
      </c>
      <c r="I1053" s="129">
        <v>545.22</v>
      </c>
      <c r="J1053" s="129">
        <v>21.11</v>
      </c>
      <c r="K1053" s="128">
        <v>754776</v>
      </c>
      <c r="L1053" s="128">
        <v>674120</v>
      </c>
      <c r="M1053" s="128">
        <v>409856</v>
      </c>
      <c r="N1053" s="128">
        <v>210264</v>
      </c>
      <c r="O1053" s="128">
        <v>2390674</v>
      </c>
      <c r="P1053" s="128">
        <v>1252620</v>
      </c>
      <c r="Q1053" s="128">
        <v>1138054</v>
      </c>
      <c r="R1053" s="128">
        <v>98791</v>
      </c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</row>
    <row r="1054" spans="1:35" ht="15" customHeight="1" x14ac:dyDescent="0.25">
      <c r="A1054" s="6"/>
      <c r="B1054" s="127">
        <v>2008</v>
      </c>
      <c r="C1054" s="128">
        <v>19</v>
      </c>
      <c r="D1054" s="128">
        <v>10217</v>
      </c>
      <c r="E1054" s="128">
        <v>10217</v>
      </c>
      <c r="F1054" s="128"/>
      <c r="G1054" s="128">
        <v>198386</v>
      </c>
      <c r="H1054" s="128">
        <v>160552</v>
      </c>
      <c r="I1054" s="129">
        <v>537.74</v>
      </c>
      <c r="J1054" s="129">
        <v>19.420000000000002</v>
      </c>
      <c r="K1054" s="128">
        <v>686623</v>
      </c>
      <c r="L1054" s="128">
        <v>661296</v>
      </c>
      <c r="M1054" s="128">
        <v>398525</v>
      </c>
      <c r="N1054" s="128">
        <v>208425</v>
      </c>
      <c r="O1054" s="128">
        <v>2249649</v>
      </c>
      <c r="P1054" s="128">
        <v>1116285</v>
      </c>
      <c r="Q1054" s="128">
        <v>1133364</v>
      </c>
      <c r="R1054" s="128">
        <v>115175</v>
      </c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</row>
    <row r="1055" spans="1:35" s="6" customFormat="1" ht="15" customHeight="1" x14ac:dyDescent="0.25">
      <c r="B1055" s="120" t="s">
        <v>50</v>
      </c>
      <c r="C1055" s="120"/>
      <c r="D1055" s="120"/>
      <c r="E1055" s="120"/>
      <c r="F1055" s="120"/>
      <c r="G1055" s="120"/>
      <c r="H1055" s="120"/>
      <c r="I1055" s="120"/>
      <c r="J1055" s="120"/>
      <c r="K1055" s="120"/>
      <c r="L1055" s="120"/>
      <c r="M1055" s="120"/>
      <c r="N1055" s="120"/>
      <c r="O1055" s="120"/>
      <c r="P1055" s="120"/>
      <c r="Q1055" s="120"/>
      <c r="R1055" s="120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</row>
    <row r="1056" spans="1:35" s="4" customFormat="1" ht="15" customHeight="1" x14ac:dyDescent="0.25">
      <c r="A1056" s="6"/>
      <c r="B1056" s="121" t="s">
        <v>425</v>
      </c>
      <c r="C1056" s="121"/>
      <c r="D1056" s="121"/>
      <c r="E1056" s="121"/>
      <c r="F1056" s="121"/>
      <c r="G1056" s="121"/>
      <c r="H1056" s="121"/>
      <c r="I1056" s="121"/>
      <c r="J1056" s="121"/>
      <c r="K1056" s="121"/>
      <c r="L1056" s="121"/>
      <c r="M1056" s="121"/>
      <c r="N1056" s="121"/>
      <c r="O1056" s="121"/>
      <c r="P1056" s="121"/>
      <c r="Q1056" s="121"/>
      <c r="R1056" s="121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</row>
    <row r="1057" spans="1:35" s="4" customFormat="1" ht="15" customHeight="1" x14ac:dyDescent="0.25">
      <c r="A1057" s="6"/>
      <c r="B1057" s="124">
        <v>2021</v>
      </c>
      <c r="C1057" s="125">
        <v>415</v>
      </c>
      <c r="D1057" s="125">
        <v>9848</v>
      </c>
      <c r="E1057" s="125">
        <v>9695</v>
      </c>
      <c r="F1057" s="125"/>
      <c r="G1057" s="125">
        <v>197002</v>
      </c>
      <c r="H1057" s="125">
        <v>149748</v>
      </c>
      <c r="I1057" s="126">
        <v>23.73</v>
      </c>
      <c r="J1057" s="126">
        <v>20</v>
      </c>
      <c r="K1057" s="125">
        <v>1312485</v>
      </c>
      <c r="L1057" s="125">
        <v>1111549</v>
      </c>
      <c r="M1057" s="125">
        <v>464745</v>
      </c>
      <c r="N1057" s="125">
        <v>285676</v>
      </c>
      <c r="O1057" s="125">
        <v>4929664</v>
      </c>
      <c r="P1057" s="125">
        <v>3141470</v>
      </c>
      <c r="Q1057" s="125">
        <v>1788193</v>
      </c>
      <c r="R1057" s="125">
        <v>97353</v>
      </c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</row>
    <row r="1058" spans="1:35" s="6" customFormat="1" ht="15" customHeight="1" x14ac:dyDescent="0.25">
      <c r="B1058" s="127">
        <v>2020</v>
      </c>
      <c r="C1058" s="128">
        <v>408</v>
      </c>
      <c r="D1058" s="128">
        <v>9462</v>
      </c>
      <c r="E1058" s="128">
        <v>9312</v>
      </c>
      <c r="F1058" s="128"/>
      <c r="G1058" s="128">
        <v>186646</v>
      </c>
      <c r="H1058" s="128">
        <v>140299</v>
      </c>
      <c r="I1058" s="129">
        <v>23.19</v>
      </c>
      <c r="J1058" s="129">
        <v>19.73</v>
      </c>
      <c r="K1058" s="128">
        <v>1122758</v>
      </c>
      <c r="L1058" s="128">
        <v>1041234</v>
      </c>
      <c r="M1058" s="128">
        <v>440524</v>
      </c>
      <c r="N1058" s="128">
        <v>268997</v>
      </c>
      <c r="O1058" s="128">
        <v>4925365</v>
      </c>
      <c r="P1058" s="128">
        <v>3141605</v>
      </c>
      <c r="Q1058" s="128">
        <v>1783760</v>
      </c>
      <c r="R1058" s="128">
        <v>82172</v>
      </c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</row>
    <row r="1059" spans="1:35" s="4" customFormat="1" ht="15" customHeight="1" x14ac:dyDescent="0.25">
      <c r="A1059" s="6"/>
      <c r="B1059" s="127">
        <v>2019</v>
      </c>
      <c r="C1059" s="128">
        <v>423</v>
      </c>
      <c r="D1059" s="128">
        <v>8999</v>
      </c>
      <c r="E1059" s="128">
        <v>8837</v>
      </c>
      <c r="F1059" s="128"/>
      <c r="G1059" s="128">
        <v>175454</v>
      </c>
      <c r="H1059" s="128">
        <v>131403</v>
      </c>
      <c r="I1059" s="129">
        <v>21.27</v>
      </c>
      <c r="J1059" s="129">
        <v>19.5</v>
      </c>
      <c r="K1059" s="128">
        <v>1092816</v>
      </c>
      <c r="L1059" s="128">
        <v>991549</v>
      </c>
      <c r="M1059" s="128">
        <v>412324</v>
      </c>
      <c r="N1059" s="128">
        <v>246963</v>
      </c>
      <c r="O1059" s="128">
        <v>4886679</v>
      </c>
      <c r="P1059" s="128">
        <v>3285219</v>
      </c>
      <c r="Q1059" s="128">
        <v>1601460</v>
      </c>
      <c r="R1059" s="128">
        <v>111429</v>
      </c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</row>
    <row r="1060" spans="1:35" s="4" customFormat="1" ht="15" customHeight="1" x14ac:dyDescent="0.25">
      <c r="A1060" s="6"/>
      <c r="B1060" s="127">
        <v>2018</v>
      </c>
      <c r="C1060" s="128">
        <v>415</v>
      </c>
      <c r="D1060" s="128">
        <v>8544</v>
      </c>
      <c r="E1060" s="128">
        <v>8373</v>
      </c>
      <c r="F1060" s="128"/>
      <c r="G1060" s="128">
        <v>160904</v>
      </c>
      <c r="H1060" s="128">
        <v>121719</v>
      </c>
      <c r="I1060" s="129">
        <v>20.59</v>
      </c>
      <c r="J1060" s="129">
        <v>18.829999999999998</v>
      </c>
      <c r="K1060" s="128">
        <v>1089723</v>
      </c>
      <c r="L1060" s="128">
        <v>988134</v>
      </c>
      <c r="M1060" s="128">
        <v>437440</v>
      </c>
      <c r="N1060" s="128">
        <v>285877</v>
      </c>
      <c r="O1060" s="128">
        <v>4927488</v>
      </c>
      <c r="P1060" s="128">
        <v>3419274</v>
      </c>
      <c r="Q1060" s="128">
        <v>1508214</v>
      </c>
      <c r="R1060" s="128">
        <v>74409</v>
      </c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</row>
    <row r="1061" spans="1:35" s="4" customFormat="1" ht="15" customHeight="1" x14ac:dyDescent="0.25">
      <c r="A1061" s="6"/>
      <c r="B1061" s="127">
        <v>2017</v>
      </c>
      <c r="C1061" s="128">
        <v>391</v>
      </c>
      <c r="D1061" s="128">
        <v>8034</v>
      </c>
      <c r="E1061" s="128">
        <v>7887</v>
      </c>
      <c r="F1061" s="128"/>
      <c r="G1061" s="128">
        <v>147929</v>
      </c>
      <c r="H1061" s="128">
        <v>111065</v>
      </c>
      <c r="I1061" s="129">
        <v>20.55</v>
      </c>
      <c r="J1061" s="129">
        <v>18.41</v>
      </c>
      <c r="K1061" s="128">
        <v>1064382</v>
      </c>
      <c r="L1061" s="128">
        <v>942320</v>
      </c>
      <c r="M1061" s="128">
        <v>401763</v>
      </c>
      <c r="N1061" s="128">
        <v>255073</v>
      </c>
      <c r="O1061" s="128">
        <v>4921552</v>
      </c>
      <c r="P1061" s="128">
        <v>3521778</v>
      </c>
      <c r="Q1061" s="128">
        <v>1399774</v>
      </c>
      <c r="R1061" s="128">
        <v>63346</v>
      </c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</row>
    <row r="1062" spans="1:35" s="4" customFormat="1" ht="15" customHeight="1" x14ac:dyDescent="0.25">
      <c r="A1062" s="6"/>
      <c r="B1062" s="127">
        <v>2016</v>
      </c>
      <c r="C1062" s="128">
        <v>394</v>
      </c>
      <c r="D1062" s="128">
        <v>7928</v>
      </c>
      <c r="E1062" s="128">
        <v>7780</v>
      </c>
      <c r="F1062" s="128"/>
      <c r="G1062" s="128">
        <v>141985</v>
      </c>
      <c r="H1062" s="128">
        <v>106831</v>
      </c>
      <c r="I1062" s="129">
        <v>20.12</v>
      </c>
      <c r="J1062" s="129">
        <v>17.91</v>
      </c>
      <c r="K1062" s="128">
        <v>988034</v>
      </c>
      <c r="L1062" s="128">
        <v>878232</v>
      </c>
      <c r="M1062" s="128">
        <v>406541</v>
      </c>
      <c r="N1062" s="128">
        <v>264303</v>
      </c>
      <c r="O1062" s="128">
        <v>4613566</v>
      </c>
      <c r="P1062" s="128">
        <v>3324291</v>
      </c>
      <c r="Q1062" s="128">
        <v>1289276</v>
      </c>
      <c r="R1062" s="128">
        <v>46080</v>
      </c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</row>
    <row r="1063" spans="1:35" s="4" customFormat="1" ht="15" customHeight="1" x14ac:dyDescent="0.25">
      <c r="A1063" s="6"/>
      <c r="B1063" s="127">
        <v>2015</v>
      </c>
      <c r="C1063" s="128">
        <v>402</v>
      </c>
      <c r="D1063" s="128">
        <v>7770</v>
      </c>
      <c r="E1063" s="128">
        <v>7601</v>
      </c>
      <c r="F1063" s="128"/>
      <c r="G1063" s="128">
        <v>136590</v>
      </c>
      <c r="H1063" s="128">
        <v>105327</v>
      </c>
      <c r="I1063" s="129">
        <v>19.329999999999998</v>
      </c>
      <c r="J1063" s="129">
        <v>17.579999999999998</v>
      </c>
      <c r="K1063" s="128">
        <v>990102</v>
      </c>
      <c r="L1063" s="128">
        <v>882414</v>
      </c>
      <c r="M1063" s="128">
        <v>383971</v>
      </c>
      <c r="N1063" s="128">
        <v>247846</v>
      </c>
      <c r="O1063" s="128">
        <v>4671794</v>
      </c>
      <c r="P1063" s="128">
        <v>3399415</v>
      </c>
      <c r="Q1063" s="128">
        <v>1272379</v>
      </c>
      <c r="R1063" s="128">
        <v>52045</v>
      </c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</row>
    <row r="1064" spans="1:35" s="4" customFormat="1" ht="15" customHeight="1" x14ac:dyDescent="0.25">
      <c r="A1064" s="6"/>
      <c r="B1064" s="127">
        <v>2014</v>
      </c>
      <c r="C1064" s="128">
        <v>409</v>
      </c>
      <c r="D1064" s="128">
        <v>7934</v>
      </c>
      <c r="E1064" s="128">
        <v>7772</v>
      </c>
      <c r="F1064" s="128"/>
      <c r="G1064" s="128">
        <v>134680</v>
      </c>
      <c r="H1064" s="128">
        <v>102463</v>
      </c>
      <c r="I1064" s="129">
        <v>19.399999999999999</v>
      </c>
      <c r="J1064" s="129">
        <v>16.98</v>
      </c>
      <c r="K1064" s="128">
        <v>935039</v>
      </c>
      <c r="L1064" s="128">
        <v>773825</v>
      </c>
      <c r="M1064" s="128">
        <v>366068</v>
      </c>
      <c r="N1064" s="128">
        <v>235030</v>
      </c>
      <c r="O1064" s="128">
        <v>4449563</v>
      </c>
      <c r="P1064" s="128">
        <v>3372143</v>
      </c>
      <c r="Q1064" s="128">
        <v>1077420</v>
      </c>
      <c r="R1064" s="128">
        <v>56827</v>
      </c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</row>
    <row r="1065" spans="1:35" ht="15" customHeight="1" x14ac:dyDescent="0.25">
      <c r="A1065" s="6"/>
      <c r="B1065" s="127">
        <v>2013</v>
      </c>
      <c r="C1065" s="128">
        <v>406</v>
      </c>
      <c r="D1065" s="128">
        <v>8187</v>
      </c>
      <c r="E1065" s="128">
        <v>8019</v>
      </c>
      <c r="F1065" s="128"/>
      <c r="G1065" s="128">
        <v>140917</v>
      </c>
      <c r="H1065" s="128">
        <v>108572</v>
      </c>
      <c r="I1065" s="129">
        <v>20.170000000000002</v>
      </c>
      <c r="J1065" s="129">
        <v>17.21</v>
      </c>
      <c r="K1065" s="128">
        <v>962798</v>
      </c>
      <c r="L1065" s="128">
        <v>770574</v>
      </c>
      <c r="M1065" s="128">
        <v>350955</v>
      </c>
      <c r="N1065" s="128">
        <v>212325</v>
      </c>
      <c r="O1065" s="128">
        <v>4414054</v>
      </c>
      <c r="P1065" s="128">
        <v>3442647</v>
      </c>
      <c r="Q1065" s="128">
        <v>971406</v>
      </c>
      <c r="R1065" s="128">
        <v>79002</v>
      </c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</row>
    <row r="1066" spans="1:35" ht="15" customHeight="1" x14ac:dyDescent="0.25">
      <c r="A1066" s="6"/>
      <c r="B1066" s="127">
        <v>2012</v>
      </c>
      <c r="C1066" s="128">
        <v>397</v>
      </c>
      <c r="D1066" s="128">
        <v>8245</v>
      </c>
      <c r="E1066" s="128">
        <v>8086</v>
      </c>
      <c r="F1066" s="128"/>
      <c r="G1066" s="128">
        <v>134413</v>
      </c>
      <c r="H1066" s="128">
        <v>103312</v>
      </c>
      <c r="I1066" s="129">
        <v>20.77</v>
      </c>
      <c r="J1066" s="129">
        <v>16.3</v>
      </c>
      <c r="K1066" s="128">
        <v>1056216</v>
      </c>
      <c r="L1066" s="128">
        <v>776698</v>
      </c>
      <c r="M1066" s="128">
        <v>344769</v>
      </c>
      <c r="N1066" s="128">
        <v>213012</v>
      </c>
      <c r="O1066" s="128">
        <v>4459278</v>
      </c>
      <c r="P1066" s="128">
        <v>3551511</v>
      </c>
      <c r="Q1066" s="128">
        <v>907766</v>
      </c>
      <c r="R1066" s="128">
        <v>74114</v>
      </c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</row>
    <row r="1067" spans="1:35" ht="15" customHeight="1" x14ac:dyDescent="0.25">
      <c r="A1067" s="6"/>
      <c r="B1067" s="127">
        <v>2011</v>
      </c>
      <c r="C1067" s="128">
        <v>385</v>
      </c>
      <c r="D1067" s="128">
        <v>8347</v>
      </c>
      <c r="E1067" s="128">
        <v>8188</v>
      </c>
      <c r="F1067" s="128"/>
      <c r="G1067" s="128">
        <v>142540</v>
      </c>
      <c r="H1067" s="128">
        <v>110823</v>
      </c>
      <c r="I1067" s="129">
        <v>21.68</v>
      </c>
      <c r="J1067" s="129">
        <v>17.079999999999998</v>
      </c>
      <c r="K1067" s="128">
        <v>1111348</v>
      </c>
      <c r="L1067" s="128">
        <v>817667</v>
      </c>
      <c r="M1067" s="128">
        <v>350060</v>
      </c>
      <c r="N1067" s="128">
        <v>218150</v>
      </c>
      <c r="O1067" s="128">
        <v>4389636</v>
      </c>
      <c r="P1067" s="128">
        <v>3551581</v>
      </c>
      <c r="Q1067" s="128">
        <v>838055</v>
      </c>
      <c r="R1067" s="128">
        <v>112275</v>
      </c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</row>
    <row r="1068" spans="1:35" ht="15" customHeight="1" x14ac:dyDescent="0.25">
      <c r="A1068" s="6"/>
      <c r="B1068" s="127">
        <v>2010</v>
      </c>
      <c r="C1068" s="128">
        <v>353</v>
      </c>
      <c r="D1068" s="128">
        <v>8101</v>
      </c>
      <c r="E1068" s="128">
        <v>7981</v>
      </c>
      <c r="F1068" s="128"/>
      <c r="G1068" s="128">
        <v>143319</v>
      </c>
      <c r="H1068" s="128">
        <v>111365</v>
      </c>
      <c r="I1068" s="129">
        <v>22.95</v>
      </c>
      <c r="J1068" s="129">
        <v>17.690000000000001</v>
      </c>
      <c r="K1068" s="128">
        <v>997948</v>
      </c>
      <c r="L1068" s="128">
        <v>779442</v>
      </c>
      <c r="M1068" s="128">
        <v>343441</v>
      </c>
      <c r="N1068" s="128">
        <v>210074</v>
      </c>
      <c r="O1068" s="128">
        <v>4115638</v>
      </c>
      <c r="P1068" s="128">
        <v>3289371</v>
      </c>
      <c r="Q1068" s="128">
        <v>826266</v>
      </c>
      <c r="R1068" s="128">
        <v>90033</v>
      </c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</row>
    <row r="1069" spans="1:35" ht="15" customHeight="1" x14ac:dyDescent="0.25">
      <c r="A1069" s="6"/>
      <c r="B1069" s="127">
        <v>2009</v>
      </c>
      <c r="C1069" s="128">
        <v>354</v>
      </c>
      <c r="D1069" s="128">
        <v>7803</v>
      </c>
      <c r="E1069" s="128">
        <v>7675</v>
      </c>
      <c r="F1069" s="128"/>
      <c r="G1069" s="128">
        <v>138248</v>
      </c>
      <c r="H1069" s="128">
        <v>108561</v>
      </c>
      <c r="I1069" s="129">
        <v>22.04</v>
      </c>
      <c r="J1069" s="129">
        <v>17.72</v>
      </c>
      <c r="K1069" s="128">
        <v>745469</v>
      </c>
      <c r="L1069" s="128">
        <v>615185</v>
      </c>
      <c r="M1069" s="128">
        <v>304756</v>
      </c>
      <c r="N1069" s="128">
        <v>175640</v>
      </c>
      <c r="O1069" s="128">
        <v>3764738</v>
      </c>
      <c r="P1069" s="128">
        <v>3135973</v>
      </c>
      <c r="Q1069" s="128">
        <v>628765</v>
      </c>
      <c r="R1069" s="128">
        <v>204186</v>
      </c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</row>
    <row r="1070" spans="1:35" ht="15" customHeight="1" x14ac:dyDescent="0.25">
      <c r="A1070" s="6"/>
      <c r="B1070" s="127">
        <v>2008</v>
      </c>
      <c r="C1070" s="128">
        <v>350</v>
      </c>
      <c r="D1070" s="128">
        <v>6909</v>
      </c>
      <c r="E1070" s="128">
        <v>6745</v>
      </c>
      <c r="F1070" s="128"/>
      <c r="G1070" s="128">
        <v>122952</v>
      </c>
      <c r="H1070" s="128">
        <v>95161</v>
      </c>
      <c r="I1070" s="129">
        <v>19.739999999999998</v>
      </c>
      <c r="J1070" s="129">
        <v>17.8</v>
      </c>
      <c r="K1070" s="128">
        <v>780642</v>
      </c>
      <c r="L1070" s="128">
        <v>574700</v>
      </c>
      <c r="M1070" s="128">
        <v>288692</v>
      </c>
      <c r="N1070" s="128">
        <v>174467</v>
      </c>
      <c r="O1070" s="128">
        <v>3491140</v>
      </c>
      <c r="P1070" s="128">
        <v>2875481</v>
      </c>
      <c r="Q1070" s="128">
        <v>615659</v>
      </c>
      <c r="R1070" s="128">
        <v>250861</v>
      </c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</row>
    <row r="1071" spans="1:35" s="4" customFormat="1" ht="15" customHeight="1" x14ac:dyDescent="0.25">
      <c r="A1071" s="6"/>
      <c r="B1071" s="121" t="s">
        <v>110</v>
      </c>
      <c r="C1071" s="121"/>
      <c r="D1071" s="121"/>
      <c r="E1071" s="121"/>
      <c r="F1071" s="121"/>
      <c r="G1071" s="121"/>
      <c r="H1071" s="121"/>
      <c r="I1071" s="121"/>
      <c r="J1071" s="121"/>
      <c r="K1071" s="121"/>
      <c r="L1071" s="121"/>
      <c r="M1071" s="121"/>
      <c r="N1071" s="121"/>
      <c r="O1071" s="121"/>
      <c r="P1071" s="121"/>
      <c r="Q1071" s="121"/>
      <c r="R1071" s="12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</row>
    <row r="1072" spans="1:35" s="4" customFormat="1" ht="15" customHeight="1" x14ac:dyDescent="0.25">
      <c r="A1072" s="6"/>
      <c r="B1072" s="124">
        <v>2021</v>
      </c>
      <c r="C1072" s="125">
        <v>352</v>
      </c>
      <c r="D1072" s="125">
        <v>5965</v>
      </c>
      <c r="E1072" s="125">
        <v>5831</v>
      </c>
      <c r="F1072" s="125"/>
      <c r="G1072" s="125">
        <v>124949</v>
      </c>
      <c r="H1072" s="125">
        <v>95831</v>
      </c>
      <c r="I1072" s="126">
        <v>16.95</v>
      </c>
      <c r="J1072" s="126">
        <v>20.95</v>
      </c>
      <c r="K1072" s="125">
        <v>836435</v>
      </c>
      <c r="L1072" s="125">
        <v>771975</v>
      </c>
      <c r="M1072" s="125">
        <v>301200</v>
      </c>
      <c r="N1072" s="125">
        <v>176227</v>
      </c>
      <c r="O1072" s="125">
        <v>3160213</v>
      </c>
      <c r="P1072" s="125">
        <v>1990974</v>
      </c>
      <c r="Q1072" s="125">
        <v>1169239</v>
      </c>
      <c r="R1072" s="125">
        <v>79495</v>
      </c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</row>
    <row r="1073" spans="1:35" s="6" customFormat="1" ht="15" customHeight="1" x14ac:dyDescent="0.25">
      <c r="B1073" s="127">
        <v>2020</v>
      </c>
      <c r="C1073" s="128">
        <v>343</v>
      </c>
      <c r="D1073" s="128">
        <v>5758</v>
      </c>
      <c r="E1073" s="128">
        <v>5632</v>
      </c>
      <c r="F1073" s="128"/>
      <c r="G1073" s="128">
        <v>117792</v>
      </c>
      <c r="H1073" s="128">
        <v>89422</v>
      </c>
      <c r="I1073" s="129">
        <v>16.79</v>
      </c>
      <c r="J1073" s="129">
        <v>20.46</v>
      </c>
      <c r="K1073" s="128">
        <v>728639</v>
      </c>
      <c r="L1073" s="128">
        <v>699709</v>
      </c>
      <c r="M1073" s="128">
        <v>283786</v>
      </c>
      <c r="N1073" s="128">
        <v>165602</v>
      </c>
      <c r="O1073" s="128">
        <v>3217366</v>
      </c>
      <c r="P1073" s="128">
        <v>2065841</v>
      </c>
      <c r="Q1073" s="128">
        <v>1151525</v>
      </c>
      <c r="R1073" s="128">
        <v>75977</v>
      </c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</row>
    <row r="1074" spans="1:35" s="4" customFormat="1" ht="15" customHeight="1" x14ac:dyDescent="0.25">
      <c r="A1074" s="6"/>
      <c r="B1074" s="127">
        <v>2019</v>
      </c>
      <c r="C1074" s="128">
        <v>339</v>
      </c>
      <c r="D1074" s="128">
        <v>5388</v>
      </c>
      <c r="E1074" s="128">
        <v>5260</v>
      </c>
      <c r="F1074" s="128"/>
      <c r="G1074" s="128">
        <v>106473</v>
      </c>
      <c r="H1074" s="128">
        <v>80852</v>
      </c>
      <c r="I1074" s="129">
        <v>15.89</v>
      </c>
      <c r="J1074" s="129">
        <v>19.760000000000002</v>
      </c>
      <c r="K1074" s="128">
        <v>717387</v>
      </c>
      <c r="L1074" s="128">
        <v>699416</v>
      </c>
      <c r="M1074" s="128">
        <v>282535</v>
      </c>
      <c r="N1074" s="128">
        <v>174771</v>
      </c>
      <c r="O1074" s="128">
        <v>3187275</v>
      </c>
      <c r="P1074" s="128">
        <v>2148729</v>
      </c>
      <c r="Q1074" s="128">
        <v>1038546</v>
      </c>
      <c r="R1074" s="128">
        <v>59082</v>
      </c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</row>
    <row r="1075" spans="1:35" s="4" customFormat="1" ht="15" customHeight="1" x14ac:dyDescent="0.25">
      <c r="A1075" s="6"/>
      <c r="B1075" s="127">
        <v>2018</v>
      </c>
      <c r="C1075" s="128">
        <v>330</v>
      </c>
      <c r="D1075" s="128">
        <v>5484</v>
      </c>
      <c r="E1075" s="128">
        <v>4976</v>
      </c>
      <c r="F1075" s="128"/>
      <c r="G1075" s="128">
        <v>98017</v>
      </c>
      <c r="H1075" s="128">
        <v>75659</v>
      </c>
      <c r="I1075" s="129">
        <v>16.62</v>
      </c>
      <c r="J1075" s="129">
        <v>17.87</v>
      </c>
      <c r="K1075" s="128">
        <v>714818</v>
      </c>
      <c r="L1075" s="128">
        <v>707359</v>
      </c>
      <c r="M1075" s="128">
        <v>287031</v>
      </c>
      <c r="N1075" s="128">
        <v>188240</v>
      </c>
      <c r="O1075" s="128">
        <v>3179288</v>
      </c>
      <c r="P1075" s="128">
        <v>2168411</v>
      </c>
      <c r="Q1075" s="128">
        <v>1010877</v>
      </c>
      <c r="R1075" s="128">
        <v>59727</v>
      </c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</row>
    <row r="1076" spans="1:35" s="4" customFormat="1" ht="15" customHeight="1" x14ac:dyDescent="0.25">
      <c r="A1076" s="6"/>
      <c r="B1076" s="127">
        <v>2017</v>
      </c>
      <c r="C1076" s="128">
        <v>285</v>
      </c>
      <c r="D1076" s="128">
        <v>5376</v>
      </c>
      <c r="E1076" s="128">
        <v>5294</v>
      </c>
      <c r="F1076" s="128"/>
      <c r="G1076" s="128">
        <v>101492</v>
      </c>
      <c r="H1076" s="128">
        <v>78715</v>
      </c>
      <c r="I1076" s="129">
        <v>18.86</v>
      </c>
      <c r="J1076" s="129">
        <v>18.88</v>
      </c>
      <c r="K1076" s="128">
        <v>669736</v>
      </c>
      <c r="L1076" s="128">
        <v>647006</v>
      </c>
      <c r="M1076" s="128">
        <v>285756</v>
      </c>
      <c r="N1076" s="128">
        <v>184287</v>
      </c>
      <c r="O1076" s="128">
        <v>3159308</v>
      </c>
      <c r="P1076" s="128">
        <v>2191949</v>
      </c>
      <c r="Q1076" s="128">
        <v>967359</v>
      </c>
      <c r="R1076" s="128">
        <v>55860</v>
      </c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</row>
    <row r="1077" spans="1:35" s="4" customFormat="1" ht="15" customHeight="1" x14ac:dyDescent="0.25">
      <c r="A1077" s="6"/>
      <c r="B1077" s="127">
        <v>2016</v>
      </c>
      <c r="C1077" s="128">
        <v>291</v>
      </c>
      <c r="D1077" s="128">
        <v>5736</v>
      </c>
      <c r="E1077" s="128">
        <v>5650</v>
      </c>
      <c r="F1077" s="128"/>
      <c r="G1077" s="128">
        <v>111338</v>
      </c>
      <c r="H1077" s="128">
        <v>87440</v>
      </c>
      <c r="I1077" s="129">
        <v>19.71</v>
      </c>
      <c r="J1077" s="129">
        <v>19.41</v>
      </c>
      <c r="K1077" s="128">
        <v>746799</v>
      </c>
      <c r="L1077" s="128">
        <v>712543</v>
      </c>
      <c r="M1077" s="128">
        <v>347993</v>
      </c>
      <c r="N1077" s="128">
        <v>235712</v>
      </c>
      <c r="O1077" s="128">
        <v>4060879</v>
      </c>
      <c r="P1077" s="128">
        <v>2946556</v>
      </c>
      <c r="Q1077" s="128">
        <v>1114323</v>
      </c>
      <c r="R1077" s="128">
        <v>89065</v>
      </c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</row>
    <row r="1078" spans="1:35" s="4" customFormat="1" ht="15" customHeight="1" x14ac:dyDescent="0.25">
      <c r="A1078" s="6"/>
      <c r="B1078" s="127">
        <v>2015</v>
      </c>
      <c r="C1078" s="128">
        <v>305</v>
      </c>
      <c r="D1078" s="128">
        <v>5217</v>
      </c>
      <c r="E1078" s="128">
        <v>5127</v>
      </c>
      <c r="F1078" s="128"/>
      <c r="G1078" s="128">
        <v>109789</v>
      </c>
      <c r="H1078" s="128">
        <v>77170</v>
      </c>
      <c r="I1078" s="129">
        <v>17.100000000000001</v>
      </c>
      <c r="J1078" s="129">
        <v>21.04</v>
      </c>
      <c r="K1078" s="128">
        <v>799745</v>
      </c>
      <c r="L1078" s="128">
        <v>758098</v>
      </c>
      <c r="M1078" s="128">
        <v>358940</v>
      </c>
      <c r="N1078" s="128">
        <v>249127</v>
      </c>
      <c r="O1078" s="128">
        <v>4132910</v>
      </c>
      <c r="P1078" s="128">
        <v>3068395</v>
      </c>
      <c r="Q1078" s="128">
        <v>1064515</v>
      </c>
      <c r="R1078" s="128">
        <v>52232</v>
      </c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</row>
    <row r="1079" spans="1:35" s="4" customFormat="1" ht="15" customHeight="1" x14ac:dyDescent="0.25">
      <c r="A1079" s="6"/>
      <c r="B1079" s="127">
        <v>2014</v>
      </c>
      <c r="C1079" s="128">
        <v>326</v>
      </c>
      <c r="D1079" s="128">
        <v>5067</v>
      </c>
      <c r="E1079" s="128">
        <v>4960</v>
      </c>
      <c r="F1079" s="128"/>
      <c r="G1079" s="128">
        <v>96307</v>
      </c>
      <c r="H1079" s="128">
        <v>72419</v>
      </c>
      <c r="I1079" s="129">
        <v>15.54</v>
      </c>
      <c r="J1079" s="129">
        <v>19.010000000000002</v>
      </c>
      <c r="K1079" s="128">
        <v>655623</v>
      </c>
      <c r="L1079" s="128">
        <v>562638</v>
      </c>
      <c r="M1079" s="128">
        <v>255317</v>
      </c>
      <c r="N1079" s="128">
        <v>158060</v>
      </c>
      <c r="O1079" s="128">
        <v>2931383</v>
      </c>
      <c r="P1079" s="128">
        <v>2304652</v>
      </c>
      <c r="Q1079" s="128">
        <v>626731</v>
      </c>
      <c r="R1079" s="128">
        <v>45797</v>
      </c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</row>
    <row r="1080" spans="1:35" ht="15" customHeight="1" x14ac:dyDescent="0.25">
      <c r="A1080" s="6"/>
      <c r="B1080" s="127">
        <v>2013</v>
      </c>
      <c r="C1080" s="128">
        <v>324</v>
      </c>
      <c r="D1080" s="128">
        <v>5269</v>
      </c>
      <c r="E1080" s="128">
        <v>5161</v>
      </c>
      <c r="F1080" s="128"/>
      <c r="G1080" s="128">
        <v>98446</v>
      </c>
      <c r="H1080" s="128">
        <v>76116</v>
      </c>
      <c r="I1080" s="129">
        <v>16.260000000000002</v>
      </c>
      <c r="J1080" s="129">
        <v>18.68</v>
      </c>
      <c r="K1080" s="128">
        <v>685200</v>
      </c>
      <c r="L1080" s="128">
        <v>557836</v>
      </c>
      <c r="M1080" s="128">
        <v>250065</v>
      </c>
      <c r="N1080" s="128">
        <v>150108</v>
      </c>
      <c r="O1080" s="128">
        <v>2943509</v>
      </c>
      <c r="P1080" s="128">
        <v>2337556</v>
      </c>
      <c r="Q1080" s="128">
        <v>605953</v>
      </c>
      <c r="R1080" s="128">
        <v>39306</v>
      </c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</row>
    <row r="1081" spans="1:35" ht="15" customHeight="1" x14ac:dyDescent="0.25">
      <c r="A1081" s="6"/>
      <c r="B1081" s="127">
        <v>2012</v>
      </c>
      <c r="C1081" s="128">
        <v>316</v>
      </c>
      <c r="D1081" s="128">
        <v>5349</v>
      </c>
      <c r="E1081" s="128">
        <v>5243</v>
      </c>
      <c r="F1081" s="128"/>
      <c r="G1081" s="128">
        <v>92198</v>
      </c>
      <c r="H1081" s="128">
        <v>72682</v>
      </c>
      <c r="I1081" s="129">
        <v>16.93</v>
      </c>
      <c r="J1081" s="129">
        <v>17.239999999999998</v>
      </c>
      <c r="K1081" s="128">
        <v>703844</v>
      </c>
      <c r="L1081" s="128">
        <v>557377</v>
      </c>
      <c r="M1081" s="128">
        <v>247324</v>
      </c>
      <c r="N1081" s="128">
        <v>154775</v>
      </c>
      <c r="O1081" s="128">
        <v>2967587</v>
      </c>
      <c r="P1081" s="128">
        <v>2370773</v>
      </c>
      <c r="Q1081" s="128">
        <v>596814</v>
      </c>
      <c r="R1081" s="128">
        <v>54853</v>
      </c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</row>
    <row r="1082" spans="1:35" ht="15" customHeight="1" x14ac:dyDescent="0.25">
      <c r="A1082" s="6"/>
      <c r="B1082" s="127">
        <v>2011</v>
      </c>
      <c r="C1082" s="128">
        <v>316</v>
      </c>
      <c r="D1082" s="128">
        <v>5373</v>
      </c>
      <c r="E1082" s="128">
        <v>5267</v>
      </c>
      <c r="F1082" s="128"/>
      <c r="G1082" s="128">
        <v>94775</v>
      </c>
      <c r="H1082" s="128">
        <v>75909</v>
      </c>
      <c r="I1082" s="129">
        <v>17</v>
      </c>
      <c r="J1082" s="129">
        <v>17.64</v>
      </c>
      <c r="K1082" s="128">
        <v>701185</v>
      </c>
      <c r="L1082" s="128">
        <v>556716</v>
      </c>
      <c r="M1082" s="128">
        <v>247205</v>
      </c>
      <c r="N1082" s="128">
        <v>153393</v>
      </c>
      <c r="O1082" s="128">
        <v>3044608</v>
      </c>
      <c r="P1082" s="128">
        <v>2455914</v>
      </c>
      <c r="Q1082" s="128">
        <v>588695</v>
      </c>
      <c r="R1082" s="128">
        <v>75788</v>
      </c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</row>
    <row r="1083" spans="1:35" ht="15" customHeight="1" x14ac:dyDescent="0.25">
      <c r="A1083" s="6"/>
      <c r="B1083" s="127">
        <v>2010</v>
      </c>
      <c r="C1083" s="128">
        <v>305</v>
      </c>
      <c r="D1083" s="128">
        <v>5157</v>
      </c>
      <c r="E1083" s="128">
        <v>5060</v>
      </c>
      <c r="F1083" s="128"/>
      <c r="G1083" s="128">
        <v>97020</v>
      </c>
      <c r="H1083" s="128">
        <v>79423</v>
      </c>
      <c r="I1083" s="129">
        <v>16.91</v>
      </c>
      <c r="J1083" s="129">
        <v>18.809999999999999</v>
      </c>
      <c r="K1083" s="128">
        <v>646884</v>
      </c>
      <c r="L1083" s="128">
        <v>493251</v>
      </c>
      <c r="M1083" s="128">
        <v>225117</v>
      </c>
      <c r="N1083" s="128">
        <v>130000</v>
      </c>
      <c r="O1083" s="128">
        <v>2954562</v>
      </c>
      <c r="P1083" s="128">
        <v>2387338</v>
      </c>
      <c r="Q1083" s="128">
        <v>567223</v>
      </c>
      <c r="R1083" s="128">
        <v>72711</v>
      </c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</row>
    <row r="1084" spans="1:35" ht="15" customHeight="1" x14ac:dyDescent="0.25">
      <c r="A1084" s="6"/>
      <c r="B1084" s="127">
        <v>2009</v>
      </c>
      <c r="C1084" s="128">
        <v>302</v>
      </c>
      <c r="D1084" s="128">
        <v>5251</v>
      </c>
      <c r="E1084" s="128">
        <v>5155</v>
      </c>
      <c r="F1084" s="128"/>
      <c r="G1084" s="128">
        <v>96429</v>
      </c>
      <c r="H1084" s="128">
        <v>77813</v>
      </c>
      <c r="I1084" s="129">
        <v>17.39</v>
      </c>
      <c r="J1084" s="129">
        <v>18.36</v>
      </c>
      <c r="K1084" s="128">
        <v>518329</v>
      </c>
      <c r="L1084" s="128">
        <v>435082</v>
      </c>
      <c r="M1084" s="128">
        <v>203253</v>
      </c>
      <c r="N1084" s="128">
        <v>115063</v>
      </c>
      <c r="O1084" s="128">
        <v>2614017</v>
      </c>
      <c r="P1084" s="128">
        <v>2123111</v>
      </c>
      <c r="Q1084" s="128">
        <v>490907</v>
      </c>
      <c r="R1084" s="128">
        <v>129439</v>
      </c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</row>
    <row r="1085" spans="1:35" ht="15" customHeight="1" x14ac:dyDescent="0.25">
      <c r="A1085" s="6"/>
      <c r="B1085" s="127">
        <v>2008</v>
      </c>
      <c r="C1085" s="128">
        <v>294</v>
      </c>
      <c r="D1085" s="128">
        <v>5238</v>
      </c>
      <c r="E1085" s="128">
        <v>5138</v>
      </c>
      <c r="F1085" s="128"/>
      <c r="G1085" s="128">
        <v>93680</v>
      </c>
      <c r="H1085" s="128">
        <v>75676</v>
      </c>
      <c r="I1085" s="129">
        <v>17.82</v>
      </c>
      <c r="J1085" s="129">
        <v>17.88</v>
      </c>
      <c r="K1085" s="128">
        <v>608847</v>
      </c>
      <c r="L1085" s="128">
        <v>447735</v>
      </c>
      <c r="M1085" s="128">
        <v>206748</v>
      </c>
      <c r="N1085" s="128">
        <v>119568</v>
      </c>
      <c r="O1085" s="128">
        <v>2452445</v>
      </c>
      <c r="P1085" s="128">
        <v>1982941</v>
      </c>
      <c r="Q1085" s="128">
        <v>469503</v>
      </c>
      <c r="R1085" s="128">
        <v>174017</v>
      </c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</row>
    <row r="1086" spans="1:35" s="4" customFormat="1" ht="15" customHeight="1" x14ac:dyDescent="0.25">
      <c r="A1086" s="6"/>
      <c r="B1086" s="121" t="s">
        <v>111</v>
      </c>
      <c r="C1086" s="121"/>
      <c r="D1086" s="121"/>
      <c r="E1086" s="121"/>
      <c r="F1086" s="121"/>
      <c r="G1086" s="121"/>
      <c r="H1086" s="121"/>
      <c r="I1086" s="121"/>
      <c r="J1086" s="121"/>
      <c r="K1086" s="121"/>
      <c r="L1086" s="121"/>
      <c r="M1086" s="121"/>
      <c r="N1086" s="121"/>
      <c r="O1086" s="121"/>
      <c r="P1086" s="121"/>
      <c r="Q1086" s="121"/>
      <c r="R1086" s="121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</row>
    <row r="1087" spans="1:35" s="4" customFormat="1" ht="15" customHeight="1" x14ac:dyDescent="0.25">
      <c r="A1087" s="6"/>
      <c r="B1087" s="124">
        <v>2021</v>
      </c>
      <c r="C1087" s="125">
        <v>321</v>
      </c>
      <c r="D1087" s="125">
        <v>15018</v>
      </c>
      <c r="E1087" s="125">
        <v>14886</v>
      </c>
      <c r="F1087" s="125"/>
      <c r="G1087" s="125">
        <v>337682</v>
      </c>
      <c r="H1087" s="125">
        <v>255793</v>
      </c>
      <c r="I1087" s="126">
        <v>46.79</v>
      </c>
      <c r="J1087" s="126">
        <v>22.49</v>
      </c>
      <c r="K1087" s="125">
        <v>1592274</v>
      </c>
      <c r="L1087" s="125">
        <v>1408556</v>
      </c>
      <c r="M1087" s="125">
        <v>678228</v>
      </c>
      <c r="N1087" s="125">
        <v>336237</v>
      </c>
      <c r="O1087" s="125">
        <v>4200717</v>
      </c>
      <c r="P1087" s="125">
        <v>1990139</v>
      </c>
      <c r="Q1087" s="125">
        <v>2210579</v>
      </c>
      <c r="R1087" s="125">
        <v>103260</v>
      </c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</row>
    <row r="1088" spans="1:35" s="6" customFormat="1" ht="15" customHeight="1" x14ac:dyDescent="0.25">
      <c r="B1088" s="127">
        <v>2020</v>
      </c>
      <c r="C1088" s="128">
        <v>327</v>
      </c>
      <c r="D1088" s="128">
        <v>14897</v>
      </c>
      <c r="E1088" s="128">
        <v>14756</v>
      </c>
      <c r="F1088" s="128"/>
      <c r="G1088" s="128">
        <v>309064</v>
      </c>
      <c r="H1088" s="128">
        <v>233761</v>
      </c>
      <c r="I1088" s="129">
        <v>45.56</v>
      </c>
      <c r="J1088" s="129">
        <v>20.75</v>
      </c>
      <c r="K1088" s="128">
        <v>1340740</v>
      </c>
      <c r="L1088" s="128">
        <v>1228715</v>
      </c>
      <c r="M1088" s="128">
        <v>585654</v>
      </c>
      <c r="N1088" s="128">
        <v>280901</v>
      </c>
      <c r="O1088" s="128">
        <v>3952600</v>
      </c>
      <c r="P1088" s="128">
        <v>1977439</v>
      </c>
      <c r="Q1088" s="128">
        <v>1975161</v>
      </c>
      <c r="R1088" s="128">
        <v>145034</v>
      </c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</row>
    <row r="1089" spans="1:35" s="4" customFormat="1" ht="15" customHeight="1" x14ac:dyDescent="0.25">
      <c r="A1089" s="6"/>
      <c r="B1089" s="127">
        <v>2019</v>
      </c>
      <c r="C1089" s="128">
        <v>331</v>
      </c>
      <c r="D1089" s="128">
        <v>14129</v>
      </c>
      <c r="E1089" s="128">
        <v>13994</v>
      </c>
      <c r="F1089" s="128"/>
      <c r="G1089" s="128">
        <v>293711</v>
      </c>
      <c r="H1089" s="128">
        <v>223195</v>
      </c>
      <c r="I1089" s="129">
        <v>42.69</v>
      </c>
      <c r="J1089" s="129">
        <v>20.79</v>
      </c>
      <c r="K1089" s="128">
        <v>1294021</v>
      </c>
      <c r="L1089" s="128">
        <v>1194339</v>
      </c>
      <c r="M1089" s="128">
        <v>561085</v>
      </c>
      <c r="N1089" s="128">
        <v>270037</v>
      </c>
      <c r="O1089" s="128">
        <v>3815655</v>
      </c>
      <c r="P1089" s="128">
        <v>1990409</v>
      </c>
      <c r="Q1089" s="128">
        <v>1825246</v>
      </c>
      <c r="R1089" s="128">
        <v>80343</v>
      </c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</row>
    <row r="1090" spans="1:35" s="4" customFormat="1" ht="15" customHeight="1" x14ac:dyDescent="0.25">
      <c r="A1090" s="6"/>
      <c r="B1090" s="127">
        <v>2018</v>
      </c>
      <c r="C1090" s="128">
        <v>320</v>
      </c>
      <c r="D1090" s="128">
        <v>13685</v>
      </c>
      <c r="E1090" s="128">
        <v>13557</v>
      </c>
      <c r="F1090" s="128"/>
      <c r="G1090" s="128">
        <v>280134</v>
      </c>
      <c r="H1090" s="128">
        <v>213924</v>
      </c>
      <c r="I1090" s="129">
        <v>42.77</v>
      </c>
      <c r="J1090" s="129">
        <v>20.47</v>
      </c>
      <c r="K1090" s="128">
        <v>1320576</v>
      </c>
      <c r="L1090" s="128">
        <v>1191453</v>
      </c>
      <c r="M1090" s="128">
        <v>545833</v>
      </c>
      <c r="N1090" s="128">
        <v>268643</v>
      </c>
      <c r="O1090" s="128">
        <v>3831969</v>
      </c>
      <c r="P1090" s="128">
        <v>2032901</v>
      </c>
      <c r="Q1090" s="128">
        <v>1799068</v>
      </c>
      <c r="R1090" s="128">
        <v>80517</v>
      </c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</row>
    <row r="1091" spans="1:35" s="4" customFormat="1" ht="15" customHeight="1" x14ac:dyDescent="0.25">
      <c r="A1091" s="6"/>
      <c r="B1091" s="127">
        <v>2017</v>
      </c>
      <c r="C1091" s="128">
        <v>334</v>
      </c>
      <c r="D1091" s="128">
        <v>13303</v>
      </c>
      <c r="E1091" s="128">
        <v>13158</v>
      </c>
      <c r="F1091" s="128"/>
      <c r="G1091" s="128">
        <v>270707</v>
      </c>
      <c r="H1091" s="128">
        <v>207175</v>
      </c>
      <c r="I1091" s="129">
        <v>39.83</v>
      </c>
      <c r="J1091" s="129">
        <v>20.350000000000001</v>
      </c>
      <c r="K1091" s="128">
        <v>1313160</v>
      </c>
      <c r="L1091" s="128">
        <v>1177277</v>
      </c>
      <c r="M1091" s="128">
        <v>575878</v>
      </c>
      <c r="N1091" s="128">
        <v>307583</v>
      </c>
      <c r="O1091" s="128">
        <v>3917190</v>
      </c>
      <c r="P1091" s="128">
        <v>2123256</v>
      </c>
      <c r="Q1091" s="128">
        <v>1793933</v>
      </c>
      <c r="R1091" s="128">
        <v>98506</v>
      </c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</row>
    <row r="1092" spans="1:35" s="4" customFormat="1" ht="15" customHeight="1" x14ac:dyDescent="0.25">
      <c r="A1092" s="6"/>
      <c r="B1092" s="127">
        <v>2016</v>
      </c>
      <c r="C1092" s="128">
        <v>334</v>
      </c>
      <c r="D1092" s="128">
        <v>12555</v>
      </c>
      <c r="E1092" s="128">
        <v>12403</v>
      </c>
      <c r="F1092" s="128"/>
      <c r="G1092" s="128">
        <v>241385</v>
      </c>
      <c r="H1092" s="128">
        <v>184735</v>
      </c>
      <c r="I1092" s="129">
        <v>37.590000000000003</v>
      </c>
      <c r="J1092" s="129">
        <v>19.23</v>
      </c>
      <c r="K1092" s="128">
        <v>1103208</v>
      </c>
      <c r="L1092" s="128">
        <v>990910</v>
      </c>
      <c r="M1092" s="128">
        <v>493885</v>
      </c>
      <c r="N1092" s="128">
        <v>255914</v>
      </c>
      <c r="O1092" s="128">
        <v>3060295</v>
      </c>
      <c r="P1092" s="128">
        <v>1456812</v>
      </c>
      <c r="Q1092" s="128">
        <v>1603482</v>
      </c>
      <c r="R1092" s="128">
        <v>67707</v>
      </c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</row>
    <row r="1093" spans="1:35" s="4" customFormat="1" ht="15" customHeight="1" x14ac:dyDescent="0.25">
      <c r="A1093" s="6"/>
      <c r="B1093" s="127">
        <v>2015</v>
      </c>
      <c r="C1093" s="128">
        <v>349</v>
      </c>
      <c r="D1093" s="128">
        <v>11569</v>
      </c>
      <c r="E1093" s="128">
        <v>11416</v>
      </c>
      <c r="F1093" s="128"/>
      <c r="G1093" s="128">
        <v>225858</v>
      </c>
      <c r="H1093" s="128">
        <v>172024</v>
      </c>
      <c r="I1093" s="129">
        <v>33.15</v>
      </c>
      <c r="J1093" s="129">
        <v>19.52</v>
      </c>
      <c r="K1093" s="128">
        <v>1047198</v>
      </c>
      <c r="L1093" s="128">
        <v>951937</v>
      </c>
      <c r="M1093" s="128">
        <v>471178</v>
      </c>
      <c r="N1093" s="128">
        <v>247901</v>
      </c>
      <c r="O1093" s="128">
        <v>3139552</v>
      </c>
      <c r="P1093" s="128">
        <v>1573415</v>
      </c>
      <c r="Q1093" s="128">
        <v>1566137</v>
      </c>
      <c r="R1093" s="128">
        <v>54498</v>
      </c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</row>
    <row r="1094" spans="1:35" s="4" customFormat="1" ht="15" customHeight="1" x14ac:dyDescent="0.25">
      <c r="A1094" s="6"/>
      <c r="B1094" s="127">
        <v>2014</v>
      </c>
      <c r="C1094" s="128">
        <v>309</v>
      </c>
      <c r="D1094" s="128">
        <v>11536</v>
      </c>
      <c r="E1094" s="128">
        <v>11401</v>
      </c>
      <c r="F1094" s="128"/>
      <c r="G1094" s="128">
        <v>233192</v>
      </c>
      <c r="H1094" s="128">
        <v>177461</v>
      </c>
      <c r="I1094" s="129">
        <v>37.33</v>
      </c>
      <c r="J1094" s="129">
        <v>20.21</v>
      </c>
      <c r="K1094" s="128">
        <v>1132358</v>
      </c>
      <c r="L1094" s="128">
        <v>1025540</v>
      </c>
      <c r="M1094" s="128">
        <v>511155</v>
      </c>
      <c r="N1094" s="128">
        <v>280475</v>
      </c>
      <c r="O1094" s="128">
        <v>3758287</v>
      </c>
      <c r="P1094" s="128">
        <v>2138148</v>
      </c>
      <c r="Q1094" s="128">
        <v>1620139</v>
      </c>
      <c r="R1094" s="128">
        <v>256870</v>
      </c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</row>
    <row r="1095" spans="1:35" ht="15" customHeight="1" x14ac:dyDescent="0.25">
      <c r="A1095" s="6"/>
      <c r="B1095" s="127">
        <v>2013</v>
      </c>
      <c r="C1095" s="128">
        <v>293</v>
      </c>
      <c r="D1095" s="128">
        <v>11588</v>
      </c>
      <c r="E1095" s="128">
        <v>11494</v>
      </c>
      <c r="F1095" s="128"/>
      <c r="G1095" s="128">
        <v>242589</v>
      </c>
      <c r="H1095" s="128">
        <v>185445</v>
      </c>
      <c r="I1095" s="129">
        <v>39.549999999999997</v>
      </c>
      <c r="J1095" s="129">
        <v>20.93</v>
      </c>
      <c r="K1095" s="128">
        <v>1124508</v>
      </c>
      <c r="L1095" s="128">
        <v>1032833</v>
      </c>
      <c r="M1095" s="128">
        <v>530729</v>
      </c>
      <c r="N1095" s="128">
        <v>290151</v>
      </c>
      <c r="O1095" s="128">
        <v>3765861</v>
      </c>
      <c r="P1095" s="128">
        <v>2229187</v>
      </c>
      <c r="Q1095" s="128">
        <v>1536675</v>
      </c>
      <c r="R1095" s="128">
        <v>55332</v>
      </c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</row>
    <row r="1096" spans="1:35" ht="15" customHeight="1" x14ac:dyDescent="0.25">
      <c r="A1096" s="6"/>
      <c r="B1096" s="127">
        <v>2012</v>
      </c>
      <c r="C1096" s="128">
        <v>291</v>
      </c>
      <c r="D1096" s="128">
        <v>11901</v>
      </c>
      <c r="E1096" s="128">
        <v>11808</v>
      </c>
      <c r="F1096" s="128"/>
      <c r="G1096" s="128">
        <v>232924</v>
      </c>
      <c r="H1096" s="128">
        <v>178109</v>
      </c>
      <c r="I1096" s="129">
        <v>40.9</v>
      </c>
      <c r="J1096" s="129">
        <v>19.57</v>
      </c>
      <c r="K1096" s="128">
        <v>1167168</v>
      </c>
      <c r="L1096" s="128">
        <v>1067728</v>
      </c>
      <c r="M1096" s="128">
        <v>553766</v>
      </c>
      <c r="N1096" s="128">
        <v>315775</v>
      </c>
      <c r="O1096" s="128">
        <v>3808939</v>
      </c>
      <c r="P1096" s="128">
        <v>2323592</v>
      </c>
      <c r="Q1096" s="128">
        <v>1485347</v>
      </c>
      <c r="R1096" s="128">
        <v>61430</v>
      </c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</row>
    <row r="1097" spans="1:35" ht="15" customHeight="1" x14ac:dyDescent="0.25">
      <c r="A1097" s="6"/>
      <c r="B1097" s="127">
        <v>2011</v>
      </c>
      <c r="C1097" s="128">
        <v>277</v>
      </c>
      <c r="D1097" s="128">
        <v>12187</v>
      </c>
      <c r="E1097" s="128">
        <v>12099</v>
      </c>
      <c r="F1097" s="128"/>
      <c r="G1097" s="128">
        <v>245820</v>
      </c>
      <c r="H1097" s="128">
        <v>191069</v>
      </c>
      <c r="I1097" s="129">
        <v>44</v>
      </c>
      <c r="J1097" s="129">
        <v>20.170000000000002</v>
      </c>
      <c r="K1097" s="128">
        <v>1217281</v>
      </c>
      <c r="L1097" s="128">
        <v>1084169</v>
      </c>
      <c r="M1097" s="128">
        <v>554152</v>
      </c>
      <c r="N1097" s="128">
        <v>303188</v>
      </c>
      <c r="O1097" s="128">
        <v>3801373</v>
      </c>
      <c r="P1097" s="128">
        <v>2364851</v>
      </c>
      <c r="Q1097" s="128">
        <v>1436522</v>
      </c>
      <c r="R1097" s="128">
        <v>71537</v>
      </c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</row>
    <row r="1098" spans="1:35" ht="15" customHeight="1" x14ac:dyDescent="0.25">
      <c r="A1098" s="6"/>
      <c r="B1098" s="127">
        <v>2010</v>
      </c>
      <c r="C1098" s="128">
        <v>258</v>
      </c>
      <c r="D1098" s="128">
        <v>11862</v>
      </c>
      <c r="E1098" s="128">
        <v>11785</v>
      </c>
      <c r="F1098" s="128"/>
      <c r="G1098" s="128">
        <v>260718</v>
      </c>
      <c r="H1098" s="128">
        <v>202078</v>
      </c>
      <c r="I1098" s="129">
        <v>45.98</v>
      </c>
      <c r="J1098" s="129">
        <v>21.98</v>
      </c>
      <c r="K1098" s="128">
        <v>1186130</v>
      </c>
      <c r="L1098" s="128">
        <v>1081515</v>
      </c>
      <c r="M1098" s="128">
        <v>537619</v>
      </c>
      <c r="N1098" s="128">
        <v>271805</v>
      </c>
      <c r="O1098" s="128">
        <v>3746377</v>
      </c>
      <c r="P1098" s="128">
        <v>2389074</v>
      </c>
      <c r="Q1098" s="128">
        <v>1357303</v>
      </c>
      <c r="R1098" s="128">
        <v>108377</v>
      </c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</row>
    <row r="1099" spans="1:35" ht="15" customHeight="1" x14ac:dyDescent="0.25">
      <c r="A1099" s="6"/>
      <c r="B1099" s="127">
        <v>2009</v>
      </c>
      <c r="C1099" s="128">
        <v>270</v>
      </c>
      <c r="D1099" s="128">
        <v>11711</v>
      </c>
      <c r="E1099" s="128">
        <v>11613</v>
      </c>
      <c r="F1099" s="128"/>
      <c r="G1099" s="128">
        <v>261277</v>
      </c>
      <c r="H1099" s="128">
        <v>204192</v>
      </c>
      <c r="I1099" s="129">
        <v>43.37</v>
      </c>
      <c r="J1099" s="129">
        <v>22.31</v>
      </c>
      <c r="K1099" s="128">
        <v>1056896</v>
      </c>
      <c r="L1099" s="128">
        <v>996896</v>
      </c>
      <c r="M1099" s="128">
        <v>524598</v>
      </c>
      <c r="N1099" s="128">
        <v>257708</v>
      </c>
      <c r="O1099" s="128">
        <v>3075974</v>
      </c>
      <c r="P1099" s="128">
        <v>1927706</v>
      </c>
      <c r="Q1099" s="128">
        <v>1148269</v>
      </c>
      <c r="R1099" s="128">
        <v>115610</v>
      </c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</row>
    <row r="1100" spans="1:35" ht="15" customHeight="1" x14ac:dyDescent="0.25">
      <c r="A1100" s="6"/>
      <c r="B1100" s="127">
        <v>2008</v>
      </c>
      <c r="C1100" s="128">
        <v>267</v>
      </c>
      <c r="D1100" s="128">
        <v>11674</v>
      </c>
      <c r="E1100" s="128">
        <v>11573</v>
      </c>
      <c r="F1100" s="128"/>
      <c r="G1100" s="128">
        <v>241340</v>
      </c>
      <c r="H1100" s="128">
        <v>195638</v>
      </c>
      <c r="I1100" s="129">
        <v>43.72</v>
      </c>
      <c r="J1100" s="129">
        <v>20.67</v>
      </c>
      <c r="K1100" s="128">
        <v>1118293</v>
      </c>
      <c r="L1100" s="128">
        <v>1008260</v>
      </c>
      <c r="M1100" s="128">
        <v>505919</v>
      </c>
      <c r="N1100" s="128">
        <v>260283</v>
      </c>
      <c r="O1100" s="128">
        <v>2934441</v>
      </c>
      <c r="P1100" s="128">
        <v>1817446</v>
      </c>
      <c r="Q1100" s="128">
        <v>1116996</v>
      </c>
      <c r="R1100" s="128">
        <v>134260</v>
      </c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</row>
    <row r="1101" spans="1:35" s="4" customFormat="1" ht="15" customHeight="1" x14ac:dyDescent="0.25">
      <c r="A1101" s="6"/>
      <c r="B1101" s="121" t="s">
        <v>112</v>
      </c>
      <c r="C1101" s="121"/>
      <c r="D1101" s="121"/>
      <c r="E1101" s="121"/>
      <c r="F1101" s="121"/>
      <c r="G1101" s="121"/>
      <c r="H1101" s="121"/>
      <c r="I1101" s="121"/>
      <c r="J1101" s="121"/>
      <c r="K1101" s="121"/>
      <c r="L1101" s="121"/>
      <c r="M1101" s="121"/>
      <c r="N1101" s="121"/>
      <c r="O1101" s="121"/>
      <c r="P1101" s="121"/>
      <c r="Q1101" s="121"/>
      <c r="R1101" s="12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</row>
    <row r="1102" spans="1:35" s="4" customFormat="1" ht="15" customHeight="1" x14ac:dyDescent="0.25">
      <c r="A1102" s="6"/>
      <c r="B1102" s="124">
        <v>2021</v>
      </c>
      <c r="C1102" s="125">
        <v>100</v>
      </c>
      <c r="D1102" s="125">
        <v>2104</v>
      </c>
      <c r="E1102" s="125">
        <v>2076</v>
      </c>
      <c r="F1102" s="125"/>
      <c r="G1102" s="125">
        <v>45832</v>
      </c>
      <c r="H1102" s="125">
        <v>34706</v>
      </c>
      <c r="I1102" s="126">
        <v>21.04</v>
      </c>
      <c r="J1102" s="126">
        <v>21.78</v>
      </c>
      <c r="K1102" s="125">
        <v>251664</v>
      </c>
      <c r="L1102" s="125">
        <v>244934</v>
      </c>
      <c r="M1102" s="125">
        <v>110402</v>
      </c>
      <c r="N1102" s="125">
        <v>58802</v>
      </c>
      <c r="O1102" s="125">
        <v>852005</v>
      </c>
      <c r="P1102" s="125">
        <v>496965</v>
      </c>
      <c r="Q1102" s="125">
        <v>355041</v>
      </c>
      <c r="R1102" s="125">
        <v>44961</v>
      </c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</row>
    <row r="1103" spans="1:35" s="6" customFormat="1" ht="15" customHeight="1" x14ac:dyDescent="0.25">
      <c r="B1103" s="127">
        <v>2020</v>
      </c>
      <c r="C1103" s="128">
        <v>101</v>
      </c>
      <c r="D1103" s="128">
        <v>2321</v>
      </c>
      <c r="E1103" s="128">
        <v>2297</v>
      </c>
      <c r="F1103" s="128"/>
      <c r="G1103" s="128">
        <v>43127</v>
      </c>
      <c r="H1103" s="128">
        <v>32309</v>
      </c>
      <c r="I1103" s="129">
        <v>22.98</v>
      </c>
      <c r="J1103" s="129">
        <v>18.579999999999998</v>
      </c>
      <c r="K1103" s="128">
        <v>213242</v>
      </c>
      <c r="L1103" s="128">
        <v>208125</v>
      </c>
      <c r="M1103" s="128">
        <v>99157</v>
      </c>
      <c r="N1103" s="128">
        <v>52338</v>
      </c>
      <c r="O1103" s="128">
        <v>841726</v>
      </c>
      <c r="P1103" s="128">
        <v>483579</v>
      </c>
      <c r="Q1103" s="128">
        <v>358148</v>
      </c>
      <c r="R1103" s="128">
        <v>43725</v>
      </c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</row>
    <row r="1104" spans="1:35" s="4" customFormat="1" ht="15" customHeight="1" x14ac:dyDescent="0.25">
      <c r="A1104" s="6"/>
      <c r="B1104" s="127">
        <v>2019</v>
      </c>
      <c r="C1104" s="128">
        <v>100</v>
      </c>
      <c r="D1104" s="128">
        <v>2058</v>
      </c>
      <c r="E1104" s="128">
        <v>2028</v>
      </c>
      <c r="F1104" s="128"/>
      <c r="G1104" s="128">
        <v>41834</v>
      </c>
      <c r="H1104" s="128">
        <v>31486</v>
      </c>
      <c r="I1104" s="129">
        <v>20.58</v>
      </c>
      <c r="J1104" s="129">
        <v>20.329999999999998</v>
      </c>
      <c r="K1104" s="128">
        <v>212133</v>
      </c>
      <c r="L1104" s="128">
        <v>211141</v>
      </c>
      <c r="M1104" s="128">
        <v>94181</v>
      </c>
      <c r="N1104" s="128">
        <v>49609</v>
      </c>
      <c r="O1104" s="128">
        <v>787106</v>
      </c>
      <c r="P1104" s="128">
        <v>474587</v>
      </c>
      <c r="Q1104" s="128">
        <v>312519</v>
      </c>
      <c r="R1104" s="128">
        <v>24533</v>
      </c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</row>
    <row r="1105" spans="1:35" s="4" customFormat="1" ht="15" customHeight="1" x14ac:dyDescent="0.25">
      <c r="A1105" s="6"/>
      <c r="B1105" s="127">
        <v>2018</v>
      </c>
      <c r="C1105" s="128">
        <v>105</v>
      </c>
      <c r="D1105" s="128">
        <v>2030</v>
      </c>
      <c r="E1105" s="128">
        <v>1995</v>
      </c>
      <c r="F1105" s="128"/>
      <c r="G1105" s="128">
        <v>40162</v>
      </c>
      <c r="H1105" s="128">
        <v>30567</v>
      </c>
      <c r="I1105" s="129">
        <v>19.329999999999998</v>
      </c>
      <c r="J1105" s="129">
        <v>19.78</v>
      </c>
      <c r="K1105" s="128">
        <v>201435</v>
      </c>
      <c r="L1105" s="128">
        <v>197096</v>
      </c>
      <c r="M1105" s="128">
        <v>94733</v>
      </c>
      <c r="N1105" s="128">
        <v>52109</v>
      </c>
      <c r="O1105" s="128">
        <v>774721</v>
      </c>
      <c r="P1105" s="128">
        <v>463512</v>
      </c>
      <c r="Q1105" s="128">
        <v>311209</v>
      </c>
      <c r="R1105" s="128">
        <v>27553</v>
      </c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</row>
    <row r="1106" spans="1:35" s="4" customFormat="1" ht="15" customHeight="1" x14ac:dyDescent="0.25">
      <c r="A1106" s="6"/>
      <c r="B1106" s="127">
        <v>2017</v>
      </c>
      <c r="C1106" s="128">
        <v>102</v>
      </c>
      <c r="D1106" s="128">
        <v>2059</v>
      </c>
      <c r="E1106" s="128">
        <v>2030</v>
      </c>
      <c r="F1106" s="128"/>
      <c r="G1106" s="128">
        <v>39148</v>
      </c>
      <c r="H1106" s="128">
        <v>29727</v>
      </c>
      <c r="I1106" s="129">
        <v>20.190000000000001</v>
      </c>
      <c r="J1106" s="129">
        <v>19.010000000000002</v>
      </c>
      <c r="K1106" s="128">
        <v>198481</v>
      </c>
      <c r="L1106" s="128">
        <v>192328</v>
      </c>
      <c r="M1106" s="128">
        <v>89804</v>
      </c>
      <c r="N1106" s="128">
        <v>48672</v>
      </c>
      <c r="O1106" s="128">
        <v>762171</v>
      </c>
      <c r="P1106" s="128">
        <v>449031</v>
      </c>
      <c r="Q1106" s="128">
        <v>313140</v>
      </c>
      <c r="R1106" s="128">
        <v>22013</v>
      </c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</row>
    <row r="1107" spans="1:35" s="4" customFormat="1" ht="15" customHeight="1" x14ac:dyDescent="0.25">
      <c r="A1107" s="6"/>
      <c r="B1107" s="127">
        <v>2016</v>
      </c>
      <c r="C1107" s="128">
        <v>108</v>
      </c>
      <c r="D1107" s="128">
        <v>1995</v>
      </c>
      <c r="E1107" s="128">
        <v>1951</v>
      </c>
      <c r="F1107" s="128"/>
      <c r="G1107" s="128">
        <v>36886</v>
      </c>
      <c r="H1107" s="128">
        <v>28463</v>
      </c>
      <c r="I1107" s="129">
        <v>18.47</v>
      </c>
      <c r="J1107" s="129">
        <v>18.489999999999998</v>
      </c>
      <c r="K1107" s="128">
        <v>187656</v>
      </c>
      <c r="L1107" s="128">
        <v>182564</v>
      </c>
      <c r="M1107" s="128">
        <v>90055</v>
      </c>
      <c r="N1107" s="128">
        <v>51477</v>
      </c>
      <c r="O1107" s="128">
        <v>760486</v>
      </c>
      <c r="P1107" s="128">
        <v>459533</v>
      </c>
      <c r="Q1107" s="128">
        <v>300952</v>
      </c>
      <c r="R1107" s="128">
        <v>13901</v>
      </c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</row>
    <row r="1108" spans="1:35" s="4" customFormat="1" ht="15" customHeight="1" x14ac:dyDescent="0.25">
      <c r="A1108" s="6"/>
      <c r="B1108" s="127">
        <v>2015</v>
      </c>
      <c r="C1108" s="128">
        <v>106</v>
      </c>
      <c r="D1108" s="128">
        <v>1934</v>
      </c>
      <c r="E1108" s="128">
        <v>1894</v>
      </c>
      <c r="F1108" s="128"/>
      <c r="G1108" s="128">
        <v>36861</v>
      </c>
      <c r="H1108" s="128">
        <v>27402</v>
      </c>
      <c r="I1108" s="129">
        <v>18.25</v>
      </c>
      <c r="J1108" s="129">
        <v>19.059999999999999</v>
      </c>
      <c r="K1108" s="128">
        <v>187868</v>
      </c>
      <c r="L1108" s="128">
        <v>180249</v>
      </c>
      <c r="M1108" s="128">
        <v>86150</v>
      </c>
      <c r="N1108" s="128">
        <v>47434</v>
      </c>
      <c r="O1108" s="128">
        <v>760177</v>
      </c>
      <c r="P1108" s="128">
        <v>457568</v>
      </c>
      <c r="Q1108" s="128">
        <v>302609</v>
      </c>
      <c r="R1108" s="128">
        <v>45327</v>
      </c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</row>
    <row r="1109" spans="1:35" s="4" customFormat="1" ht="15" customHeight="1" x14ac:dyDescent="0.25">
      <c r="A1109" s="6"/>
      <c r="B1109" s="127">
        <v>2014</v>
      </c>
      <c r="C1109" s="128">
        <v>105</v>
      </c>
      <c r="D1109" s="128">
        <v>1975</v>
      </c>
      <c r="E1109" s="128">
        <v>1942</v>
      </c>
      <c r="F1109" s="128"/>
      <c r="G1109" s="128">
        <v>38438</v>
      </c>
      <c r="H1109" s="128">
        <v>28793</v>
      </c>
      <c r="I1109" s="129">
        <v>18.809999999999999</v>
      </c>
      <c r="J1109" s="129">
        <v>19.46</v>
      </c>
      <c r="K1109" s="128">
        <v>200511</v>
      </c>
      <c r="L1109" s="128">
        <v>191482</v>
      </c>
      <c r="M1109" s="128">
        <v>88548</v>
      </c>
      <c r="N1109" s="128">
        <v>47628</v>
      </c>
      <c r="O1109" s="128">
        <v>956286</v>
      </c>
      <c r="P1109" s="128">
        <v>702419</v>
      </c>
      <c r="Q1109" s="128">
        <v>253867</v>
      </c>
      <c r="R1109" s="128">
        <v>62634</v>
      </c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</row>
    <row r="1110" spans="1:35" ht="15" customHeight="1" x14ac:dyDescent="0.25">
      <c r="A1110" s="6"/>
      <c r="B1110" s="127">
        <v>2013</v>
      </c>
      <c r="C1110" s="128">
        <v>98</v>
      </c>
      <c r="D1110" s="128">
        <v>1776</v>
      </c>
      <c r="E1110" s="128">
        <v>1745</v>
      </c>
      <c r="F1110" s="128"/>
      <c r="G1110" s="128">
        <v>36873</v>
      </c>
      <c r="H1110" s="128">
        <v>27534</v>
      </c>
      <c r="I1110" s="129">
        <v>18.12</v>
      </c>
      <c r="J1110" s="129">
        <v>20.76</v>
      </c>
      <c r="K1110" s="128">
        <v>208093</v>
      </c>
      <c r="L1110" s="128">
        <v>194625</v>
      </c>
      <c r="M1110" s="128">
        <v>89316</v>
      </c>
      <c r="N1110" s="128">
        <v>50002</v>
      </c>
      <c r="O1110" s="128">
        <v>899690</v>
      </c>
      <c r="P1110" s="128">
        <v>669586</v>
      </c>
      <c r="Q1110" s="128">
        <v>230104</v>
      </c>
      <c r="R1110" s="128">
        <v>45013</v>
      </c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</row>
    <row r="1111" spans="1:35" ht="15" customHeight="1" x14ac:dyDescent="0.25">
      <c r="A1111" s="6"/>
      <c r="B1111" s="127">
        <v>2012</v>
      </c>
      <c r="C1111" s="128">
        <v>96</v>
      </c>
      <c r="D1111" s="128">
        <v>1806</v>
      </c>
      <c r="E1111" s="128">
        <v>1779</v>
      </c>
      <c r="F1111" s="128"/>
      <c r="G1111" s="128">
        <v>33458</v>
      </c>
      <c r="H1111" s="128">
        <v>25555</v>
      </c>
      <c r="I1111" s="129">
        <v>18.809999999999999</v>
      </c>
      <c r="J1111" s="129">
        <v>18.53</v>
      </c>
      <c r="K1111" s="128">
        <v>229617</v>
      </c>
      <c r="L1111" s="128">
        <v>216386</v>
      </c>
      <c r="M1111" s="128">
        <v>94732</v>
      </c>
      <c r="N1111" s="128">
        <v>58780</v>
      </c>
      <c r="O1111" s="128">
        <v>859467</v>
      </c>
      <c r="P1111" s="128">
        <v>655415</v>
      </c>
      <c r="Q1111" s="128">
        <v>204053</v>
      </c>
      <c r="R1111" s="128">
        <v>29675</v>
      </c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</row>
    <row r="1112" spans="1:35" ht="15" customHeight="1" x14ac:dyDescent="0.25">
      <c r="A1112" s="6"/>
      <c r="B1112" s="127">
        <v>2011</v>
      </c>
      <c r="C1112" s="128">
        <v>96</v>
      </c>
      <c r="D1112" s="128">
        <v>1784</v>
      </c>
      <c r="E1112" s="128">
        <v>1754</v>
      </c>
      <c r="F1112" s="128"/>
      <c r="G1112" s="128">
        <v>33298</v>
      </c>
      <c r="H1112" s="128">
        <v>26386</v>
      </c>
      <c r="I1112" s="129">
        <v>18.579999999999998</v>
      </c>
      <c r="J1112" s="129">
        <v>18.66</v>
      </c>
      <c r="K1112" s="128">
        <v>216725</v>
      </c>
      <c r="L1112" s="128">
        <v>210800</v>
      </c>
      <c r="M1112" s="128">
        <v>93839</v>
      </c>
      <c r="N1112" s="128">
        <v>58362</v>
      </c>
      <c r="O1112" s="128">
        <v>815968</v>
      </c>
      <c r="P1112" s="128">
        <v>626057</v>
      </c>
      <c r="Q1112" s="128">
        <v>189911</v>
      </c>
      <c r="R1112" s="128">
        <v>41330</v>
      </c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</row>
    <row r="1113" spans="1:35" ht="15" customHeight="1" x14ac:dyDescent="0.25">
      <c r="A1113" s="6"/>
      <c r="B1113" s="127">
        <v>2010</v>
      </c>
      <c r="C1113" s="128">
        <v>86</v>
      </c>
      <c r="D1113" s="128">
        <v>1799</v>
      </c>
      <c r="E1113" s="128">
        <v>1771</v>
      </c>
      <c r="F1113" s="128"/>
      <c r="G1113" s="128">
        <v>36974</v>
      </c>
      <c r="H1113" s="128">
        <v>28170</v>
      </c>
      <c r="I1113" s="129">
        <v>20.92</v>
      </c>
      <c r="J1113" s="129">
        <v>20.55</v>
      </c>
      <c r="K1113" s="128">
        <v>203728</v>
      </c>
      <c r="L1113" s="128">
        <v>191005</v>
      </c>
      <c r="M1113" s="128">
        <v>87911</v>
      </c>
      <c r="N1113" s="128">
        <v>48795</v>
      </c>
      <c r="O1113" s="128">
        <v>740475</v>
      </c>
      <c r="P1113" s="128">
        <v>582552</v>
      </c>
      <c r="Q1113" s="128">
        <v>157923</v>
      </c>
      <c r="R1113" s="128">
        <v>43814</v>
      </c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</row>
    <row r="1114" spans="1:35" ht="15" customHeight="1" x14ac:dyDescent="0.25">
      <c r="A1114" s="6"/>
      <c r="B1114" s="127">
        <v>2009</v>
      </c>
      <c r="C1114" s="128">
        <v>87</v>
      </c>
      <c r="D1114" s="128">
        <v>1645</v>
      </c>
      <c r="E1114" s="128">
        <v>1615</v>
      </c>
      <c r="F1114" s="128"/>
      <c r="G1114" s="128">
        <v>35057</v>
      </c>
      <c r="H1114" s="128">
        <v>26475</v>
      </c>
      <c r="I1114" s="129">
        <v>18.91</v>
      </c>
      <c r="J1114" s="129">
        <v>21.31</v>
      </c>
      <c r="K1114" s="128">
        <v>169046</v>
      </c>
      <c r="L1114" s="128">
        <v>161449</v>
      </c>
      <c r="M1114" s="128">
        <v>79149</v>
      </c>
      <c r="N1114" s="128">
        <v>41983</v>
      </c>
      <c r="O1114" s="128">
        <v>619415</v>
      </c>
      <c r="P1114" s="128">
        <v>503209</v>
      </c>
      <c r="Q1114" s="128">
        <v>116206</v>
      </c>
      <c r="R1114" s="128">
        <v>65843</v>
      </c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</row>
    <row r="1115" spans="1:35" ht="15" customHeight="1" x14ac:dyDescent="0.25">
      <c r="A1115" s="6"/>
      <c r="B1115" s="127">
        <v>2008</v>
      </c>
      <c r="C1115" s="128">
        <v>80</v>
      </c>
      <c r="D1115" s="128">
        <v>1432</v>
      </c>
      <c r="E1115" s="128">
        <v>1402</v>
      </c>
      <c r="F1115" s="128"/>
      <c r="G1115" s="128">
        <v>28330</v>
      </c>
      <c r="H1115" s="128">
        <v>21745</v>
      </c>
      <c r="I1115" s="129">
        <v>17.899999999999999</v>
      </c>
      <c r="J1115" s="129">
        <v>19.78</v>
      </c>
      <c r="K1115" s="128">
        <v>181313</v>
      </c>
      <c r="L1115" s="128">
        <v>165659</v>
      </c>
      <c r="M1115" s="128">
        <v>67557</v>
      </c>
      <c r="N1115" s="128">
        <v>37383</v>
      </c>
      <c r="O1115" s="128">
        <v>580111</v>
      </c>
      <c r="P1115" s="128">
        <v>456862</v>
      </c>
      <c r="Q1115" s="128">
        <v>123249</v>
      </c>
      <c r="R1115" s="128">
        <v>69502</v>
      </c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</row>
    <row r="1116" spans="1:35" s="4" customFormat="1" ht="15" customHeight="1" x14ac:dyDescent="0.25">
      <c r="A1116" s="6"/>
      <c r="B1116" s="121" t="s">
        <v>113</v>
      </c>
      <c r="C1116" s="121"/>
      <c r="D1116" s="121"/>
      <c r="E1116" s="121"/>
      <c r="F1116" s="121"/>
      <c r="G1116" s="121"/>
      <c r="H1116" s="121"/>
      <c r="I1116" s="121"/>
      <c r="J1116" s="121"/>
      <c r="K1116" s="121"/>
      <c r="L1116" s="121"/>
      <c r="M1116" s="121"/>
      <c r="N1116" s="121"/>
      <c r="O1116" s="121"/>
      <c r="P1116" s="121"/>
      <c r="Q1116" s="121"/>
      <c r="R1116" s="121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</row>
    <row r="1117" spans="1:35" s="4" customFormat="1" ht="15" customHeight="1" x14ac:dyDescent="0.25">
      <c r="A1117" s="6"/>
      <c r="B1117" s="124">
        <v>2021</v>
      </c>
      <c r="C1117" s="125">
        <v>56</v>
      </c>
      <c r="D1117" s="125">
        <v>2169</v>
      </c>
      <c r="E1117" s="125">
        <v>2153</v>
      </c>
      <c r="F1117" s="125"/>
      <c r="G1117" s="125">
        <v>46262</v>
      </c>
      <c r="H1117" s="125">
        <v>35263</v>
      </c>
      <c r="I1117" s="126">
        <v>38.729999999999997</v>
      </c>
      <c r="J1117" s="126">
        <v>21.33</v>
      </c>
      <c r="K1117" s="125">
        <v>205961</v>
      </c>
      <c r="L1117" s="125">
        <v>172983</v>
      </c>
      <c r="M1117" s="125">
        <v>89612</v>
      </c>
      <c r="N1117" s="125">
        <v>46972</v>
      </c>
      <c r="O1117" s="125">
        <v>802256</v>
      </c>
      <c r="P1117" s="125">
        <v>625530</v>
      </c>
      <c r="Q1117" s="125">
        <v>176726</v>
      </c>
      <c r="R1117" s="125">
        <v>14478</v>
      </c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</row>
    <row r="1118" spans="1:35" s="6" customFormat="1" ht="15" customHeight="1" x14ac:dyDescent="0.25">
      <c r="B1118" s="127">
        <v>2020</v>
      </c>
      <c r="C1118" s="128">
        <v>57</v>
      </c>
      <c r="D1118" s="128">
        <v>2135</v>
      </c>
      <c r="E1118" s="128">
        <v>2119</v>
      </c>
      <c r="F1118" s="128"/>
      <c r="G1118" s="128">
        <v>44867</v>
      </c>
      <c r="H1118" s="128">
        <v>33648</v>
      </c>
      <c r="I1118" s="129">
        <v>37.46</v>
      </c>
      <c r="J1118" s="129">
        <v>21.01</v>
      </c>
      <c r="K1118" s="128">
        <v>192195</v>
      </c>
      <c r="L1118" s="128">
        <v>176859</v>
      </c>
      <c r="M1118" s="128">
        <v>90773</v>
      </c>
      <c r="N1118" s="128">
        <v>48339</v>
      </c>
      <c r="O1118" s="128">
        <v>807544</v>
      </c>
      <c r="P1118" s="128">
        <v>638162</v>
      </c>
      <c r="Q1118" s="128">
        <v>169382</v>
      </c>
      <c r="R1118" s="128">
        <v>14999</v>
      </c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</row>
    <row r="1119" spans="1:35" s="4" customFormat="1" ht="15" customHeight="1" x14ac:dyDescent="0.25">
      <c r="A1119" s="6"/>
      <c r="B1119" s="127">
        <v>2019</v>
      </c>
      <c r="C1119" s="128">
        <v>61</v>
      </c>
      <c r="D1119" s="128">
        <v>2090</v>
      </c>
      <c r="E1119" s="128">
        <v>2075</v>
      </c>
      <c r="F1119" s="128"/>
      <c r="G1119" s="128">
        <v>44260</v>
      </c>
      <c r="H1119" s="128">
        <v>33475</v>
      </c>
      <c r="I1119" s="129">
        <v>34.26</v>
      </c>
      <c r="J1119" s="129">
        <v>21.18</v>
      </c>
      <c r="K1119" s="128">
        <v>213854</v>
      </c>
      <c r="L1119" s="128">
        <v>186797</v>
      </c>
      <c r="M1119" s="128">
        <v>90470</v>
      </c>
      <c r="N1119" s="128">
        <v>48113</v>
      </c>
      <c r="O1119" s="128">
        <v>809639</v>
      </c>
      <c r="P1119" s="128">
        <v>647607</v>
      </c>
      <c r="Q1119" s="128">
        <v>162032</v>
      </c>
      <c r="R1119" s="128">
        <v>11460</v>
      </c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</row>
    <row r="1120" spans="1:35" s="4" customFormat="1" ht="15" customHeight="1" x14ac:dyDescent="0.25">
      <c r="A1120" s="6"/>
      <c r="B1120" s="127">
        <v>2018</v>
      </c>
      <c r="C1120" s="128">
        <v>62</v>
      </c>
      <c r="D1120" s="128">
        <v>2027</v>
      </c>
      <c r="E1120" s="128">
        <v>2007</v>
      </c>
      <c r="F1120" s="128"/>
      <c r="G1120" s="128">
        <v>40664</v>
      </c>
      <c r="H1120" s="128">
        <v>30968</v>
      </c>
      <c r="I1120" s="129">
        <v>32.69</v>
      </c>
      <c r="J1120" s="129">
        <v>20.059999999999999</v>
      </c>
      <c r="K1120" s="128">
        <v>192920</v>
      </c>
      <c r="L1120" s="128">
        <v>179807</v>
      </c>
      <c r="M1120" s="128">
        <v>89175</v>
      </c>
      <c r="N1120" s="128">
        <v>49218</v>
      </c>
      <c r="O1120" s="128">
        <v>761153</v>
      </c>
      <c r="P1120" s="128">
        <v>591643</v>
      </c>
      <c r="Q1120" s="128">
        <v>169510</v>
      </c>
      <c r="R1120" s="128">
        <v>14130</v>
      </c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</row>
    <row r="1121" spans="1:35" s="4" customFormat="1" ht="15" customHeight="1" x14ac:dyDescent="0.25">
      <c r="A1121" s="6"/>
      <c r="B1121" s="127">
        <v>2017</v>
      </c>
      <c r="C1121" s="128">
        <v>57</v>
      </c>
      <c r="D1121" s="128">
        <v>1970</v>
      </c>
      <c r="E1121" s="128">
        <v>1957</v>
      </c>
      <c r="F1121" s="128"/>
      <c r="G1121" s="128">
        <v>37434</v>
      </c>
      <c r="H1121" s="128">
        <v>28224</v>
      </c>
      <c r="I1121" s="129">
        <v>34.56</v>
      </c>
      <c r="J1121" s="129">
        <v>19</v>
      </c>
      <c r="K1121" s="128">
        <v>189255</v>
      </c>
      <c r="L1121" s="128">
        <v>166845</v>
      </c>
      <c r="M1121" s="128">
        <v>87913</v>
      </c>
      <c r="N1121" s="128">
        <v>49868</v>
      </c>
      <c r="O1121" s="128">
        <v>769635</v>
      </c>
      <c r="P1121" s="128">
        <v>598984</v>
      </c>
      <c r="Q1121" s="128">
        <v>170651</v>
      </c>
      <c r="R1121" s="128">
        <v>12131</v>
      </c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</row>
    <row r="1122" spans="1:35" s="4" customFormat="1" ht="15" customHeight="1" x14ac:dyDescent="0.25">
      <c r="A1122" s="6"/>
      <c r="B1122" s="127">
        <v>2016</v>
      </c>
      <c r="C1122" s="128">
        <v>53</v>
      </c>
      <c r="D1122" s="128">
        <v>1932</v>
      </c>
      <c r="E1122" s="128">
        <v>1919</v>
      </c>
      <c r="F1122" s="128"/>
      <c r="G1122" s="128">
        <v>36000</v>
      </c>
      <c r="H1122" s="128">
        <v>27972</v>
      </c>
      <c r="I1122" s="129">
        <v>36.450000000000003</v>
      </c>
      <c r="J1122" s="129">
        <v>18.63</v>
      </c>
      <c r="K1122" s="128">
        <v>176559</v>
      </c>
      <c r="L1122" s="128">
        <v>162467</v>
      </c>
      <c r="M1122" s="128">
        <v>93709</v>
      </c>
      <c r="N1122" s="128">
        <v>58713</v>
      </c>
      <c r="O1122" s="128">
        <v>743375</v>
      </c>
      <c r="P1122" s="128">
        <v>581291</v>
      </c>
      <c r="Q1122" s="128">
        <v>162084</v>
      </c>
      <c r="R1122" s="128">
        <v>8580</v>
      </c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</row>
    <row r="1123" spans="1:35" s="4" customFormat="1" ht="15" customHeight="1" x14ac:dyDescent="0.25">
      <c r="A1123" s="6"/>
      <c r="B1123" s="127">
        <v>2015</v>
      </c>
      <c r="C1123" s="128">
        <v>54</v>
      </c>
      <c r="D1123" s="128">
        <v>1832</v>
      </c>
      <c r="E1123" s="128">
        <v>1813</v>
      </c>
      <c r="F1123" s="128"/>
      <c r="G1123" s="128">
        <v>34256</v>
      </c>
      <c r="H1123" s="128">
        <v>26688</v>
      </c>
      <c r="I1123" s="129">
        <v>33.93</v>
      </c>
      <c r="J1123" s="129">
        <v>18.7</v>
      </c>
      <c r="K1123" s="128">
        <v>165813</v>
      </c>
      <c r="L1123" s="128">
        <v>149501</v>
      </c>
      <c r="M1123" s="128">
        <v>86847</v>
      </c>
      <c r="N1123" s="128">
        <v>53673</v>
      </c>
      <c r="O1123" s="128">
        <v>758122</v>
      </c>
      <c r="P1123" s="128">
        <v>607883</v>
      </c>
      <c r="Q1123" s="128">
        <v>150239</v>
      </c>
      <c r="R1123" s="128">
        <v>7058</v>
      </c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</row>
    <row r="1124" spans="1:35" s="4" customFormat="1" ht="15" customHeight="1" x14ac:dyDescent="0.25">
      <c r="A1124" s="6"/>
      <c r="B1124" s="127">
        <v>2014</v>
      </c>
      <c r="C1124" s="128">
        <v>58</v>
      </c>
      <c r="D1124" s="128">
        <v>1873</v>
      </c>
      <c r="E1124" s="128">
        <v>1733</v>
      </c>
      <c r="F1124" s="128"/>
      <c r="G1124" s="128">
        <v>31991</v>
      </c>
      <c r="H1124" s="128">
        <v>24917</v>
      </c>
      <c r="I1124" s="129">
        <v>32.29</v>
      </c>
      <c r="J1124" s="129">
        <v>17.079999999999998</v>
      </c>
      <c r="K1124" s="128">
        <v>147230</v>
      </c>
      <c r="L1124" s="128">
        <v>148308</v>
      </c>
      <c r="M1124" s="128">
        <v>84677</v>
      </c>
      <c r="N1124" s="128">
        <v>52915</v>
      </c>
      <c r="O1124" s="128">
        <v>779153</v>
      </c>
      <c r="P1124" s="128">
        <v>648003</v>
      </c>
      <c r="Q1124" s="128">
        <v>131151</v>
      </c>
      <c r="R1124" s="128">
        <v>7678</v>
      </c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</row>
    <row r="1125" spans="1:35" ht="15" customHeight="1" x14ac:dyDescent="0.25">
      <c r="A1125" s="6"/>
      <c r="B1125" s="127">
        <v>2013</v>
      </c>
      <c r="C1125" s="128">
        <v>56</v>
      </c>
      <c r="D1125" s="128">
        <v>1906</v>
      </c>
      <c r="E1125" s="128">
        <v>1885</v>
      </c>
      <c r="F1125" s="128"/>
      <c r="G1125" s="128">
        <v>33667</v>
      </c>
      <c r="H1125" s="128">
        <v>26561</v>
      </c>
      <c r="I1125" s="129">
        <v>34.04</v>
      </c>
      <c r="J1125" s="129">
        <v>17.66</v>
      </c>
      <c r="K1125" s="128">
        <v>145767</v>
      </c>
      <c r="L1125" s="128">
        <v>141544</v>
      </c>
      <c r="M1125" s="128">
        <v>81793</v>
      </c>
      <c r="N1125" s="128">
        <v>46997</v>
      </c>
      <c r="O1125" s="128">
        <v>816108</v>
      </c>
      <c r="P1125" s="128">
        <v>692049</v>
      </c>
      <c r="Q1125" s="128">
        <v>124059</v>
      </c>
      <c r="R1125" s="128">
        <v>10312</v>
      </c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</row>
    <row r="1126" spans="1:35" ht="15" customHeight="1" x14ac:dyDescent="0.25">
      <c r="A1126" s="6"/>
      <c r="B1126" s="127">
        <v>2012</v>
      </c>
      <c r="C1126" s="128">
        <v>54</v>
      </c>
      <c r="D1126" s="128">
        <v>1923</v>
      </c>
      <c r="E1126" s="128">
        <v>1904</v>
      </c>
      <c r="F1126" s="128"/>
      <c r="G1126" s="128">
        <v>31627</v>
      </c>
      <c r="H1126" s="128">
        <v>24884</v>
      </c>
      <c r="I1126" s="129">
        <v>35.61</v>
      </c>
      <c r="J1126" s="129">
        <v>16.45</v>
      </c>
      <c r="K1126" s="128">
        <v>149181</v>
      </c>
      <c r="L1126" s="128">
        <v>146038</v>
      </c>
      <c r="M1126" s="128">
        <v>83489</v>
      </c>
      <c r="N1126" s="128">
        <v>50566</v>
      </c>
      <c r="O1126" s="128">
        <v>841794</v>
      </c>
      <c r="P1126" s="128">
        <v>721955</v>
      </c>
      <c r="Q1126" s="128">
        <v>119838</v>
      </c>
      <c r="R1126" s="128">
        <v>9757</v>
      </c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</row>
    <row r="1127" spans="1:35" ht="15" customHeight="1" x14ac:dyDescent="0.25">
      <c r="A1127" s="6"/>
      <c r="B1127" s="127">
        <v>2011</v>
      </c>
      <c r="C1127" s="128">
        <v>51</v>
      </c>
      <c r="D1127" s="128">
        <v>1950</v>
      </c>
      <c r="E1127" s="128">
        <v>1933</v>
      </c>
      <c r="F1127" s="128"/>
      <c r="G1127" s="128">
        <v>32823</v>
      </c>
      <c r="H1127" s="128">
        <v>24725</v>
      </c>
      <c r="I1127" s="129">
        <v>38.24</v>
      </c>
      <c r="J1127" s="129">
        <v>16.829999999999998</v>
      </c>
      <c r="K1127" s="128">
        <v>147540</v>
      </c>
      <c r="L1127" s="128">
        <v>149814</v>
      </c>
      <c r="M1127" s="128">
        <v>85580</v>
      </c>
      <c r="N1127" s="128">
        <v>51441</v>
      </c>
      <c r="O1127" s="128">
        <v>837096</v>
      </c>
      <c r="P1127" s="128">
        <v>711595</v>
      </c>
      <c r="Q1127" s="128">
        <v>125502</v>
      </c>
      <c r="R1127" s="128">
        <v>16033</v>
      </c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</row>
    <row r="1128" spans="1:35" ht="15" customHeight="1" x14ac:dyDescent="0.25">
      <c r="A1128" s="6"/>
      <c r="B1128" s="127">
        <v>2010</v>
      </c>
      <c r="C1128" s="128">
        <v>47</v>
      </c>
      <c r="D1128" s="128">
        <v>1733</v>
      </c>
      <c r="E1128" s="128">
        <v>1717</v>
      </c>
      <c r="F1128" s="128"/>
      <c r="G1128" s="128">
        <v>32209</v>
      </c>
      <c r="H1128" s="128">
        <v>25283</v>
      </c>
      <c r="I1128" s="129">
        <v>36.869999999999997</v>
      </c>
      <c r="J1128" s="129">
        <v>18.59</v>
      </c>
      <c r="K1128" s="128">
        <v>136252</v>
      </c>
      <c r="L1128" s="128">
        <v>142998</v>
      </c>
      <c r="M1128" s="128">
        <v>80142</v>
      </c>
      <c r="N1128" s="128">
        <v>46408</v>
      </c>
      <c r="O1128" s="128">
        <v>816526</v>
      </c>
      <c r="P1128" s="128">
        <v>692437</v>
      </c>
      <c r="Q1128" s="128">
        <v>124089</v>
      </c>
      <c r="R1128" s="128">
        <v>8864</v>
      </c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</row>
    <row r="1129" spans="1:35" ht="15" customHeight="1" x14ac:dyDescent="0.25">
      <c r="A1129" s="6"/>
      <c r="B1129" s="127">
        <v>2009</v>
      </c>
      <c r="C1129" s="128">
        <v>45</v>
      </c>
      <c r="D1129" s="128">
        <v>1682</v>
      </c>
      <c r="E1129" s="128">
        <v>1666</v>
      </c>
      <c r="F1129" s="128"/>
      <c r="G1129" s="128">
        <v>32725</v>
      </c>
      <c r="H1129" s="128">
        <v>25959</v>
      </c>
      <c r="I1129" s="129">
        <v>37.380000000000003</v>
      </c>
      <c r="J1129" s="129">
        <v>19.46</v>
      </c>
      <c r="K1129" s="128">
        <v>129442</v>
      </c>
      <c r="L1129" s="128">
        <v>134687</v>
      </c>
      <c r="M1129" s="128">
        <v>74149</v>
      </c>
      <c r="N1129" s="128">
        <v>39962</v>
      </c>
      <c r="O1129" s="128">
        <v>663779</v>
      </c>
      <c r="P1129" s="128">
        <v>554080</v>
      </c>
      <c r="Q1129" s="128">
        <v>109699</v>
      </c>
      <c r="R1129" s="128">
        <v>8198</v>
      </c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</row>
    <row r="1130" spans="1:35" ht="15" customHeight="1" x14ac:dyDescent="0.25">
      <c r="A1130" s="6"/>
      <c r="B1130" s="127">
        <v>2008</v>
      </c>
      <c r="C1130" s="128">
        <v>44</v>
      </c>
      <c r="D1130" s="128">
        <v>1675</v>
      </c>
      <c r="E1130" s="128">
        <v>1662</v>
      </c>
      <c r="F1130" s="128"/>
      <c r="G1130" s="128">
        <v>31817</v>
      </c>
      <c r="H1130" s="128">
        <v>25107</v>
      </c>
      <c r="I1130" s="129">
        <v>38.07</v>
      </c>
      <c r="J1130" s="129">
        <v>19</v>
      </c>
      <c r="K1130" s="128">
        <v>123722</v>
      </c>
      <c r="L1130" s="128">
        <v>128668</v>
      </c>
      <c r="M1130" s="128">
        <v>70668</v>
      </c>
      <c r="N1130" s="128">
        <v>37728</v>
      </c>
      <c r="O1130" s="128">
        <v>613227</v>
      </c>
      <c r="P1130" s="128">
        <v>496444</v>
      </c>
      <c r="Q1130" s="128">
        <v>116783</v>
      </c>
      <c r="R1130" s="128">
        <v>14405</v>
      </c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</row>
    <row r="1131" spans="1:35" s="4" customFormat="1" ht="15" customHeight="1" x14ac:dyDescent="0.25">
      <c r="A1131" s="6"/>
      <c r="B1131" s="121" t="s">
        <v>114</v>
      </c>
      <c r="C1131" s="121"/>
      <c r="D1131" s="121"/>
      <c r="E1131" s="121"/>
      <c r="F1131" s="121"/>
      <c r="G1131" s="121"/>
      <c r="H1131" s="121"/>
      <c r="I1131" s="121"/>
      <c r="J1131" s="121"/>
      <c r="K1131" s="121"/>
      <c r="L1131" s="121"/>
      <c r="M1131" s="121"/>
      <c r="N1131" s="121"/>
      <c r="O1131" s="121"/>
      <c r="P1131" s="121"/>
      <c r="Q1131" s="121"/>
      <c r="R1131" s="12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</row>
    <row r="1132" spans="1:35" s="4" customFormat="1" ht="15" customHeight="1" x14ac:dyDescent="0.25">
      <c r="A1132" s="6"/>
      <c r="B1132" s="124">
        <v>2021</v>
      </c>
      <c r="C1132" s="125">
        <v>24</v>
      </c>
      <c r="D1132" s="125">
        <v>804</v>
      </c>
      <c r="E1132" s="125">
        <v>797</v>
      </c>
      <c r="F1132" s="125"/>
      <c r="G1132" s="125">
        <v>14032</v>
      </c>
      <c r="H1132" s="125">
        <v>10985</v>
      </c>
      <c r="I1132" s="126">
        <v>33.5</v>
      </c>
      <c r="J1132" s="126">
        <v>17.45</v>
      </c>
      <c r="K1132" s="125">
        <v>39230</v>
      </c>
      <c r="L1132" s="125">
        <v>39330</v>
      </c>
      <c r="M1132" s="125">
        <v>22506</v>
      </c>
      <c r="N1132" s="125">
        <v>9161</v>
      </c>
      <c r="O1132" s="125">
        <v>146392</v>
      </c>
      <c r="P1132" s="125">
        <v>38332</v>
      </c>
      <c r="Q1132" s="125">
        <v>108060</v>
      </c>
      <c r="R1132" s="125">
        <v>27517</v>
      </c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</row>
    <row r="1133" spans="1:35" s="6" customFormat="1" ht="15" customHeight="1" x14ac:dyDescent="0.25">
      <c r="B1133" s="127">
        <v>2020</v>
      </c>
      <c r="C1133" s="128">
        <v>26</v>
      </c>
      <c r="D1133" s="128">
        <v>722</v>
      </c>
      <c r="E1133" s="128">
        <v>712</v>
      </c>
      <c r="F1133" s="128"/>
      <c r="G1133" s="128">
        <v>12742</v>
      </c>
      <c r="H1133" s="128">
        <v>9990</v>
      </c>
      <c r="I1133" s="129">
        <v>27.77</v>
      </c>
      <c r="J1133" s="129">
        <v>17.649999999999999</v>
      </c>
      <c r="K1133" s="128">
        <v>32347</v>
      </c>
      <c r="L1133" s="128">
        <v>32379</v>
      </c>
      <c r="M1133" s="128">
        <v>20607</v>
      </c>
      <c r="N1133" s="128">
        <v>8855</v>
      </c>
      <c r="O1133" s="128">
        <v>129343</v>
      </c>
      <c r="P1133" s="128">
        <v>30767</v>
      </c>
      <c r="Q1133" s="128">
        <v>98576</v>
      </c>
      <c r="R1133" s="128">
        <v>8441</v>
      </c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</row>
    <row r="1134" spans="1:35" s="4" customFormat="1" ht="15" customHeight="1" x14ac:dyDescent="0.25">
      <c r="A1134" s="6"/>
      <c r="B1134" s="127">
        <v>2019</v>
      </c>
      <c r="C1134" s="128">
        <v>28</v>
      </c>
      <c r="D1134" s="128">
        <v>866</v>
      </c>
      <c r="E1134" s="128">
        <v>852</v>
      </c>
      <c r="F1134" s="128"/>
      <c r="G1134" s="128">
        <v>14795</v>
      </c>
      <c r="H1134" s="128">
        <v>11730</v>
      </c>
      <c r="I1134" s="129">
        <v>30.93</v>
      </c>
      <c r="J1134" s="129">
        <v>17.079999999999998</v>
      </c>
      <c r="K1134" s="128">
        <v>39735</v>
      </c>
      <c r="L1134" s="128">
        <v>40312</v>
      </c>
      <c r="M1134" s="128">
        <v>24561</v>
      </c>
      <c r="N1134" s="128">
        <v>10111</v>
      </c>
      <c r="O1134" s="128">
        <v>150669</v>
      </c>
      <c r="P1134" s="128">
        <v>49152</v>
      </c>
      <c r="Q1134" s="128">
        <v>101517</v>
      </c>
      <c r="R1134" s="128">
        <v>9012</v>
      </c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</row>
    <row r="1135" spans="1:35" s="4" customFormat="1" ht="15" customHeight="1" x14ac:dyDescent="0.25">
      <c r="A1135" s="6"/>
      <c r="B1135" s="127">
        <v>2018</v>
      </c>
      <c r="C1135" s="128">
        <v>27</v>
      </c>
      <c r="D1135" s="128">
        <v>845</v>
      </c>
      <c r="E1135" s="128">
        <v>832</v>
      </c>
      <c r="F1135" s="128"/>
      <c r="G1135" s="128">
        <v>13588</v>
      </c>
      <c r="H1135" s="128">
        <v>10745</v>
      </c>
      <c r="I1135" s="129">
        <v>31.3</v>
      </c>
      <c r="J1135" s="129">
        <v>16.079999999999998</v>
      </c>
      <c r="K1135" s="128">
        <v>38496</v>
      </c>
      <c r="L1135" s="128">
        <v>38561</v>
      </c>
      <c r="M1135" s="128">
        <v>23969</v>
      </c>
      <c r="N1135" s="128">
        <v>10570</v>
      </c>
      <c r="O1135" s="128">
        <v>159523</v>
      </c>
      <c r="P1135" s="128">
        <v>60000</v>
      </c>
      <c r="Q1135" s="128">
        <v>99523</v>
      </c>
      <c r="R1135" s="128">
        <v>11149</v>
      </c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</row>
    <row r="1136" spans="1:35" s="4" customFormat="1" ht="15" customHeight="1" x14ac:dyDescent="0.25">
      <c r="A1136" s="6"/>
      <c r="B1136" s="127">
        <v>2017</v>
      </c>
      <c r="C1136" s="128">
        <v>24</v>
      </c>
      <c r="D1136" s="128">
        <v>765</v>
      </c>
      <c r="E1136" s="128">
        <v>757</v>
      </c>
      <c r="F1136" s="128"/>
      <c r="G1136" s="128">
        <v>12130</v>
      </c>
      <c r="H1136" s="128">
        <v>9643</v>
      </c>
      <c r="I1136" s="129">
        <v>31.88</v>
      </c>
      <c r="J1136" s="129">
        <v>15.86</v>
      </c>
      <c r="K1136" s="128">
        <v>34087</v>
      </c>
      <c r="L1136" s="128">
        <v>34712</v>
      </c>
      <c r="M1136" s="128">
        <v>22424</v>
      </c>
      <c r="N1136" s="128">
        <v>10397</v>
      </c>
      <c r="O1136" s="128">
        <v>154859</v>
      </c>
      <c r="P1136" s="128">
        <v>60025</v>
      </c>
      <c r="Q1136" s="128">
        <v>94833</v>
      </c>
      <c r="R1136" s="128">
        <v>11227</v>
      </c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</row>
    <row r="1137" spans="1:35" s="4" customFormat="1" ht="15" customHeight="1" x14ac:dyDescent="0.25">
      <c r="A1137" s="6"/>
      <c r="B1137" s="127">
        <v>2016</v>
      </c>
      <c r="C1137" s="128">
        <v>25</v>
      </c>
      <c r="D1137" s="128">
        <v>746</v>
      </c>
      <c r="E1137" s="128">
        <v>738</v>
      </c>
      <c r="F1137" s="128"/>
      <c r="G1137" s="128">
        <v>11756</v>
      </c>
      <c r="H1137" s="128">
        <v>9337</v>
      </c>
      <c r="I1137" s="129">
        <v>29.84</v>
      </c>
      <c r="J1137" s="129">
        <v>15.76</v>
      </c>
      <c r="K1137" s="128">
        <v>35263</v>
      </c>
      <c r="L1137" s="128">
        <v>36701</v>
      </c>
      <c r="M1137" s="128">
        <v>23043</v>
      </c>
      <c r="N1137" s="128">
        <v>11376</v>
      </c>
      <c r="O1137" s="128">
        <v>154480</v>
      </c>
      <c r="P1137" s="128">
        <v>59019</v>
      </c>
      <c r="Q1137" s="128">
        <v>95461</v>
      </c>
      <c r="R1137" s="128">
        <v>9120</v>
      </c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</row>
    <row r="1138" spans="1:35" s="4" customFormat="1" ht="15" customHeight="1" x14ac:dyDescent="0.25">
      <c r="A1138" s="6"/>
      <c r="B1138" s="127">
        <v>2015</v>
      </c>
      <c r="C1138" s="128">
        <v>25</v>
      </c>
      <c r="D1138" s="128">
        <v>700</v>
      </c>
      <c r="E1138" s="128">
        <v>692</v>
      </c>
      <c r="F1138" s="128"/>
      <c r="G1138" s="128">
        <v>11309</v>
      </c>
      <c r="H1138" s="128">
        <v>8914</v>
      </c>
      <c r="I1138" s="129">
        <v>28</v>
      </c>
      <c r="J1138" s="129">
        <v>16.16</v>
      </c>
      <c r="K1138" s="128">
        <v>42828</v>
      </c>
      <c r="L1138" s="128">
        <v>47733</v>
      </c>
      <c r="M1138" s="128">
        <v>24070</v>
      </c>
      <c r="N1138" s="128">
        <v>12850</v>
      </c>
      <c r="O1138" s="128">
        <v>154654</v>
      </c>
      <c r="P1138" s="128">
        <v>60677</v>
      </c>
      <c r="Q1138" s="128">
        <v>93977</v>
      </c>
      <c r="R1138" s="128">
        <v>31768</v>
      </c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</row>
    <row r="1139" spans="1:35" s="4" customFormat="1" ht="15" customHeight="1" x14ac:dyDescent="0.25">
      <c r="A1139" s="6"/>
      <c r="B1139" s="127">
        <v>2014</v>
      </c>
      <c r="C1139" s="128">
        <v>23</v>
      </c>
      <c r="D1139" s="128">
        <v>680</v>
      </c>
      <c r="E1139" s="128">
        <v>674</v>
      </c>
      <c r="F1139" s="128"/>
      <c r="G1139" s="128">
        <v>11193</v>
      </c>
      <c r="H1139" s="128">
        <v>8815</v>
      </c>
      <c r="I1139" s="129">
        <v>29.57</v>
      </c>
      <c r="J1139" s="129">
        <v>16.46</v>
      </c>
      <c r="K1139" s="128">
        <v>39942</v>
      </c>
      <c r="L1139" s="128">
        <v>43631</v>
      </c>
      <c r="M1139" s="128">
        <v>19994</v>
      </c>
      <c r="N1139" s="128">
        <v>9061</v>
      </c>
      <c r="O1139" s="128">
        <v>146108</v>
      </c>
      <c r="P1139" s="128">
        <v>63656</v>
      </c>
      <c r="Q1139" s="128">
        <v>82452</v>
      </c>
      <c r="R1139" s="128">
        <v>18068</v>
      </c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</row>
    <row r="1140" spans="1:35" ht="15" customHeight="1" x14ac:dyDescent="0.25">
      <c r="A1140" s="6"/>
      <c r="B1140" s="127">
        <v>2013</v>
      </c>
      <c r="C1140" s="128">
        <v>25</v>
      </c>
      <c r="D1140" s="128">
        <v>704</v>
      </c>
      <c r="E1140" s="128">
        <v>695</v>
      </c>
      <c r="F1140" s="128"/>
      <c r="G1140" s="128">
        <v>11207</v>
      </c>
      <c r="H1140" s="128">
        <v>9052</v>
      </c>
      <c r="I1140" s="129">
        <v>28.16</v>
      </c>
      <c r="J1140" s="129">
        <v>15.92</v>
      </c>
      <c r="K1140" s="128">
        <v>28923</v>
      </c>
      <c r="L1140" s="128">
        <v>29234</v>
      </c>
      <c r="M1140" s="128">
        <v>18999</v>
      </c>
      <c r="N1140" s="128">
        <v>7930</v>
      </c>
      <c r="O1140" s="128">
        <v>133220</v>
      </c>
      <c r="P1140" s="128">
        <v>49982</v>
      </c>
      <c r="Q1140" s="128">
        <v>83238</v>
      </c>
      <c r="R1140" s="128">
        <v>6905</v>
      </c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</row>
    <row r="1141" spans="1:35" ht="15" customHeight="1" x14ac:dyDescent="0.25">
      <c r="A1141" s="6"/>
      <c r="B1141" s="127">
        <v>2012</v>
      </c>
      <c r="C1141" s="128">
        <v>19</v>
      </c>
      <c r="D1141" s="128">
        <v>682</v>
      </c>
      <c r="E1141" s="128">
        <v>681</v>
      </c>
      <c r="F1141" s="128"/>
      <c r="G1141" s="128">
        <v>10156</v>
      </c>
      <c r="H1141" s="128">
        <v>8396</v>
      </c>
      <c r="I1141" s="129">
        <v>35.89</v>
      </c>
      <c r="J1141" s="129">
        <v>14.89</v>
      </c>
      <c r="K1141" s="128">
        <v>26153</v>
      </c>
      <c r="L1141" s="128">
        <v>26327</v>
      </c>
      <c r="M1141" s="128">
        <v>16730</v>
      </c>
      <c r="N1141" s="128">
        <v>6824</v>
      </c>
      <c r="O1141" s="128">
        <v>94677</v>
      </c>
      <c r="P1141" s="128">
        <v>45589</v>
      </c>
      <c r="Q1141" s="128">
        <v>49088</v>
      </c>
      <c r="R1141" s="128">
        <v>6606</v>
      </c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</row>
    <row r="1142" spans="1:35" ht="15" customHeight="1" x14ac:dyDescent="0.25">
      <c r="A1142" s="6"/>
      <c r="B1142" s="127">
        <v>2011</v>
      </c>
      <c r="C1142" s="128">
        <v>19</v>
      </c>
      <c r="D1142" s="128">
        <v>694</v>
      </c>
      <c r="E1142" s="128">
        <v>691</v>
      </c>
      <c r="F1142" s="128"/>
      <c r="G1142" s="128">
        <v>10680</v>
      </c>
      <c r="H1142" s="128">
        <v>8763</v>
      </c>
      <c r="I1142" s="129">
        <v>36.53</v>
      </c>
      <c r="J1142" s="129">
        <v>15.39</v>
      </c>
      <c r="K1142" s="128">
        <v>26786</v>
      </c>
      <c r="L1142" s="128">
        <v>26423</v>
      </c>
      <c r="M1142" s="128">
        <v>16817</v>
      </c>
      <c r="N1142" s="128">
        <v>6362</v>
      </c>
      <c r="O1142" s="128">
        <v>95908</v>
      </c>
      <c r="P1142" s="128">
        <v>47515</v>
      </c>
      <c r="Q1142" s="128">
        <v>48393</v>
      </c>
      <c r="R1142" s="128">
        <v>9055</v>
      </c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</row>
    <row r="1143" spans="1:35" ht="15" customHeight="1" x14ac:dyDescent="0.25">
      <c r="A1143" s="6"/>
      <c r="B1143" s="127">
        <v>2010</v>
      </c>
      <c r="C1143" s="128">
        <v>19</v>
      </c>
      <c r="D1143" s="128">
        <v>696</v>
      </c>
      <c r="E1143" s="128">
        <v>693</v>
      </c>
      <c r="F1143" s="128"/>
      <c r="G1143" s="128">
        <v>10741</v>
      </c>
      <c r="H1143" s="128">
        <v>9099</v>
      </c>
      <c r="I1143" s="129">
        <v>36.630000000000003</v>
      </c>
      <c r="J1143" s="129">
        <v>15.43</v>
      </c>
      <c r="K1143" s="128">
        <v>24436</v>
      </c>
      <c r="L1143" s="128">
        <v>25343</v>
      </c>
      <c r="M1143" s="128">
        <v>16319</v>
      </c>
      <c r="N1143" s="128">
        <v>5709</v>
      </c>
      <c r="O1143" s="128">
        <v>90917</v>
      </c>
      <c r="P1143" s="128">
        <v>46968</v>
      </c>
      <c r="Q1143" s="128">
        <v>43948</v>
      </c>
      <c r="R1143" s="128">
        <v>11738</v>
      </c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</row>
    <row r="1144" spans="1:35" ht="15" customHeight="1" x14ac:dyDescent="0.25">
      <c r="A1144" s="6"/>
      <c r="B1144" s="127">
        <v>2009</v>
      </c>
      <c r="C1144" s="128">
        <v>15</v>
      </c>
      <c r="D1144" s="128">
        <v>640</v>
      </c>
      <c r="E1144" s="128">
        <v>639</v>
      </c>
      <c r="F1144" s="128"/>
      <c r="G1144" s="128">
        <v>10395</v>
      </c>
      <c r="H1144" s="128">
        <v>8616</v>
      </c>
      <c r="I1144" s="129">
        <v>42.67</v>
      </c>
      <c r="J1144" s="129">
        <v>16.239999999999998</v>
      </c>
      <c r="K1144" s="128">
        <v>21692</v>
      </c>
      <c r="L1144" s="128">
        <v>23361</v>
      </c>
      <c r="M1144" s="128">
        <v>15181</v>
      </c>
      <c r="N1144" s="128">
        <v>5670</v>
      </c>
      <c r="O1144" s="128">
        <v>79620</v>
      </c>
      <c r="P1144" s="128">
        <v>40590</v>
      </c>
      <c r="Q1144" s="128">
        <v>39030</v>
      </c>
      <c r="R1144" s="128">
        <v>9125</v>
      </c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</row>
    <row r="1145" spans="1:35" ht="15" customHeight="1" x14ac:dyDescent="0.25">
      <c r="A1145" s="6"/>
      <c r="B1145" s="127">
        <v>2008</v>
      </c>
      <c r="C1145" s="128">
        <v>14</v>
      </c>
      <c r="D1145" s="128">
        <v>656</v>
      </c>
      <c r="E1145" s="128">
        <v>656</v>
      </c>
      <c r="F1145" s="128"/>
      <c r="G1145" s="128">
        <v>9579</v>
      </c>
      <c r="H1145" s="128">
        <v>7898</v>
      </c>
      <c r="I1145" s="129">
        <v>46.86</v>
      </c>
      <c r="J1145" s="129">
        <v>14.6</v>
      </c>
      <c r="K1145" s="128">
        <v>19651</v>
      </c>
      <c r="L1145" s="128">
        <v>20913</v>
      </c>
      <c r="M1145" s="128">
        <v>14570</v>
      </c>
      <c r="N1145" s="128">
        <v>5623</v>
      </c>
      <c r="O1145" s="128">
        <v>73378</v>
      </c>
      <c r="P1145" s="128">
        <v>36283</v>
      </c>
      <c r="Q1145" s="128">
        <v>37094</v>
      </c>
      <c r="R1145" s="128">
        <v>16227</v>
      </c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</row>
    <row r="1146" spans="1:35" s="4" customFormat="1" ht="15" customHeight="1" x14ac:dyDescent="0.25">
      <c r="A1146" s="6"/>
      <c r="B1146" s="121" t="s">
        <v>115</v>
      </c>
      <c r="C1146" s="121"/>
      <c r="D1146" s="121"/>
      <c r="E1146" s="121"/>
      <c r="F1146" s="121"/>
      <c r="G1146" s="121"/>
      <c r="H1146" s="121"/>
      <c r="I1146" s="121"/>
      <c r="J1146" s="121"/>
      <c r="K1146" s="121"/>
      <c r="L1146" s="121"/>
      <c r="M1146" s="121"/>
      <c r="N1146" s="121"/>
      <c r="O1146" s="121"/>
      <c r="P1146" s="121"/>
      <c r="Q1146" s="121"/>
      <c r="R1146" s="121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</row>
    <row r="1147" spans="1:35" s="4" customFormat="1" ht="15" customHeight="1" x14ac:dyDescent="0.25">
      <c r="A1147" s="6"/>
      <c r="B1147" s="124">
        <v>2021</v>
      </c>
      <c r="C1147" s="125">
        <v>20</v>
      </c>
      <c r="D1147" s="125">
        <v>1002</v>
      </c>
      <c r="E1147" s="125">
        <v>997</v>
      </c>
      <c r="F1147" s="125"/>
      <c r="G1147" s="125">
        <v>19980</v>
      </c>
      <c r="H1147" s="125">
        <v>15974</v>
      </c>
      <c r="I1147" s="126">
        <v>50.1</v>
      </c>
      <c r="J1147" s="126">
        <v>19.940000000000001</v>
      </c>
      <c r="K1147" s="125">
        <v>49002</v>
      </c>
      <c r="L1147" s="125">
        <v>47240</v>
      </c>
      <c r="M1147" s="125">
        <v>25131</v>
      </c>
      <c r="N1147" s="125">
        <v>10749</v>
      </c>
      <c r="O1147" s="125">
        <v>377016</v>
      </c>
      <c r="P1147" s="125">
        <v>203653</v>
      </c>
      <c r="Q1147" s="125">
        <v>173362</v>
      </c>
      <c r="R1147" s="125">
        <v>1594</v>
      </c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</row>
    <row r="1148" spans="1:35" s="6" customFormat="1" ht="15" customHeight="1" x14ac:dyDescent="0.25">
      <c r="B1148" s="127">
        <v>2020</v>
      </c>
      <c r="C1148" s="128">
        <v>20</v>
      </c>
      <c r="D1148" s="128">
        <v>1001</v>
      </c>
      <c r="E1148" s="128">
        <v>997</v>
      </c>
      <c r="F1148" s="128"/>
      <c r="G1148" s="128">
        <v>19015</v>
      </c>
      <c r="H1148" s="128">
        <v>15164</v>
      </c>
      <c r="I1148" s="129">
        <v>50.05</v>
      </c>
      <c r="J1148" s="129">
        <v>19</v>
      </c>
      <c r="K1148" s="128">
        <v>44883</v>
      </c>
      <c r="L1148" s="128">
        <v>43724</v>
      </c>
      <c r="M1148" s="128">
        <v>25096</v>
      </c>
      <c r="N1148" s="128">
        <v>11249</v>
      </c>
      <c r="O1148" s="128">
        <v>385670</v>
      </c>
      <c r="P1148" s="128">
        <v>215762</v>
      </c>
      <c r="Q1148" s="128">
        <v>169908</v>
      </c>
      <c r="R1148" s="128">
        <v>2076</v>
      </c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</row>
    <row r="1149" spans="1:35" s="4" customFormat="1" ht="15" customHeight="1" x14ac:dyDescent="0.25">
      <c r="A1149" s="6"/>
      <c r="B1149" s="127">
        <v>2019</v>
      </c>
      <c r="C1149" s="128">
        <v>22</v>
      </c>
      <c r="D1149" s="128">
        <v>955</v>
      </c>
      <c r="E1149" s="128">
        <v>950</v>
      </c>
      <c r="F1149" s="128"/>
      <c r="G1149" s="128">
        <v>17772</v>
      </c>
      <c r="H1149" s="128">
        <v>14256</v>
      </c>
      <c r="I1149" s="129">
        <v>43.41</v>
      </c>
      <c r="J1149" s="129">
        <v>18.61</v>
      </c>
      <c r="K1149" s="128">
        <v>46802</v>
      </c>
      <c r="L1149" s="128">
        <v>45673</v>
      </c>
      <c r="M1149" s="128">
        <v>27899</v>
      </c>
      <c r="N1149" s="128">
        <v>13487</v>
      </c>
      <c r="O1149" s="128">
        <v>409630</v>
      </c>
      <c r="P1149" s="128">
        <v>249012</v>
      </c>
      <c r="Q1149" s="128">
        <v>160618</v>
      </c>
      <c r="R1149" s="128">
        <v>536</v>
      </c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</row>
    <row r="1150" spans="1:35" s="4" customFormat="1" ht="15" customHeight="1" x14ac:dyDescent="0.25">
      <c r="A1150" s="6"/>
      <c r="B1150" s="127">
        <v>2018</v>
      </c>
      <c r="C1150" s="128">
        <v>21</v>
      </c>
      <c r="D1150" s="128">
        <v>907</v>
      </c>
      <c r="E1150" s="128">
        <v>900</v>
      </c>
      <c r="F1150" s="128"/>
      <c r="G1150" s="128">
        <v>17044</v>
      </c>
      <c r="H1150" s="128">
        <v>13692</v>
      </c>
      <c r="I1150" s="129">
        <v>43.19</v>
      </c>
      <c r="J1150" s="129">
        <v>18.79</v>
      </c>
      <c r="K1150" s="128">
        <v>43299</v>
      </c>
      <c r="L1150" s="128">
        <v>43165</v>
      </c>
      <c r="M1150" s="128">
        <v>26306</v>
      </c>
      <c r="N1150" s="128">
        <v>12137</v>
      </c>
      <c r="O1150" s="128">
        <v>419682</v>
      </c>
      <c r="P1150" s="128">
        <v>265726</v>
      </c>
      <c r="Q1150" s="128">
        <v>153956</v>
      </c>
      <c r="R1150" s="128">
        <v>174</v>
      </c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</row>
    <row r="1151" spans="1:35" s="4" customFormat="1" ht="15" customHeight="1" x14ac:dyDescent="0.25">
      <c r="A1151" s="6"/>
      <c r="B1151" s="127">
        <v>2017</v>
      </c>
      <c r="C1151" s="128">
        <v>26</v>
      </c>
      <c r="D1151" s="128">
        <v>904</v>
      </c>
      <c r="E1151" s="128">
        <v>894</v>
      </c>
      <c r="F1151" s="128"/>
      <c r="G1151" s="128">
        <v>16133</v>
      </c>
      <c r="H1151" s="128">
        <v>12862</v>
      </c>
      <c r="I1151" s="129">
        <v>34.770000000000003</v>
      </c>
      <c r="J1151" s="129">
        <v>17.850000000000001</v>
      </c>
      <c r="K1151" s="128">
        <v>45120</v>
      </c>
      <c r="L1151" s="128">
        <v>48487</v>
      </c>
      <c r="M1151" s="128">
        <v>26931</v>
      </c>
      <c r="N1151" s="128">
        <v>13406</v>
      </c>
      <c r="O1151" s="128">
        <v>400042</v>
      </c>
      <c r="P1151" s="128">
        <v>275050</v>
      </c>
      <c r="Q1151" s="128">
        <v>124991</v>
      </c>
      <c r="R1151" s="128">
        <v>717</v>
      </c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</row>
    <row r="1152" spans="1:35" s="4" customFormat="1" ht="15" customHeight="1" x14ac:dyDescent="0.25">
      <c r="A1152" s="6"/>
      <c r="B1152" s="127">
        <v>2016</v>
      </c>
      <c r="C1152" s="128">
        <v>24</v>
      </c>
      <c r="D1152" s="128">
        <v>890</v>
      </c>
      <c r="E1152" s="128">
        <v>881</v>
      </c>
      <c r="F1152" s="128"/>
      <c r="G1152" s="128">
        <v>15416</v>
      </c>
      <c r="H1152" s="128">
        <v>12419</v>
      </c>
      <c r="I1152" s="129">
        <v>37.08</v>
      </c>
      <c r="J1152" s="129">
        <v>17.32</v>
      </c>
      <c r="K1152" s="128">
        <v>41112</v>
      </c>
      <c r="L1152" s="128">
        <v>41256</v>
      </c>
      <c r="M1152" s="128">
        <v>22966</v>
      </c>
      <c r="N1152" s="128">
        <v>9902</v>
      </c>
      <c r="O1152" s="128">
        <v>411050</v>
      </c>
      <c r="P1152" s="128">
        <v>288761</v>
      </c>
      <c r="Q1152" s="128">
        <v>122289</v>
      </c>
      <c r="R1152" s="128">
        <v>958</v>
      </c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</row>
    <row r="1153" spans="1:35" s="4" customFormat="1" ht="15" customHeight="1" x14ac:dyDescent="0.25">
      <c r="A1153" s="6"/>
      <c r="B1153" s="127">
        <v>2015</v>
      </c>
      <c r="C1153" s="128">
        <v>21</v>
      </c>
      <c r="D1153" s="128">
        <v>859</v>
      </c>
      <c r="E1153" s="128">
        <v>855</v>
      </c>
      <c r="F1153" s="128"/>
      <c r="G1153" s="128">
        <v>14808</v>
      </c>
      <c r="H1153" s="128">
        <v>11927</v>
      </c>
      <c r="I1153" s="129">
        <v>40.9</v>
      </c>
      <c r="J1153" s="129">
        <v>17.239999999999998</v>
      </c>
      <c r="K1153" s="128">
        <v>40330</v>
      </c>
      <c r="L1153" s="128">
        <v>39444</v>
      </c>
      <c r="M1153" s="128">
        <v>23566</v>
      </c>
      <c r="N1153" s="128">
        <v>10235</v>
      </c>
      <c r="O1153" s="128">
        <v>283890</v>
      </c>
      <c r="P1153" s="128">
        <v>161621</v>
      </c>
      <c r="Q1153" s="128">
        <v>122269</v>
      </c>
      <c r="R1153" s="128">
        <v>1606</v>
      </c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</row>
    <row r="1154" spans="1:35" s="4" customFormat="1" ht="15" customHeight="1" x14ac:dyDescent="0.25">
      <c r="A1154" s="6"/>
      <c r="B1154" s="127">
        <v>2014</v>
      </c>
      <c r="C1154" s="128">
        <v>22</v>
      </c>
      <c r="D1154" s="128">
        <v>831</v>
      </c>
      <c r="E1154" s="128">
        <v>825</v>
      </c>
      <c r="F1154" s="128"/>
      <c r="G1154" s="128">
        <v>14001</v>
      </c>
      <c r="H1154" s="128">
        <v>11281</v>
      </c>
      <c r="I1154" s="129">
        <v>37.770000000000003</v>
      </c>
      <c r="J1154" s="129">
        <v>16.850000000000001</v>
      </c>
      <c r="K1154" s="128">
        <v>40021</v>
      </c>
      <c r="L1154" s="128">
        <v>39920</v>
      </c>
      <c r="M1154" s="128">
        <v>22137</v>
      </c>
      <c r="N1154" s="128">
        <v>10766</v>
      </c>
      <c r="O1154" s="128">
        <v>313260</v>
      </c>
      <c r="P1154" s="128">
        <v>187777</v>
      </c>
      <c r="Q1154" s="128">
        <v>125483</v>
      </c>
      <c r="R1154" s="128">
        <v>639</v>
      </c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</row>
    <row r="1155" spans="1:35" ht="15" customHeight="1" x14ac:dyDescent="0.25">
      <c r="A1155" s="6"/>
      <c r="B1155" s="127">
        <v>2013</v>
      </c>
      <c r="C1155" s="128">
        <v>22</v>
      </c>
      <c r="D1155" s="128">
        <v>515</v>
      </c>
      <c r="E1155" s="128">
        <v>508</v>
      </c>
      <c r="F1155" s="128"/>
      <c r="G1155" s="128">
        <v>8914</v>
      </c>
      <c r="H1155" s="128">
        <v>7239</v>
      </c>
      <c r="I1155" s="129">
        <v>23.41</v>
      </c>
      <c r="J1155" s="129">
        <v>17.309999999999999</v>
      </c>
      <c r="K1155" s="128">
        <v>42109</v>
      </c>
      <c r="L1155" s="128">
        <v>42805</v>
      </c>
      <c r="M1155" s="128">
        <v>16426</v>
      </c>
      <c r="N1155" s="128">
        <v>7260</v>
      </c>
      <c r="O1155" s="128">
        <v>336386</v>
      </c>
      <c r="P1155" s="128">
        <v>214997</v>
      </c>
      <c r="Q1155" s="128">
        <v>121389</v>
      </c>
      <c r="R1155" s="128">
        <v>660</v>
      </c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</row>
    <row r="1156" spans="1:35" ht="15" customHeight="1" x14ac:dyDescent="0.25">
      <c r="A1156" s="6"/>
      <c r="B1156" s="127">
        <v>2012</v>
      </c>
      <c r="C1156" s="128">
        <v>26</v>
      </c>
      <c r="D1156" s="128">
        <v>577</v>
      </c>
      <c r="E1156" s="128">
        <v>565</v>
      </c>
      <c r="F1156" s="128"/>
      <c r="G1156" s="128">
        <v>8584</v>
      </c>
      <c r="H1156" s="128">
        <v>7100</v>
      </c>
      <c r="I1156" s="129">
        <v>22.19</v>
      </c>
      <c r="J1156" s="129">
        <v>14.88</v>
      </c>
      <c r="K1156" s="128">
        <v>39948</v>
      </c>
      <c r="L1156" s="128">
        <v>40550</v>
      </c>
      <c r="M1156" s="128">
        <v>13663</v>
      </c>
      <c r="N1156" s="128">
        <v>5059</v>
      </c>
      <c r="O1156" s="128">
        <v>331845</v>
      </c>
      <c r="P1156" s="128">
        <v>198927</v>
      </c>
      <c r="Q1156" s="128">
        <v>132918</v>
      </c>
      <c r="R1156" s="128">
        <v>292</v>
      </c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</row>
    <row r="1157" spans="1:35" ht="15" customHeight="1" x14ac:dyDescent="0.25">
      <c r="A1157" s="6"/>
      <c r="B1157" s="127">
        <v>2011</v>
      </c>
      <c r="C1157" s="128">
        <v>28</v>
      </c>
      <c r="D1157" s="128">
        <v>582</v>
      </c>
      <c r="E1157" s="128">
        <v>569</v>
      </c>
      <c r="F1157" s="128"/>
      <c r="G1157" s="128">
        <v>9025</v>
      </c>
      <c r="H1157" s="128">
        <v>7458</v>
      </c>
      <c r="I1157" s="129">
        <v>20.79</v>
      </c>
      <c r="J1157" s="129">
        <v>15.51</v>
      </c>
      <c r="K1157" s="128">
        <v>38461</v>
      </c>
      <c r="L1157" s="128">
        <v>38842</v>
      </c>
      <c r="M1157" s="128">
        <v>16803</v>
      </c>
      <c r="N1157" s="128">
        <v>8285</v>
      </c>
      <c r="O1157" s="128">
        <v>353447</v>
      </c>
      <c r="P1157" s="128">
        <v>220660</v>
      </c>
      <c r="Q1157" s="128">
        <v>132787</v>
      </c>
      <c r="R1157" s="128">
        <v>998</v>
      </c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</row>
    <row r="1158" spans="1:35" ht="15" customHeight="1" x14ac:dyDescent="0.25">
      <c r="A1158" s="6"/>
      <c r="B1158" s="127">
        <v>2010</v>
      </c>
      <c r="C1158" s="128">
        <v>30</v>
      </c>
      <c r="D1158" s="128">
        <v>605</v>
      </c>
      <c r="E1158" s="128">
        <v>586</v>
      </c>
      <c r="F1158" s="128"/>
      <c r="G1158" s="128">
        <v>10546</v>
      </c>
      <c r="H1158" s="128">
        <v>8723</v>
      </c>
      <c r="I1158" s="129">
        <v>20.170000000000002</v>
      </c>
      <c r="J1158" s="129">
        <v>17.43</v>
      </c>
      <c r="K1158" s="128">
        <v>40027</v>
      </c>
      <c r="L1158" s="128">
        <v>41157</v>
      </c>
      <c r="M1158" s="128">
        <v>19959</v>
      </c>
      <c r="N1158" s="128">
        <v>11657</v>
      </c>
      <c r="O1158" s="128">
        <v>325992</v>
      </c>
      <c r="P1158" s="128">
        <v>202362</v>
      </c>
      <c r="Q1158" s="128">
        <v>123629</v>
      </c>
      <c r="R1158" s="128">
        <v>17503</v>
      </c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</row>
    <row r="1159" spans="1:35" ht="15" customHeight="1" x14ac:dyDescent="0.25">
      <c r="A1159" s="6"/>
      <c r="B1159" s="127">
        <v>2009</v>
      </c>
      <c r="C1159" s="128">
        <v>34</v>
      </c>
      <c r="D1159" s="128">
        <v>576</v>
      </c>
      <c r="E1159" s="128">
        <v>557</v>
      </c>
      <c r="F1159" s="128"/>
      <c r="G1159" s="128">
        <v>10478</v>
      </c>
      <c r="H1159" s="128">
        <v>8760</v>
      </c>
      <c r="I1159" s="129">
        <v>16.940000000000001</v>
      </c>
      <c r="J1159" s="129">
        <v>18.190000000000001</v>
      </c>
      <c r="K1159" s="128">
        <v>49477</v>
      </c>
      <c r="L1159" s="128">
        <v>54721</v>
      </c>
      <c r="M1159" s="128">
        <v>18251</v>
      </c>
      <c r="N1159" s="128">
        <v>11623</v>
      </c>
      <c r="O1159" s="128">
        <v>390263</v>
      </c>
      <c r="P1159" s="128">
        <v>297744</v>
      </c>
      <c r="Q1159" s="128">
        <v>92519</v>
      </c>
      <c r="R1159" s="128">
        <v>7137</v>
      </c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</row>
    <row r="1160" spans="1:35" ht="15" customHeight="1" x14ac:dyDescent="0.25">
      <c r="A1160" s="6"/>
      <c r="B1160" s="127">
        <v>2008</v>
      </c>
      <c r="C1160" s="128">
        <v>34</v>
      </c>
      <c r="D1160" s="128">
        <v>614</v>
      </c>
      <c r="E1160" s="128">
        <v>598</v>
      </c>
      <c r="F1160" s="128"/>
      <c r="G1160" s="128">
        <v>11264</v>
      </c>
      <c r="H1160" s="128">
        <v>8943</v>
      </c>
      <c r="I1160" s="129">
        <v>18.059999999999999</v>
      </c>
      <c r="J1160" s="129">
        <v>18.350000000000001</v>
      </c>
      <c r="K1160" s="128">
        <v>73166</v>
      </c>
      <c r="L1160" s="128">
        <v>75038</v>
      </c>
      <c r="M1160" s="128">
        <v>15584</v>
      </c>
      <c r="N1160" s="128">
        <v>11993</v>
      </c>
      <c r="O1160" s="128">
        <v>438571</v>
      </c>
      <c r="P1160" s="128">
        <v>348617</v>
      </c>
      <c r="Q1160" s="128">
        <v>89954</v>
      </c>
      <c r="R1160" s="128">
        <v>20711</v>
      </c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</row>
    <row r="1161" spans="1:35" s="5" customFormat="1" ht="15" customHeight="1" x14ac:dyDescent="0.25">
      <c r="A1161" s="6"/>
      <c r="B1161" s="120" t="s">
        <v>116</v>
      </c>
      <c r="C1161" s="120"/>
      <c r="D1161" s="120"/>
      <c r="E1161" s="120"/>
      <c r="F1161" s="120"/>
      <c r="G1161" s="120"/>
      <c r="H1161" s="120"/>
      <c r="I1161" s="120"/>
      <c r="J1161" s="120"/>
      <c r="K1161" s="120"/>
      <c r="L1161" s="120"/>
      <c r="M1161" s="120"/>
      <c r="N1161" s="120"/>
      <c r="O1161" s="120"/>
      <c r="P1161" s="120"/>
      <c r="Q1161" s="120"/>
      <c r="R1161" s="120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</row>
    <row r="1162" spans="1:35" s="6" customFormat="1" ht="15" customHeight="1" x14ac:dyDescent="0.25">
      <c r="B1162" s="121" t="s">
        <v>403</v>
      </c>
      <c r="C1162" s="121"/>
      <c r="D1162" s="121"/>
      <c r="E1162" s="121"/>
      <c r="F1162" s="121"/>
      <c r="G1162" s="121"/>
      <c r="H1162" s="121"/>
      <c r="I1162" s="121"/>
      <c r="J1162" s="121"/>
      <c r="K1162" s="121"/>
      <c r="L1162" s="121"/>
      <c r="M1162" s="121"/>
      <c r="N1162" s="121"/>
      <c r="O1162" s="121"/>
      <c r="P1162" s="121"/>
      <c r="Q1162" s="121"/>
      <c r="R1162" s="121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</row>
    <row r="1163" spans="1:35" s="6" customFormat="1" ht="15" customHeight="1" x14ac:dyDescent="0.25">
      <c r="B1163" s="124">
        <v>2021</v>
      </c>
      <c r="C1163" s="125">
        <v>97355</v>
      </c>
      <c r="D1163" s="125">
        <v>379599</v>
      </c>
      <c r="E1163" s="125">
        <v>323608</v>
      </c>
      <c r="F1163" s="125"/>
      <c r="G1163" s="125">
        <v>5979981</v>
      </c>
      <c r="H1163" s="125">
        <v>4737012</v>
      </c>
      <c r="I1163" s="126">
        <v>3.9</v>
      </c>
      <c r="J1163" s="126">
        <v>15.75</v>
      </c>
      <c r="K1163" s="125">
        <v>27655545</v>
      </c>
      <c r="L1163" s="125">
        <v>26383765</v>
      </c>
      <c r="M1163" s="125">
        <v>8740131</v>
      </c>
      <c r="N1163" s="125">
        <v>2634986</v>
      </c>
      <c r="O1163" s="125">
        <v>52641389</v>
      </c>
      <c r="P1163" s="125">
        <v>35087983</v>
      </c>
      <c r="Q1163" s="125">
        <v>17553406</v>
      </c>
      <c r="R1163" s="125">
        <v>1321483</v>
      </c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</row>
    <row r="1164" spans="1:35" s="6" customFormat="1" ht="15" customHeight="1" x14ac:dyDescent="0.25">
      <c r="B1164" s="127">
        <v>2020</v>
      </c>
      <c r="C1164" s="128">
        <v>92328</v>
      </c>
      <c r="D1164" s="128">
        <v>362320</v>
      </c>
      <c r="E1164" s="128">
        <v>308943</v>
      </c>
      <c r="F1164" s="128"/>
      <c r="G1164" s="128">
        <v>5408286</v>
      </c>
      <c r="H1164" s="128">
        <v>4269067</v>
      </c>
      <c r="I1164" s="129">
        <v>3.92</v>
      </c>
      <c r="J1164" s="129">
        <v>14.93</v>
      </c>
      <c r="K1164" s="128">
        <v>23645337</v>
      </c>
      <c r="L1164" s="128">
        <v>22831283</v>
      </c>
      <c r="M1164" s="128">
        <v>7782105</v>
      </c>
      <c r="N1164" s="128">
        <v>2251189</v>
      </c>
      <c r="O1164" s="128">
        <v>49652599</v>
      </c>
      <c r="P1164" s="128">
        <v>33808706</v>
      </c>
      <c r="Q1164" s="128">
        <v>15843894</v>
      </c>
      <c r="R1164" s="128">
        <v>1126605</v>
      </c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</row>
    <row r="1165" spans="1:35" s="6" customFormat="1" ht="15" customHeight="1" x14ac:dyDescent="0.25">
      <c r="B1165" s="127">
        <v>2019</v>
      </c>
      <c r="C1165" s="128">
        <v>90430</v>
      </c>
      <c r="D1165" s="128">
        <v>353398</v>
      </c>
      <c r="E1165" s="128">
        <v>300786</v>
      </c>
      <c r="F1165" s="128"/>
      <c r="G1165" s="128">
        <v>5191925</v>
      </c>
      <c r="H1165" s="128">
        <v>4075353</v>
      </c>
      <c r="I1165" s="129">
        <v>3.91</v>
      </c>
      <c r="J1165" s="129">
        <v>14.69</v>
      </c>
      <c r="K1165" s="128">
        <v>23256151</v>
      </c>
      <c r="L1165" s="128">
        <v>22519584</v>
      </c>
      <c r="M1165" s="128">
        <v>7585495</v>
      </c>
      <c r="N1165" s="128">
        <v>2230000</v>
      </c>
      <c r="O1165" s="128">
        <v>49238904</v>
      </c>
      <c r="P1165" s="128">
        <v>33912616</v>
      </c>
      <c r="Q1165" s="128">
        <v>15326289</v>
      </c>
      <c r="R1165" s="128">
        <v>1455240</v>
      </c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</row>
    <row r="1166" spans="1:35" s="6" customFormat="1" ht="15" customHeight="1" x14ac:dyDescent="0.25">
      <c r="B1166" s="127">
        <v>2018</v>
      </c>
      <c r="C1166" s="128">
        <v>85311</v>
      </c>
      <c r="D1166" s="128">
        <v>328053</v>
      </c>
      <c r="E1166" s="128">
        <v>277670</v>
      </c>
      <c r="F1166" s="128"/>
      <c r="G1166" s="128">
        <v>4638381</v>
      </c>
      <c r="H1166" s="128">
        <v>3627209</v>
      </c>
      <c r="I1166" s="129">
        <v>3.85</v>
      </c>
      <c r="J1166" s="129">
        <v>14.14</v>
      </c>
      <c r="K1166" s="128">
        <v>21212518</v>
      </c>
      <c r="L1166" s="128">
        <v>20150730</v>
      </c>
      <c r="M1166" s="128">
        <v>6708162</v>
      </c>
      <c r="N1166" s="128">
        <v>1909151</v>
      </c>
      <c r="O1166" s="128">
        <v>47584319</v>
      </c>
      <c r="P1166" s="128">
        <v>32869346</v>
      </c>
      <c r="Q1166" s="128">
        <v>14714973</v>
      </c>
      <c r="R1166" s="128">
        <v>1131409</v>
      </c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</row>
    <row r="1167" spans="1:35" s="6" customFormat="1" ht="15" customHeight="1" x14ac:dyDescent="0.25">
      <c r="B1167" s="127">
        <v>2017</v>
      </c>
      <c r="C1167" s="128">
        <v>81629</v>
      </c>
      <c r="D1167" s="128">
        <v>312914</v>
      </c>
      <c r="E1167" s="128">
        <v>264653</v>
      </c>
      <c r="F1167" s="128"/>
      <c r="G1167" s="128">
        <v>4310210</v>
      </c>
      <c r="H1167" s="128">
        <v>3380147</v>
      </c>
      <c r="I1167" s="129">
        <v>3.83</v>
      </c>
      <c r="J1167" s="129">
        <v>13.77</v>
      </c>
      <c r="K1167" s="128">
        <v>19413581</v>
      </c>
      <c r="L1167" s="128">
        <v>18261973</v>
      </c>
      <c r="M1167" s="128">
        <v>5951444</v>
      </c>
      <c r="N1167" s="128">
        <v>1496807</v>
      </c>
      <c r="O1167" s="128">
        <v>47537509</v>
      </c>
      <c r="P1167" s="128">
        <v>33588490</v>
      </c>
      <c r="Q1167" s="128">
        <v>13949018</v>
      </c>
      <c r="R1167" s="128">
        <v>867269</v>
      </c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</row>
    <row r="1168" spans="1:35" s="6" customFormat="1" ht="15" customHeight="1" x14ac:dyDescent="0.25">
      <c r="B1168" s="127">
        <v>2016</v>
      </c>
      <c r="C1168" s="128">
        <v>78866</v>
      </c>
      <c r="D1168" s="128">
        <v>301862</v>
      </c>
      <c r="E1168" s="128">
        <v>255506</v>
      </c>
      <c r="F1168" s="128"/>
      <c r="G1168" s="128">
        <v>4106914</v>
      </c>
      <c r="H1168" s="128">
        <v>3213466</v>
      </c>
      <c r="I1168" s="129">
        <v>3.83</v>
      </c>
      <c r="J1168" s="129">
        <v>13.61</v>
      </c>
      <c r="K1168" s="128">
        <v>17490657</v>
      </c>
      <c r="L1168" s="128">
        <v>16440394</v>
      </c>
      <c r="M1168" s="128">
        <v>5365771</v>
      </c>
      <c r="N1168" s="128">
        <v>1126984</v>
      </c>
      <c r="O1168" s="128">
        <v>49209676</v>
      </c>
      <c r="P1168" s="128">
        <v>36066765</v>
      </c>
      <c r="Q1168" s="128">
        <v>13142912</v>
      </c>
      <c r="R1168" s="128">
        <v>812165</v>
      </c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</row>
    <row r="1169" spans="1:35" s="6" customFormat="1" ht="15" customHeight="1" x14ac:dyDescent="0.25">
      <c r="B1169" s="127">
        <v>2015</v>
      </c>
      <c r="C1169" s="128">
        <v>77906</v>
      </c>
      <c r="D1169" s="128">
        <v>297344</v>
      </c>
      <c r="E1169" s="128">
        <v>251396</v>
      </c>
      <c r="F1169" s="128"/>
      <c r="G1169" s="128">
        <v>4077265</v>
      </c>
      <c r="H1169" s="128">
        <v>3188829</v>
      </c>
      <c r="I1169" s="129">
        <v>3.82</v>
      </c>
      <c r="J1169" s="129">
        <v>13.71</v>
      </c>
      <c r="K1169" s="128">
        <v>17953277</v>
      </c>
      <c r="L1169" s="128">
        <v>17256199</v>
      </c>
      <c r="M1169" s="128">
        <v>5402865</v>
      </c>
      <c r="N1169" s="128">
        <v>1182241</v>
      </c>
      <c r="O1169" s="128">
        <v>52138775</v>
      </c>
      <c r="P1169" s="128">
        <v>39104913</v>
      </c>
      <c r="Q1169" s="128">
        <v>13033861</v>
      </c>
      <c r="R1169" s="128">
        <v>760714</v>
      </c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</row>
    <row r="1170" spans="1:35" s="6" customFormat="1" ht="15" customHeight="1" x14ac:dyDescent="0.25">
      <c r="B1170" s="127">
        <v>2014</v>
      </c>
      <c r="C1170" s="128">
        <v>77844</v>
      </c>
      <c r="D1170" s="128">
        <v>294458</v>
      </c>
      <c r="E1170" s="128">
        <v>248783</v>
      </c>
      <c r="F1170" s="128"/>
      <c r="G1170" s="128">
        <v>4042906</v>
      </c>
      <c r="H1170" s="128">
        <v>3189804</v>
      </c>
      <c r="I1170" s="129">
        <v>3.78</v>
      </c>
      <c r="J1170" s="129">
        <v>13.73</v>
      </c>
      <c r="K1170" s="128">
        <v>18134433</v>
      </c>
      <c r="L1170" s="128">
        <v>16899418</v>
      </c>
      <c r="M1170" s="128">
        <v>5336992</v>
      </c>
      <c r="N1170" s="128">
        <v>1146320</v>
      </c>
      <c r="O1170" s="128">
        <v>55963932</v>
      </c>
      <c r="P1170" s="128">
        <v>42642358</v>
      </c>
      <c r="Q1170" s="128">
        <v>13321574</v>
      </c>
      <c r="R1170" s="128">
        <v>845194</v>
      </c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</row>
    <row r="1171" spans="1:35" ht="15" customHeight="1" x14ac:dyDescent="0.25">
      <c r="A1171" s="6"/>
      <c r="B1171" s="127">
        <v>2013</v>
      </c>
      <c r="C1171" s="128">
        <v>81335</v>
      </c>
      <c r="D1171" s="128">
        <v>307907</v>
      </c>
      <c r="E1171" s="128">
        <v>259106</v>
      </c>
      <c r="F1171" s="128"/>
      <c r="G1171" s="128">
        <v>4182342</v>
      </c>
      <c r="H1171" s="128">
        <v>3273254</v>
      </c>
      <c r="I1171" s="129">
        <v>3.79</v>
      </c>
      <c r="J1171" s="129">
        <v>13.58</v>
      </c>
      <c r="K1171" s="128">
        <v>19495745</v>
      </c>
      <c r="L1171" s="128">
        <v>18295092</v>
      </c>
      <c r="M1171" s="128">
        <v>5508212</v>
      </c>
      <c r="N1171" s="128">
        <v>1139460</v>
      </c>
      <c r="O1171" s="128">
        <v>59590435</v>
      </c>
      <c r="P1171" s="128">
        <v>46281102</v>
      </c>
      <c r="Q1171" s="128">
        <v>13309333</v>
      </c>
      <c r="R1171" s="128">
        <v>768684</v>
      </c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</row>
    <row r="1172" spans="1:35" ht="15" customHeight="1" x14ac:dyDescent="0.25">
      <c r="A1172" s="6"/>
      <c r="B1172" s="127">
        <v>2012</v>
      </c>
      <c r="C1172" s="128">
        <v>87592</v>
      </c>
      <c r="D1172" s="128">
        <v>340913</v>
      </c>
      <c r="E1172" s="128">
        <v>287637</v>
      </c>
      <c r="F1172" s="128"/>
      <c r="G1172" s="128">
        <v>4582208</v>
      </c>
      <c r="H1172" s="128">
        <v>3574401</v>
      </c>
      <c r="I1172" s="129">
        <v>3.89</v>
      </c>
      <c r="J1172" s="129">
        <v>13.44</v>
      </c>
      <c r="K1172" s="128">
        <v>22043171</v>
      </c>
      <c r="L1172" s="128">
        <v>20838948</v>
      </c>
      <c r="M1172" s="128">
        <v>6019164</v>
      </c>
      <c r="N1172" s="128">
        <v>1216281</v>
      </c>
      <c r="O1172" s="128">
        <v>63782478</v>
      </c>
      <c r="P1172" s="128">
        <v>50272291</v>
      </c>
      <c r="Q1172" s="128">
        <v>13510187</v>
      </c>
      <c r="R1172" s="128">
        <v>1000679</v>
      </c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</row>
    <row r="1173" spans="1:35" ht="15" customHeight="1" x14ac:dyDescent="0.25">
      <c r="A1173" s="6"/>
      <c r="B1173" s="127">
        <v>2011</v>
      </c>
      <c r="C1173" s="128">
        <v>97980</v>
      </c>
      <c r="D1173" s="128">
        <v>403575</v>
      </c>
      <c r="E1173" s="128">
        <v>343857</v>
      </c>
      <c r="F1173" s="128"/>
      <c r="G1173" s="128">
        <v>5440376</v>
      </c>
      <c r="H1173" s="128">
        <v>4263818</v>
      </c>
      <c r="I1173" s="129">
        <v>4.12</v>
      </c>
      <c r="J1173" s="129">
        <v>13.48</v>
      </c>
      <c r="K1173" s="128">
        <v>29121915</v>
      </c>
      <c r="L1173" s="128">
        <v>27610881</v>
      </c>
      <c r="M1173" s="128">
        <v>7489758</v>
      </c>
      <c r="N1173" s="128">
        <v>1801080</v>
      </c>
      <c r="O1173" s="128">
        <v>69409055</v>
      </c>
      <c r="P1173" s="128">
        <v>54171539</v>
      </c>
      <c r="Q1173" s="128">
        <v>15237516</v>
      </c>
      <c r="R1173" s="128">
        <v>1283786</v>
      </c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</row>
    <row r="1174" spans="1:35" ht="15" customHeight="1" x14ac:dyDescent="0.25">
      <c r="A1174" s="6"/>
      <c r="B1174" s="127">
        <v>2010</v>
      </c>
      <c r="C1174" s="128">
        <v>105463</v>
      </c>
      <c r="D1174" s="128">
        <v>444669</v>
      </c>
      <c r="E1174" s="128">
        <v>380763</v>
      </c>
      <c r="F1174" s="128"/>
      <c r="G1174" s="128">
        <v>5887690</v>
      </c>
      <c r="H1174" s="128">
        <v>4644342</v>
      </c>
      <c r="I1174" s="129">
        <v>4.22</v>
      </c>
      <c r="J1174" s="129">
        <v>13.24</v>
      </c>
      <c r="K1174" s="128">
        <v>34863222</v>
      </c>
      <c r="L1174" s="128">
        <v>32110493</v>
      </c>
      <c r="M1174" s="128">
        <v>8806324</v>
      </c>
      <c r="N1174" s="128">
        <v>2643327</v>
      </c>
      <c r="O1174" s="128">
        <v>73793273</v>
      </c>
      <c r="P1174" s="128">
        <v>56859419</v>
      </c>
      <c r="Q1174" s="128">
        <v>16933854</v>
      </c>
      <c r="R1174" s="128">
        <v>1639948</v>
      </c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</row>
    <row r="1175" spans="1:35" ht="15" customHeight="1" x14ac:dyDescent="0.25">
      <c r="A1175" s="6"/>
      <c r="B1175" s="127">
        <v>2009</v>
      </c>
      <c r="C1175" s="128">
        <v>116686</v>
      </c>
      <c r="D1175" s="128">
        <v>487348</v>
      </c>
      <c r="E1175" s="128">
        <v>412617</v>
      </c>
      <c r="F1175" s="128"/>
      <c r="G1175" s="128">
        <v>6157044</v>
      </c>
      <c r="H1175" s="128">
        <v>4793429</v>
      </c>
      <c r="I1175" s="129">
        <v>4.18</v>
      </c>
      <c r="J1175" s="129">
        <v>12.63</v>
      </c>
      <c r="K1175" s="128">
        <v>34719806</v>
      </c>
      <c r="L1175" s="128">
        <v>32789865</v>
      </c>
      <c r="M1175" s="128">
        <v>9675697</v>
      </c>
      <c r="N1175" s="128">
        <v>3187853</v>
      </c>
      <c r="O1175" s="128">
        <v>75504008</v>
      </c>
      <c r="P1175" s="128">
        <v>59572719</v>
      </c>
      <c r="Q1175" s="128">
        <v>15931289</v>
      </c>
      <c r="R1175" s="128">
        <v>1768105</v>
      </c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</row>
    <row r="1176" spans="1:35" ht="15" customHeight="1" x14ac:dyDescent="0.25">
      <c r="A1176" s="6"/>
      <c r="B1176" s="127">
        <v>2008</v>
      </c>
      <c r="C1176" s="128">
        <v>125045</v>
      </c>
      <c r="D1176" s="128">
        <v>525468</v>
      </c>
      <c r="E1176" s="128">
        <v>444083</v>
      </c>
      <c r="F1176" s="128"/>
      <c r="G1176" s="128">
        <v>6500048</v>
      </c>
      <c r="H1176" s="128">
        <v>5054234</v>
      </c>
      <c r="I1176" s="129">
        <v>4.2</v>
      </c>
      <c r="J1176" s="129">
        <v>12.37</v>
      </c>
      <c r="K1176" s="128">
        <v>36276715</v>
      </c>
      <c r="L1176" s="128">
        <v>35998679</v>
      </c>
      <c r="M1176" s="128">
        <v>10600397</v>
      </c>
      <c r="N1176" s="128">
        <v>3703717</v>
      </c>
      <c r="O1176" s="128">
        <v>74636740</v>
      </c>
      <c r="P1176" s="128">
        <v>58397291</v>
      </c>
      <c r="Q1176" s="128">
        <v>16239450</v>
      </c>
      <c r="R1176" s="128">
        <v>2380556</v>
      </c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</row>
    <row r="1177" spans="1:35" s="6" customFormat="1" ht="15" customHeight="1" x14ac:dyDescent="0.25">
      <c r="B1177" s="120" t="s">
        <v>13</v>
      </c>
      <c r="C1177" s="120"/>
      <c r="D1177" s="120"/>
      <c r="E1177" s="120"/>
      <c r="F1177" s="120"/>
      <c r="G1177" s="120"/>
      <c r="H1177" s="120"/>
      <c r="I1177" s="120"/>
      <c r="J1177" s="120"/>
      <c r="K1177" s="120"/>
      <c r="L1177" s="120"/>
      <c r="M1177" s="120"/>
      <c r="N1177" s="120"/>
      <c r="O1177" s="120"/>
      <c r="P1177" s="120"/>
      <c r="Q1177" s="120"/>
      <c r="R1177" s="120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</row>
    <row r="1178" spans="1:35" s="4" customFormat="1" ht="15" customHeight="1" x14ac:dyDescent="0.25">
      <c r="A1178" s="6"/>
      <c r="B1178" s="121" t="s">
        <v>117</v>
      </c>
      <c r="C1178" s="121"/>
      <c r="D1178" s="121"/>
      <c r="E1178" s="121"/>
      <c r="F1178" s="121"/>
      <c r="G1178" s="121"/>
      <c r="H1178" s="121"/>
      <c r="I1178" s="121"/>
      <c r="J1178" s="121"/>
      <c r="K1178" s="121"/>
      <c r="L1178" s="121"/>
      <c r="M1178" s="121"/>
      <c r="N1178" s="121"/>
      <c r="O1178" s="121"/>
      <c r="P1178" s="121"/>
      <c r="Q1178" s="121"/>
      <c r="R1178" s="121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</row>
    <row r="1179" spans="1:35" s="4" customFormat="1" ht="15" customHeight="1" x14ac:dyDescent="0.25">
      <c r="A1179" s="6"/>
      <c r="B1179" s="124">
        <v>2021</v>
      </c>
      <c r="C1179" s="125">
        <v>46894</v>
      </c>
      <c r="D1179" s="125">
        <v>53468</v>
      </c>
      <c r="E1179" s="125">
        <v>9085</v>
      </c>
      <c r="F1179" s="125"/>
      <c r="G1179" s="125">
        <v>138888</v>
      </c>
      <c r="H1179" s="125">
        <v>74960</v>
      </c>
      <c r="I1179" s="126">
        <v>1.1399999999999999</v>
      </c>
      <c r="J1179" s="126">
        <v>2.6</v>
      </c>
      <c r="K1179" s="125">
        <v>1053757</v>
      </c>
      <c r="L1179" s="125">
        <v>979846</v>
      </c>
      <c r="M1179" s="125">
        <v>441046</v>
      </c>
      <c r="N1179" s="125">
        <v>303558</v>
      </c>
      <c r="O1179" s="125">
        <v>649140</v>
      </c>
      <c r="P1179" s="125">
        <v>192822</v>
      </c>
      <c r="Q1179" s="125">
        <v>456318</v>
      </c>
      <c r="R1179" s="125">
        <v>18416</v>
      </c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</row>
    <row r="1180" spans="1:35" s="6" customFormat="1" ht="15" customHeight="1" x14ac:dyDescent="0.25">
      <c r="B1180" s="127">
        <v>2020</v>
      </c>
      <c r="C1180" s="128">
        <v>44955</v>
      </c>
      <c r="D1180" s="128">
        <v>53637</v>
      </c>
      <c r="E1180" s="128">
        <v>11283</v>
      </c>
      <c r="F1180" s="128"/>
      <c r="G1180" s="128">
        <v>132066</v>
      </c>
      <c r="H1180" s="128">
        <v>81918</v>
      </c>
      <c r="I1180" s="129">
        <v>1.19</v>
      </c>
      <c r="J1180" s="129">
        <v>2.46</v>
      </c>
      <c r="K1180" s="128">
        <v>977466</v>
      </c>
      <c r="L1180" s="128">
        <v>966360</v>
      </c>
      <c r="M1180" s="128">
        <v>492110</v>
      </c>
      <c r="N1180" s="128">
        <v>354070</v>
      </c>
      <c r="O1180" s="128">
        <v>694862</v>
      </c>
      <c r="P1180" s="128">
        <v>221342</v>
      </c>
      <c r="Q1180" s="128">
        <v>473520</v>
      </c>
      <c r="R1180" s="128">
        <v>13683</v>
      </c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</row>
    <row r="1181" spans="1:35" s="4" customFormat="1" ht="15" customHeight="1" x14ac:dyDescent="0.25">
      <c r="A1181" s="6"/>
      <c r="B1181" s="127">
        <v>2019</v>
      </c>
      <c r="C1181" s="128">
        <v>44944</v>
      </c>
      <c r="D1181" s="128">
        <v>54760</v>
      </c>
      <c r="E1181" s="128">
        <v>12838</v>
      </c>
      <c r="F1181" s="128"/>
      <c r="G1181" s="128">
        <v>137737</v>
      </c>
      <c r="H1181" s="128">
        <v>85843</v>
      </c>
      <c r="I1181" s="129">
        <v>1.22</v>
      </c>
      <c r="J1181" s="129">
        <v>2.52</v>
      </c>
      <c r="K1181" s="128">
        <v>1002758</v>
      </c>
      <c r="L1181" s="128">
        <v>990078</v>
      </c>
      <c r="M1181" s="128">
        <v>500193</v>
      </c>
      <c r="N1181" s="128">
        <v>356127</v>
      </c>
      <c r="O1181" s="128">
        <v>694527</v>
      </c>
      <c r="P1181" s="128">
        <v>212311</v>
      </c>
      <c r="Q1181" s="128">
        <v>482216</v>
      </c>
      <c r="R1181" s="128">
        <v>16437</v>
      </c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</row>
    <row r="1182" spans="1:35" s="4" customFormat="1" ht="15" customHeight="1" x14ac:dyDescent="0.25">
      <c r="A1182" s="6"/>
      <c r="B1182" s="127">
        <v>2018</v>
      </c>
      <c r="C1182" s="128">
        <v>43270</v>
      </c>
      <c r="D1182" s="128">
        <v>53755</v>
      </c>
      <c r="E1182" s="128">
        <v>13642</v>
      </c>
      <c r="F1182" s="128"/>
      <c r="G1182" s="128">
        <v>139310</v>
      </c>
      <c r="H1182" s="128">
        <v>88029</v>
      </c>
      <c r="I1182" s="129">
        <v>1.24</v>
      </c>
      <c r="J1182" s="129">
        <v>2.59</v>
      </c>
      <c r="K1182" s="128">
        <v>998391</v>
      </c>
      <c r="L1182" s="128">
        <v>987429</v>
      </c>
      <c r="M1182" s="128">
        <v>494942</v>
      </c>
      <c r="N1182" s="128">
        <v>349191</v>
      </c>
      <c r="O1182" s="128">
        <v>667265</v>
      </c>
      <c r="P1182" s="128">
        <v>204285</v>
      </c>
      <c r="Q1182" s="128">
        <v>462980</v>
      </c>
      <c r="R1182" s="128">
        <v>14237</v>
      </c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</row>
    <row r="1183" spans="1:35" s="4" customFormat="1" ht="15" customHeight="1" x14ac:dyDescent="0.25">
      <c r="A1183" s="6"/>
      <c r="B1183" s="127">
        <v>2017</v>
      </c>
      <c r="C1183" s="128">
        <v>41509</v>
      </c>
      <c r="D1183" s="128">
        <v>51830</v>
      </c>
      <c r="E1183" s="128">
        <v>13677</v>
      </c>
      <c r="F1183" s="128"/>
      <c r="G1183" s="128">
        <v>133504</v>
      </c>
      <c r="H1183" s="128">
        <v>85575</v>
      </c>
      <c r="I1183" s="129">
        <v>1.25</v>
      </c>
      <c r="J1183" s="129">
        <v>2.58</v>
      </c>
      <c r="K1183" s="128">
        <v>918680</v>
      </c>
      <c r="L1183" s="128">
        <v>911718</v>
      </c>
      <c r="M1183" s="128">
        <v>450993</v>
      </c>
      <c r="N1183" s="128">
        <v>311583</v>
      </c>
      <c r="O1183" s="128">
        <v>678374</v>
      </c>
      <c r="P1183" s="128">
        <v>219511</v>
      </c>
      <c r="Q1183" s="128">
        <v>458862</v>
      </c>
      <c r="R1183" s="128">
        <v>14784</v>
      </c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</row>
    <row r="1184" spans="1:35" s="4" customFormat="1" ht="15" customHeight="1" x14ac:dyDescent="0.25">
      <c r="A1184" s="6"/>
      <c r="B1184" s="127">
        <v>2016</v>
      </c>
      <c r="C1184" s="128">
        <v>39844</v>
      </c>
      <c r="D1184" s="128">
        <v>49965</v>
      </c>
      <c r="E1184" s="128">
        <v>13836</v>
      </c>
      <c r="F1184" s="128"/>
      <c r="G1184" s="128">
        <v>124903</v>
      </c>
      <c r="H1184" s="128">
        <v>80407</v>
      </c>
      <c r="I1184" s="129">
        <v>1.25</v>
      </c>
      <c r="J1184" s="129">
        <v>2.5</v>
      </c>
      <c r="K1184" s="128">
        <v>829523</v>
      </c>
      <c r="L1184" s="128">
        <v>824396</v>
      </c>
      <c r="M1184" s="128">
        <v>411825</v>
      </c>
      <c r="N1184" s="128">
        <v>281704</v>
      </c>
      <c r="O1184" s="128">
        <v>711499</v>
      </c>
      <c r="P1184" s="128">
        <v>228086</v>
      </c>
      <c r="Q1184" s="128">
        <v>483413</v>
      </c>
      <c r="R1184" s="128">
        <v>14742</v>
      </c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</row>
    <row r="1185" spans="1:35" s="4" customFormat="1" ht="15" customHeight="1" x14ac:dyDescent="0.25">
      <c r="A1185" s="6"/>
      <c r="B1185" s="127">
        <v>2015</v>
      </c>
      <c r="C1185" s="128">
        <v>39193</v>
      </c>
      <c r="D1185" s="128">
        <v>49938</v>
      </c>
      <c r="E1185" s="128">
        <v>14177</v>
      </c>
      <c r="F1185" s="128"/>
      <c r="G1185" s="128">
        <v>123893</v>
      </c>
      <c r="H1185" s="128">
        <v>80697</v>
      </c>
      <c r="I1185" s="129">
        <v>1.27</v>
      </c>
      <c r="J1185" s="129">
        <v>2.48</v>
      </c>
      <c r="K1185" s="128">
        <v>811198</v>
      </c>
      <c r="L1185" s="128">
        <v>809011</v>
      </c>
      <c r="M1185" s="128">
        <v>400700</v>
      </c>
      <c r="N1185" s="128">
        <v>271604</v>
      </c>
      <c r="O1185" s="128">
        <v>799618</v>
      </c>
      <c r="P1185" s="128">
        <v>279772</v>
      </c>
      <c r="Q1185" s="128">
        <v>519846</v>
      </c>
      <c r="R1185" s="128">
        <v>14445</v>
      </c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</row>
    <row r="1186" spans="1:35" s="4" customFormat="1" ht="15" customHeight="1" x14ac:dyDescent="0.25">
      <c r="A1186" s="6"/>
      <c r="B1186" s="127">
        <v>2014</v>
      </c>
      <c r="C1186" s="128">
        <v>38918</v>
      </c>
      <c r="D1186" s="128">
        <v>50239</v>
      </c>
      <c r="E1186" s="128">
        <v>15130</v>
      </c>
      <c r="F1186" s="128"/>
      <c r="G1186" s="128">
        <v>125769</v>
      </c>
      <c r="H1186" s="128">
        <v>82402</v>
      </c>
      <c r="I1186" s="129">
        <v>1.29</v>
      </c>
      <c r="J1186" s="129">
        <v>2.5</v>
      </c>
      <c r="K1186" s="128">
        <v>806131</v>
      </c>
      <c r="L1186" s="128">
        <v>805145</v>
      </c>
      <c r="M1186" s="128">
        <v>397683</v>
      </c>
      <c r="N1186" s="128">
        <v>266442</v>
      </c>
      <c r="O1186" s="128">
        <v>878896</v>
      </c>
      <c r="P1186" s="128">
        <v>313161</v>
      </c>
      <c r="Q1186" s="128">
        <v>565736</v>
      </c>
      <c r="R1186" s="128">
        <v>14991</v>
      </c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</row>
    <row r="1187" spans="1:35" ht="15" customHeight="1" x14ac:dyDescent="0.25">
      <c r="A1187" s="6"/>
      <c r="B1187" s="127">
        <v>2013</v>
      </c>
      <c r="C1187" s="128">
        <v>41575</v>
      </c>
      <c r="D1187" s="128">
        <v>54879</v>
      </c>
      <c r="E1187" s="128">
        <v>16831</v>
      </c>
      <c r="F1187" s="128"/>
      <c r="G1187" s="128">
        <v>131277</v>
      </c>
      <c r="H1187" s="128">
        <v>86015</v>
      </c>
      <c r="I1187" s="129">
        <v>1.32</v>
      </c>
      <c r="J1187" s="129">
        <v>2.39</v>
      </c>
      <c r="K1187" s="128">
        <v>829995</v>
      </c>
      <c r="L1187" s="128">
        <v>830066</v>
      </c>
      <c r="M1187" s="128">
        <v>401706</v>
      </c>
      <c r="N1187" s="128">
        <v>264843</v>
      </c>
      <c r="O1187" s="128">
        <v>956648</v>
      </c>
      <c r="P1187" s="128">
        <v>343697</v>
      </c>
      <c r="Q1187" s="128">
        <v>612951</v>
      </c>
      <c r="R1187" s="128">
        <v>13778</v>
      </c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</row>
    <row r="1188" spans="1:35" ht="15" customHeight="1" x14ac:dyDescent="0.25">
      <c r="A1188" s="6"/>
      <c r="B1188" s="127">
        <v>2012</v>
      </c>
      <c r="C1188" s="128">
        <v>45797</v>
      </c>
      <c r="D1188" s="128">
        <v>63205</v>
      </c>
      <c r="E1188" s="128">
        <v>20827</v>
      </c>
      <c r="F1188" s="128"/>
      <c r="G1188" s="128">
        <v>150689</v>
      </c>
      <c r="H1188" s="128">
        <v>100100</v>
      </c>
      <c r="I1188" s="129">
        <v>1.38</v>
      </c>
      <c r="J1188" s="129">
        <v>2.38</v>
      </c>
      <c r="K1188" s="128">
        <v>967365</v>
      </c>
      <c r="L1188" s="128">
        <v>963093</v>
      </c>
      <c r="M1188" s="128">
        <v>462559</v>
      </c>
      <c r="N1188" s="128">
        <v>304742</v>
      </c>
      <c r="O1188" s="128">
        <v>1208810</v>
      </c>
      <c r="P1188" s="128">
        <v>468747</v>
      </c>
      <c r="Q1188" s="128">
        <v>740063</v>
      </c>
      <c r="R1188" s="128">
        <v>16793</v>
      </c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</row>
    <row r="1189" spans="1:35" ht="15" customHeight="1" x14ac:dyDescent="0.25">
      <c r="A1189" s="6"/>
      <c r="B1189" s="127">
        <v>2011</v>
      </c>
      <c r="C1189" s="128">
        <v>53280</v>
      </c>
      <c r="D1189" s="128">
        <v>74748</v>
      </c>
      <c r="E1189" s="128">
        <v>25805</v>
      </c>
      <c r="F1189" s="128"/>
      <c r="G1189" s="128">
        <v>193711</v>
      </c>
      <c r="H1189" s="128">
        <v>131004</v>
      </c>
      <c r="I1189" s="129">
        <v>1.4</v>
      </c>
      <c r="J1189" s="129">
        <v>2.59</v>
      </c>
      <c r="K1189" s="128">
        <v>1258618</v>
      </c>
      <c r="L1189" s="128">
        <v>1245024</v>
      </c>
      <c r="M1189" s="128">
        <v>585245</v>
      </c>
      <c r="N1189" s="128">
        <v>382370</v>
      </c>
      <c r="O1189" s="128">
        <v>1362498</v>
      </c>
      <c r="P1189" s="128">
        <v>518595</v>
      </c>
      <c r="Q1189" s="128">
        <v>843903</v>
      </c>
      <c r="R1189" s="128">
        <v>22958</v>
      </c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</row>
    <row r="1190" spans="1:35" ht="15" customHeight="1" x14ac:dyDescent="0.25">
      <c r="A1190" s="6"/>
      <c r="B1190" s="127">
        <v>2010</v>
      </c>
      <c r="C1190" s="128">
        <v>59092</v>
      </c>
      <c r="D1190" s="128">
        <v>83027</v>
      </c>
      <c r="E1190" s="128">
        <v>29771</v>
      </c>
      <c r="F1190" s="128"/>
      <c r="G1190" s="128">
        <v>242936</v>
      </c>
      <c r="H1190" s="128">
        <v>167165</v>
      </c>
      <c r="I1190" s="129">
        <v>1.41</v>
      </c>
      <c r="J1190" s="129">
        <v>2.93</v>
      </c>
      <c r="K1190" s="128">
        <v>1635888</v>
      </c>
      <c r="L1190" s="128">
        <v>1602006</v>
      </c>
      <c r="M1190" s="128">
        <v>758536</v>
      </c>
      <c r="N1190" s="128">
        <v>504406</v>
      </c>
      <c r="O1190" s="128">
        <v>1510524</v>
      </c>
      <c r="P1190" s="128">
        <v>607399</v>
      </c>
      <c r="Q1190" s="128">
        <v>903126</v>
      </c>
      <c r="R1190" s="128">
        <v>37655</v>
      </c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</row>
    <row r="1191" spans="1:35" ht="15" customHeight="1" x14ac:dyDescent="0.25">
      <c r="A1191" s="6"/>
      <c r="B1191" s="127">
        <v>2009</v>
      </c>
      <c r="C1191" s="128">
        <v>68096</v>
      </c>
      <c r="D1191" s="128">
        <v>96162</v>
      </c>
      <c r="E1191" s="128">
        <v>33110</v>
      </c>
      <c r="F1191" s="128"/>
      <c r="G1191" s="128">
        <v>276844</v>
      </c>
      <c r="H1191" s="128">
        <v>188405</v>
      </c>
      <c r="I1191" s="129">
        <v>1.41</v>
      </c>
      <c r="J1191" s="129">
        <v>2.88</v>
      </c>
      <c r="K1191" s="128">
        <v>1913268</v>
      </c>
      <c r="L1191" s="128">
        <v>1862872</v>
      </c>
      <c r="M1191" s="128">
        <v>887177</v>
      </c>
      <c r="N1191" s="128">
        <v>595785</v>
      </c>
      <c r="O1191" s="128">
        <v>1816298</v>
      </c>
      <c r="P1191" s="128">
        <v>740378</v>
      </c>
      <c r="Q1191" s="128">
        <v>1075920</v>
      </c>
      <c r="R1191" s="128">
        <v>35827</v>
      </c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</row>
    <row r="1192" spans="1:35" ht="15" customHeight="1" x14ac:dyDescent="0.25">
      <c r="A1192" s="6"/>
      <c r="B1192" s="127">
        <v>2008</v>
      </c>
      <c r="C1192" s="128">
        <v>74971</v>
      </c>
      <c r="D1192" s="128">
        <v>105587</v>
      </c>
      <c r="E1192" s="128">
        <v>36515</v>
      </c>
      <c r="F1192" s="128"/>
      <c r="G1192" s="128">
        <v>325984</v>
      </c>
      <c r="H1192" s="128">
        <v>221800</v>
      </c>
      <c r="I1192" s="129">
        <v>1.41</v>
      </c>
      <c r="J1192" s="129">
        <v>3.09</v>
      </c>
      <c r="K1192" s="128">
        <v>2250442</v>
      </c>
      <c r="L1192" s="128">
        <v>2240012</v>
      </c>
      <c r="M1192" s="128">
        <v>1017028</v>
      </c>
      <c r="N1192" s="128">
        <v>671993</v>
      </c>
      <c r="O1192" s="128">
        <v>2227287</v>
      </c>
      <c r="P1192" s="128">
        <v>865077</v>
      </c>
      <c r="Q1192" s="128">
        <v>1362210</v>
      </c>
      <c r="R1192" s="128">
        <v>52375</v>
      </c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</row>
    <row r="1193" spans="1:35" s="4" customFormat="1" ht="15" customHeight="1" collapsed="1" x14ac:dyDescent="0.25">
      <c r="A1193" s="6"/>
      <c r="B1193" s="121" t="s">
        <v>118</v>
      </c>
      <c r="C1193" s="121"/>
      <c r="D1193" s="121"/>
      <c r="E1193" s="121"/>
      <c r="F1193" s="121"/>
      <c r="G1193" s="121"/>
      <c r="H1193" s="121"/>
      <c r="I1193" s="121"/>
      <c r="J1193" s="121"/>
      <c r="K1193" s="121"/>
      <c r="L1193" s="121"/>
      <c r="M1193" s="121"/>
      <c r="N1193" s="121"/>
      <c r="O1193" s="121"/>
      <c r="P1193" s="121"/>
      <c r="Q1193" s="121"/>
      <c r="R1193" s="121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</row>
    <row r="1194" spans="1:35" s="4" customFormat="1" ht="15" customHeight="1" x14ac:dyDescent="0.25">
      <c r="A1194" s="6"/>
      <c r="B1194" s="124">
        <v>2021</v>
      </c>
      <c r="C1194" s="125">
        <v>50461</v>
      </c>
      <c r="D1194" s="125">
        <v>326131</v>
      </c>
      <c r="E1194" s="125">
        <v>314523</v>
      </c>
      <c r="F1194" s="125"/>
      <c r="G1194" s="125">
        <v>5841093</v>
      </c>
      <c r="H1194" s="125">
        <v>4662052</v>
      </c>
      <c r="I1194" s="126">
        <v>6.46</v>
      </c>
      <c r="J1194" s="126">
        <v>17.91</v>
      </c>
      <c r="K1194" s="125">
        <v>26601788</v>
      </c>
      <c r="L1194" s="125">
        <v>25403919</v>
      </c>
      <c r="M1194" s="125">
        <v>8299084</v>
      </c>
      <c r="N1194" s="125">
        <v>2331428</v>
      </c>
      <c r="O1194" s="125">
        <v>51992249</v>
      </c>
      <c r="P1194" s="125">
        <v>34895160</v>
      </c>
      <c r="Q1194" s="125">
        <v>17097088</v>
      </c>
      <c r="R1194" s="125">
        <v>1303067</v>
      </c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</row>
    <row r="1195" spans="1:35" s="6" customFormat="1" ht="15" customHeight="1" x14ac:dyDescent="0.25">
      <c r="B1195" s="127">
        <v>2020</v>
      </c>
      <c r="C1195" s="128">
        <v>47373</v>
      </c>
      <c r="D1195" s="128">
        <v>308683</v>
      </c>
      <c r="E1195" s="128">
        <v>297660</v>
      </c>
      <c r="F1195" s="128"/>
      <c r="G1195" s="128">
        <v>5276220</v>
      </c>
      <c r="H1195" s="128">
        <v>4187149</v>
      </c>
      <c r="I1195" s="129">
        <v>6.52</v>
      </c>
      <c r="J1195" s="129">
        <v>17.09</v>
      </c>
      <c r="K1195" s="128">
        <v>22667871</v>
      </c>
      <c r="L1195" s="128">
        <v>21864923</v>
      </c>
      <c r="M1195" s="128">
        <v>7289995</v>
      </c>
      <c r="N1195" s="128">
        <v>1897119</v>
      </c>
      <c r="O1195" s="128">
        <v>48957737</v>
      </c>
      <c r="P1195" s="128">
        <v>33587363</v>
      </c>
      <c r="Q1195" s="128">
        <v>15370374</v>
      </c>
      <c r="R1195" s="128">
        <v>1112921</v>
      </c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</row>
    <row r="1196" spans="1:35" s="4" customFormat="1" ht="15" customHeight="1" x14ac:dyDescent="0.25">
      <c r="A1196" s="6"/>
      <c r="B1196" s="127">
        <v>2019</v>
      </c>
      <c r="C1196" s="128">
        <v>45486</v>
      </c>
      <c r="D1196" s="128">
        <v>298638</v>
      </c>
      <c r="E1196" s="128">
        <v>287948</v>
      </c>
      <c r="F1196" s="128"/>
      <c r="G1196" s="128">
        <v>5054187</v>
      </c>
      <c r="H1196" s="128">
        <v>3989511</v>
      </c>
      <c r="I1196" s="129">
        <v>6.57</v>
      </c>
      <c r="J1196" s="129">
        <v>16.920000000000002</v>
      </c>
      <c r="K1196" s="128">
        <v>22253393</v>
      </c>
      <c r="L1196" s="128">
        <v>21529506</v>
      </c>
      <c r="M1196" s="128">
        <v>7085303</v>
      </c>
      <c r="N1196" s="128">
        <v>1873873</v>
      </c>
      <c r="O1196" s="128">
        <v>48544378</v>
      </c>
      <c r="P1196" s="128">
        <v>33700305</v>
      </c>
      <c r="Q1196" s="128">
        <v>14844073</v>
      </c>
      <c r="R1196" s="128">
        <v>1438803</v>
      </c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</row>
    <row r="1197" spans="1:35" s="4" customFormat="1" ht="15" customHeight="1" x14ac:dyDescent="0.25">
      <c r="A1197" s="6"/>
      <c r="B1197" s="127">
        <v>2018</v>
      </c>
      <c r="C1197" s="128">
        <v>42041</v>
      </c>
      <c r="D1197" s="128">
        <v>274298</v>
      </c>
      <c r="E1197" s="128">
        <v>264028</v>
      </c>
      <c r="F1197" s="128"/>
      <c r="G1197" s="128">
        <v>4499071</v>
      </c>
      <c r="H1197" s="128">
        <v>3539180</v>
      </c>
      <c r="I1197" s="129">
        <v>6.52</v>
      </c>
      <c r="J1197" s="129">
        <v>16.399999999999999</v>
      </c>
      <c r="K1197" s="128">
        <v>20214127</v>
      </c>
      <c r="L1197" s="128">
        <v>19163301</v>
      </c>
      <c r="M1197" s="128">
        <v>6213220</v>
      </c>
      <c r="N1197" s="128">
        <v>1559959</v>
      </c>
      <c r="O1197" s="128">
        <v>46917054</v>
      </c>
      <c r="P1197" s="128">
        <v>32665061</v>
      </c>
      <c r="Q1197" s="128">
        <v>14251993</v>
      </c>
      <c r="R1197" s="128">
        <v>1117172</v>
      </c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</row>
    <row r="1198" spans="1:35" s="4" customFormat="1" ht="15" customHeight="1" x14ac:dyDescent="0.25">
      <c r="A1198" s="6"/>
      <c r="B1198" s="127">
        <v>2017</v>
      </c>
      <c r="C1198" s="128">
        <v>40120</v>
      </c>
      <c r="D1198" s="128">
        <v>261084</v>
      </c>
      <c r="E1198" s="128">
        <v>250976</v>
      </c>
      <c r="F1198" s="128"/>
      <c r="G1198" s="128">
        <v>4176706</v>
      </c>
      <c r="H1198" s="128">
        <v>3294572</v>
      </c>
      <c r="I1198" s="129">
        <v>6.51</v>
      </c>
      <c r="J1198" s="129">
        <v>16</v>
      </c>
      <c r="K1198" s="128">
        <v>18494901</v>
      </c>
      <c r="L1198" s="128">
        <v>17350255</v>
      </c>
      <c r="M1198" s="128">
        <v>5500451</v>
      </c>
      <c r="N1198" s="128">
        <v>1185223</v>
      </c>
      <c r="O1198" s="128">
        <v>46859135</v>
      </c>
      <c r="P1198" s="128">
        <v>33368979</v>
      </c>
      <c r="Q1198" s="128">
        <v>13490156</v>
      </c>
      <c r="R1198" s="128">
        <v>852485</v>
      </c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</row>
    <row r="1199" spans="1:35" s="4" customFormat="1" ht="15" customHeight="1" x14ac:dyDescent="0.25">
      <c r="A1199" s="6"/>
      <c r="B1199" s="127">
        <v>2016</v>
      </c>
      <c r="C1199" s="128">
        <v>39022</v>
      </c>
      <c r="D1199" s="128">
        <v>251897</v>
      </c>
      <c r="E1199" s="128">
        <v>241670</v>
      </c>
      <c r="F1199" s="128"/>
      <c r="G1199" s="128">
        <v>3982011</v>
      </c>
      <c r="H1199" s="128">
        <v>3133059</v>
      </c>
      <c r="I1199" s="129">
        <v>6.46</v>
      </c>
      <c r="J1199" s="129">
        <v>15.81</v>
      </c>
      <c r="K1199" s="128">
        <v>16661134</v>
      </c>
      <c r="L1199" s="128">
        <v>15615998</v>
      </c>
      <c r="M1199" s="128">
        <v>4953946</v>
      </c>
      <c r="N1199" s="128">
        <v>845280</v>
      </c>
      <c r="O1199" s="128">
        <v>48498177</v>
      </c>
      <c r="P1199" s="128">
        <v>35838679</v>
      </c>
      <c r="Q1199" s="128">
        <v>12659499</v>
      </c>
      <c r="R1199" s="128">
        <v>797422</v>
      </c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</row>
    <row r="1200" spans="1:35" s="4" customFormat="1" ht="15" customHeight="1" x14ac:dyDescent="0.25">
      <c r="A1200" s="6"/>
      <c r="B1200" s="127">
        <v>2015</v>
      </c>
      <c r="C1200" s="128">
        <v>38713</v>
      </c>
      <c r="D1200" s="128">
        <v>247406</v>
      </c>
      <c r="E1200" s="128">
        <v>237219</v>
      </c>
      <c r="F1200" s="128"/>
      <c r="G1200" s="128">
        <v>3953372</v>
      </c>
      <c r="H1200" s="128">
        <v>3108132</v>
      </c>
      <c r="I1200" s="129">
        <v>6.39</v>
      </c>
      <c r="J1200" s="129">
        <v>15.98</v>
      </c>
      <c r="K1200" s="128">
        <v>17142079</v>
      </c>
      <c r="L1200" s="128">
        <v>16447188</v>
      </c>
      <c r="M1200" s="128">
        <v>5002164</v>
      </c>
      <c r="N1200" s="128">
        <v>910637</v>
      </c>
      <c r="O1200" s="128">
        <v>51339157</v>
      </c>
      <c r="P1200" s="128">
        <v>38825141</v>
      </c>
      <c r="Q1200" s="128">
        <v>12514016</v>
      </c>
      <c r="R1200" s="128">
        <v>746268</v>
      </c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</row>
    <row r="1201" spans="1:35" s="4" customFormat="1" ht="15" customHeight="1" x14ac:dyDescent="0.25">
      <c r="A1201" s="6"/>
      <c r="B1201" s="127">
        <v>2014</v>
      </c>
      <c r="C1201" s="128">
        <v>38926</v>
      </c>
      <c r="D1201" s="128">
        <v>244219</v>
      </c>
      <c r="E1201" s="128">
        <v>233653</v>
      </c>
      <c r="F1201" s="128"/>
      <c r="G1201" s="128">
        <v>3917137</v>
      </c>
      <c r="H1201" s="128">
        <v>3107402</v>
      </c>
      <c r="I1201" s="129">
        <v>6.27</v>
      </c>
      <c r="J1201" s="129">
        <v>16.04</v>
      </c>
      <c r="K1201" s="128">
        <v>17328302</v>
      </c>
      <c r="L1201" s="128">
        <v>16094273</v>
      </c>
      <c r="M1201" s="128">
        <v>4939309</v>
      </c>
      <c r="N1201" s="128">
        <v>879878</v>
      </c>
      <c r="O1201" s="128">
        <v>55085036</v>
      </c>
      <c r="P1201" s="128">
        <v>42329197</v>
      </c>
      <c r="Q1201" s="128">
        <v>12755838</v>
      </c>
      <c r="R1201" s="128">
        <v>830203</v>
      </c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</row>
    <row r="1202" spans="1:35" ht="15" customHeight="1" x14ac:dyDescent="0.25">
      <c r="A1202" s="6"/>
      <c r="B1202" s="127">
        <v>2013</v>
      </c>
      <c r="C1202" s="128">
        <v>39760</v>
      </c>
      <c r="D1202" s="128">
        <v>253028</v>
      </c>
      <c r="E1202" s="128">
        <v>242275</v>
      </c>
      <c r="F1202" s="128"/>
      <c r="G1202" s="128">
        <v>4051065</v>
      </c>
      <c r="H1202" s="128">
        <v>3187239</v>
      </c>
      <c r="I1202" s="129">
        <v>6.36</v>
      </c>
      <c r="J1202" s="129">
        <v>16.010000000000002</v>
      </c>
      <c r="K1202" s="128">
        <v>18665750</v>
      </c>
      <c r="L1202" s="128">
        <v>17465026</v>
      </c>
      <c r="M1202" s="128">
        <v>5106506</v>
      </c>
      <c r="N1202" s="128">
        <v>874616</v>
      </c>
      <c r="O1202" s="128">
        <v>58633787</v>
      </c>
      <c r="P1202" s="128">
        <v>45937405</v>
      </c>
      <c r="Q1202" s="128">
        <v>12696382</v>
      </c>
      <c r="R1202" s="128">
        <v>754906</v>
      </c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</row>
    <row r="1203" spans="1:35" ht="15" customHeight="1" x14ac:dyDescent="0.25">
      <c r="A1203" s="6"/>
      <c r="B1203" s="127">
        <v>2012</v>
      </c>
      <c r="C1203" s="128">
        <v>41795</v>
      </c>
      <c r="D1203" s="128">
        <v>277708</v>
      </c>
      <c r="E1203" s="128">
        <v>266810</v>
      </c>
      <c r="F1203" s="128"/>
      <c r="G1203" s="128">
        <v>4431519</v>
      </c>
      <c r="H1203" s="128">
        <v>3474302</v>
      </c>
      <c r="I1203" s="129">
        <v>6.64</v>
      </c>
      <c r="J1203" s="129">
        <v>15.96</v>
      </c>
      <c r="K1203" s="128">
        <v>21075806</v>
      </c>
      <c r="L1203" s="128">
        <v>19875855</v>
      </c>
      <c r="M1203" s="128">
        <v>5556605</v>
      </c>
      <c r="N1203" s="128">
        <v>911538</v>
      </c>
      <c r="O1203" s="128">
        <v>62573668</v>
      </c>
      <c r="P1203" s="128">
        <v>49803544</v>
      </c>
      <c r="Q1203" s="128">
        <v>12770124</v>
      </c>
      <c r="R1203" s="128">
        <v>983886</v>
      </c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</row>
    <row r="1204" spans="1:35" ht="15" customHeight="1" x14ac:dyDescent="0.25">
      <c r="A1204" s="6"/>
      <c r="B1204" s="127">
        <v>2011</v>
      </c>
      <c r="C1204" s="128">
        <v>44700</v>
      </c>
      <c r="D1204" s="128">
        <v>328827</v>
      </c>
      <c r="E1204" s="128">
        <v>318052</v>
      </c>
      <c r="F1204" s="128"/>
      <c r="G1204" s="128">
        <v>5246665</v>
      </c>
      <c r="H1204" s="128">
        <v>4132814</v>
      </c>
      <c r="I1204" s="129">
        <v>7.36</v>
      </c>
      <c r="J1204" s="129">
        <v>15.96</v>
      </c>
      <c r="K1204" s="128">
        <v>27863297</v>
      </c>
      <c r="L1204" s="128">
        <v>26365856</v>
      </c>
      <c r="M1204" s="128">
        <v>6904513</v>
      </c>
      <c r="N1204" s="128">
        <v>1418709</v>
      </c>
      <c r="O1204" s="128">
        <v>68046557</v>
      </c>
      <c r="P1204" s="128">
        <v>53652944</v>
      </c>
      <c r="Q1204" s="128">
        <v>14393613</v>
      </c>
      <c r="R1204" s="128">
        <v>1260828</v>
      </c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</row>
    <row r="1205" spans="1:35" ht="15" customHeight="1" x14ac:dyDescent="0.25">
      <c r="A1205" s="6"/>
      <c r="B1205" s="127">
        <v>2010</v>
      </c>
      <c r="C1205" s="128">
        <v>46371</v>
      </c>
      <c r="D1205" s="128">
        <v>361642</v>
      </c>
      <c r="E1205" s="128">
        <v>350992</v>
      </c>
      <c r="F1205" s="128"/>
      <c r="G1205" s="128">
        <v>5644754</v>
      </c>
      <c r="H1205" s="128">
        <v>4477176</v>
      </c>
      <c r="I1205" s="129">
        <v>7.8</v>
      </c>
      <c r="J1205" s="129">
        <v>15.61</v>
      </c>
      <c r="K1205" s="128">
        <v>33227334</v>
      </c>
      <c r="L1205" s="128">
        <v>30508486</v>
      </c>
      <c r="M1205" s="128">
        <v>8047787</v>
      </c>
      <c r="N1205" s="128">
        <v>2138921</v>
      </c>
      <c r="O1205" s="128">
        <v>72282749</v>
      </c>
      <c r="P1205" s="128">
        <v>56252020</v>
      </c>
      <c r="Q1205" s="128">
        <v>16030728</v>
      </c>
      <c r="R1205" s="128">
        <v>1602293</v>
      </c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</row>
    <row r="1206" spans="1:35" ht="15" customHeight="1" x14ac:dyDescent="0.25">
      <c r="A1206" s="6"/>
      <c r="B1206" s="127">
        <v>2009</v>
      </c>
      <c r="C1206" s="128">
        <v>48590</v>
      </c>
      <c r="D1206" s="128">
        <v>391186</v>
      </c>
      <c r="E1206" s="128">
        <v>379507</v>
      </c>
      <c r="F1206" s="128"/>
      <c r="G1206" s="128">
        <v>5880200</v>
      </c>
      <c r="H1206" s="128">
        <v>4605024</v>
      </c>
      <c r="I1206" s="129">
        <v>8.0500000000000007</v>
      </c>
      <c r="J1206" s="129">
        <v>15.03</v>
      </c>
      <c r="K1206" s="128">
        <v>32806538</v>
      </c>
      <c r="L1206" s="128">
        <v>30926993</v>
      </c>
      <c r="M1206" s="128">
        <v>8788519</v>
      </c>
      <c r="N1206" s="128">
        <v>2592068</v>
      </c>
      <c r="O1206" s="128">
        <v>73687710</v>
      </c>
      <c r="P1206" s="128">
        <v>58832341</v>
      </c>
      <c r="Q1206" s="128">
        <v>14855369</v>
      </c>
      <c r="R1206" s="128">
        <v>1732278</v>
      </c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</row>
    <row r="1207" spans="1:35" ht="15" customHeight="1" x14ac:dyDescent="0.25">
      <c r="A1207" s="6"/>
      <c r="B1207" s="127">
        <v>2008</v>
      </c>
      <c r="C1207" s="128">
        <v>50074</v>
      </c>
      <c r="D1207" s="128">
        <v>419881</v>
      </c>
      <c r="E1207" s="128">
        <v>407568</v>
      </c>
      <c r="F1207" s="128"/>
      <c r="G1207" s="128">
        <v>6174064</v>
      </c>
      <c r="H1207" s="128">
        <v>4832434</v>
      </c>
      <c r="I1207" s="129">
        <v>8.39</v>
      </c>
      <c r="J1207" s="129">
        <v>14.7</v>
      </c>
      <c r="K1207" s="128">
        <v>34026273</v>
      </c>
      <c r="L1207" s="128">
        <v>33758667</v>
      </c>
      <c r="M1207" s="128">
        <v>9583370</v>
      </c>
      <c r="N1207" s="128">
        <v>3031724</v>
      </c>
      <c r="O1207" s="128">
        <v>72409453</v>
      </c>
      <c r="P1207" s="128">
        <v>57532213</v>
      </c>
      <c r="Q1207" s="128">
        <v>14877240</v>
      </c>
      <c r="R1207" s="128">
        <v>2328181</v>
      </c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</row>
    <row r="1208" spans="1:35" s="6" customFormat="1" ht="15" customHeight="1" x14ac:dyDescent="0.25">
      <c r="B1208" s="120" t="s">
        <v>16</v>
      </c>
      <c r="C1208" s="120"/>
      <c r="D1208" s="120"/>
      <c r="E1208" s="120"/>
      <c r="F1208" s="120"/>
      <c r="G1208" s="120"/>
      <c r="H1208" s="120"/>
      <c r="I1208" s="120"/>
      <c r="J1208" s="120"/>
      <c r="K1208" s="120"/>
      <c r="L1208" s="120"/>
      <c r="M1208" s="120"/>
      <c r="N1208" s="120"/>
      <c r="O1208" s="120"/>
      <c r="P1208" s="120"/>
      <c r="Q1208" s="120"/>
      <c r="R1208" s="120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</row>
    <row r="1209" spans="1:35" s="4" customFormat="1" ht="15" customHeight="1" x14ac:dyDescent="0.25">
      <c r="A1209" s="6"/>
      <c r="B1209" s="121" t="s">
        <v>119</v>
      </c>
      <c r="C1209" s="121"/>
      <c r="D1209" s="121"/>
      <c r="E1209" s="121"/>
      <c r="F1209" s="121"/>
      <c r="G1209" s="121"/>
      <c r="H1209" s="121"/>
      <c r="I1209" s="121"/>
      <c r="J1209" s="121"/>
      <c r="K1209" s="121"/>
      <c r="L1209" s="121"/>
      <c r="M1209" s="121"/>
      <c r="N1209" s="121"/>
      <c r="O1209" s="121"/>
      <c r="P1209" s="121"/>
      <c r="Q1209" s="121"/>
      <c r="R1209" s="121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</row>
    <row r="1210" spans="1:35" s="4" customFormat="1" ht="15" customHeight="1" x14ac:dyDescent="0.25">
      <c r="A1210" s="6"/>
      <c r="B1210" s="124">
        <v>2021</v>
      </c>
      <c r="C1210" s="125">
        <v>97289</v>
      </c>
      <c r="D1210" s="125">
        <v>344864</v>
      </c>
      <c r="E1210" s="125">
        <v>288874</v>
      </c>
      <c r="F1210" s="125"/>
      <c r="G1210" s="125">
        <v>5001815</v>
      </c>
      <c r="H1210" s="125">
        <v>3953441</v>
      </c>
      <c r="I1210" s="126">
        <v>3.54</v>
      </c>
      <c r="J1210" s="126">
        <v>14.5</v>
      </c>
      <c r="K1210" s="125">
        <v>22814666</v>
      </c>
      <c r="L1210" s="125">
        <v>21417612</v>
      </c>
      <c r="M1210" s="125">
        <v>7452277</v>
      </c>
      <c r="N1210" s="125">
        <v>2337595</v>
      </c>
      <c r="O1210" s="125">
        <v>42055120</v>
      </c>
      <c r="P1210" s="125">
        <v>27729906</v>
      </c>
      <c r="Q1210" s="125">
        <v>14325214</v>
      </c>
      <c r="R1210" s="125">
        <v>1171078</v>
      </c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</row>
    <row r="1211" spans="1:35" s="6" customFormat="1" ht="15" customHeight="1" x14ac:dyDescent="0.25">
      <c r="B1211" s="127">
        <v>2020</v>
      </c>
      <c r="C1211" s="128">
        <v>92261</v>
      </c>
      <c r="D1211" s="128">
        <v>325669</v>
      </c>
      <c r="E1211" s="128">
        <v>272293</v>
      </c>
      <c r="F1211" s="128"/>
      <c r="G1211" s="128">
        <v>4479942</v>
      </c>
      <c r="H1211" s="128">
        <v>3539618</v>
      </c>
      <c r="I1211" s="129">
        <v>3.53</v>
      </c>
      <c r="J1211" s="129">
        <v>13.76</v>
      </c>
      <c r="K1211" s="128">
        <v>19543793</v>
      </c>
      <c r="L1211" s="128">
        <v>18509857</v>
      </c>
      <c r="M1211" s="128">
        <v>6547385</v>
      </c>
      <c r="N1211" s="128">
        <v>1961606</v>
      </c>
      <c r="O1211" s="128">
        <v>39114446</v>
      </c>
      <c r="P1211" s="128">
        <v>26361712</v>
      </c>
      <c r="Q1211" s="128">
        <v>12752733</v>
      </c>
      <c r="R1211" s="128">
        <v>953869</v>
      </c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</row>
    <row r="1212" spans="1:35" s="4" customFormat="1" ht="15" customHeight="1" x14ac:dyDescent="0.25">
      <c r="A1212" s="6"/>
      <c r="B1212" s="127">
        <v>2019</v>
      </c>
      <c r="C1212" s="128">
        <v>90366</v>
      </c>
      <c r="D1212" s="128">
        <v>315370</v>
      </c>
      <c r="E1212" s="128">
        <v>262760</v>
      </c>
      <c r="F1212" s="128"/>
      <c r="G1212" s="128">
        <v>4244388</v>
      </c>
      <c r="H1212" s="128">
        <v>3338105</v>
      </c>
      <c r="I1212" s="129">
        <v>3.49</v>
      </c>
      <c r="J1212" s="129">
        <v>13.46</v>
      </c>
      <c r="K1212" s="128">
        <v>18891461</v>
      </c>
      <c r="L1212" s="128">
        <v>17872922</v>
      </c>
      <c r="M1212" s="128">
        <v>6334559</v>
      </c>
      <c r="N1212" s="128">
        <v>1953757</v>
      </c>
      <c r="O1212" s="128">
        <v>38649791</v>
      </c>
      <c r="P1212" s="128">
        <v>26321526</v>
      </c>
      <c r="Q1212" s="128">
        <v>12328265</v>
      </c>
      <c r="R1212" s="128">
        <v>985947</v>
      </c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</row>
    <row r="1213" spans="1:35" s="4" customFormat="1" ht="15" customHeight="1" x14ac:dyDescent="0.25">
      <c r="A1213" s="6"/>
      <c r="B1213" s="127">
        <v>2018</v>
      </c>
      <c r="C1213" s="128">
        <v>85256</v>
      </c>
      <c r="D1213" s="128">
        <v>294134</v>
      </c>
      <c r="E1213" s="128">
        <v>243751</v>
      </c>
      <c r="F1213" s="128"/>
      <c r="G1213" s="128">
        <v>3795241</v>
      </c>
      <c r="H1213" s="128">
        <v>2980063</v>
      </c>
      <c r="I1213" s="129">
        <v>3.45</v>
      </c>
      <c r="J1213" s="129">
        <v>12.9</v>
      </c>
      <c r="K1213" s="128">
        <v>16946081</v>
      </c>
      <c r="L1213" s="128">
        <v>15821309</v>
      </c>
      <c r="M1213" s="128">
        <v>5503532</v>
      </c>
      <c r="N1213" s="128">
        <v>1577482</v>
      </c>
      <c r="O1213" s="128">
        <v>37517092</v>
      </c>
      <c r="P1213" s="128">
        <v>25885903</v>
      </c>
      <c r="Q1213" s="128">
        <v>11631189</v>
      </c>
      <c r="R1213" s="128">
        <v>882421</v>
      </c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</row>
    <row r="1214" spans="1:35" s="4" customFormat="1" ht="15" customHeight="1" x14ac:dyDescent="0.25">
      <c r="A1214" s="6"/>
      <c r="B1214" s="127">
        <v>2017</v>
      </c>
      <c r="C1214" s="128">
        <v>81574</v>
      </c>
      <c r="D1214" s="128">
        <v>276723</v>
      </c>
      <c r="E1214" s="128">
        <v>228463</v>
      </c>
      <c r="F1214" s="128"/>
      <c r="G1214" s="128">
        <v>3465500</v>
      </c>
      <c r="H1214" s="128">
        <v>2717048</v>
      </c>
      <c r="I1214" s="129">
        <v>3.39</v>
      </c>
      <c r="J1214" s="129">
        <v>12.52</v>
      </c>
      <c r="K1214" s="128">
        <v>15502823</v>
      </c>
      <c r="L1214" s="128">
        <v>14172137</v>
      </c>
      <c r="M1214" s="128">
        <v>4927084</v>
      </c>
      <c r="N1214" s="128">
        <v>1349850</v>
      </c>
      <c r="O1214" s="128">
        <v>36998408</v>
      </c>
      <c r="P1214" s="128">
        <v>26343109</v>
      </c>
      <c r="Q1214" s="128">
        <v>10655300</v>
      </c>
      <c r="R1214" s="128">
        <v>740890</v>
      </c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</row>
    <row r="1215" spans="1:35" s="4" customFormat="1" ht="15" customHeight="1" x14ac:dyDescent="0.25">
      <c r="A1215" s="6"/>
      <c r="B1215" s="127">
        <v>2016</v>
      </c>
      <c r="C1215" s="128">
        <v>78807</v>
      </c>
      <c r="D1215" s="128">
        <v>262840</v>
      </c>
      <c r="E1215" s="128">
        <v>216485</v>
      </c>
      <c r="F1215" s="128"/>
      <c r="G1215" s="128">
        <v>3152469</v>
      </c>
      <c r="H1215" s="128">
        <v>2476964</v>
      </c>
      <c r="I1215" s="129">
        <v>3.34</v>
      </c>
      <c r="J1215" s="129">
        <v>11.99</v>
      </c>
      <c r="K1215" s="128">
        <v>13596625</v>
      </c>
      <c r="L1215" s="128">
        <v>12225296</v>
      </c>
      <c r="M1215" s="128">
        <v>4221460</v>
      </c>
      <c r="N1215" s="128">
        <v>974264</v>
      </c>
      <c r="O1215" s="128">
        <v>38071277</v>
      </c>
      <c r="P1215" s="128">
        <v>28021772</v>
      </c>
      <c r="Q1215" s="128">
        <v>10049505</v>
      </c>
      <c r="R1215" s="128">
        <v>690981</v>
      </c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</row>
    <row r="1216" spans="1:35" s="4" customFormat="1" ht="15" customHeight="1" x14ac:dyDescent="0.25">
      <c r="A1216" s="6"/>
      <c r="B1216" s="127">
        <v>2015</v>
      </c>
      <c r="C1216" s="128">
        <v>77851</v>
      </c>
      <c r="D1216" s="128">
        <v>258407</v>
      </c>
      <c r="E1216" s="128">
        <v>212460</v>
      </c>
      <c r="F1216" s="128"/>
      <c r="G1216" s="128">
        <v>3058304</v>
      </c>
      <c r="H1216" s="128">
        <v>2406965</v>
      </c>
      <c r="I1216" s="129">
        <v>3.32</v>
      </c>
      <c r="J1216" s="129">
        <v>11.84</v>
      </c>
      <c r="K1216" s="128">
        <v>13417320</v>
      </c>
      <c r="L1216" s="128">
        <v>12025803</v>
      </c>
      <c r="M1216" s="128">
        <v>4120641</v>
      </c>
      <c r="N1216" s="128">
        <v>969898</v>
      </c>
      <c r="O1216" s="128">
        <v>40262493</v>
      </c>
      <c r="P1216" s="128">
        <v>30294921</v>
      </c>
      <c r="Q1216" s="128">
        <v>9967572</v>
      </c>
      <c r="R1216" s="128">
        <v>580164</v>
      </c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</row>
    <row r="1217" spans="1:35" s="4" customFormat="1" ht="15" customHeight="1" x14ac:dyDescent="0.25">
      <c r="A1217" s="6"/>
      <c r="B1217" s="127">
        <v>2014</v>
      </c>
      <c r="C1217" s="128">
        <v>77792</v>
      </c>
      <c r="D1217" s="128">
        <v>254956</v>
      </c>
      <c r="E1217" s="128">
        <v>209281</v>
      </c>
      <c r="F1217" s="128"/>
      <c r="G1217" s="128">
        <v>3011027</v>
      </c>
      <c r="H1217" s="128">
        <v>2369783</v>
      </c>
      <c r="I1217" s="129">
        <v>3.28</v>
      </c>
      <c r="J1217" s="129">
        <v>11.81</v>
      </c>
      <c r="K1217" s="128">
        <v>12834453</v>
      </c>
      <c r="L1217" s="128">
        <v>11254205</v>
      </c>
      <c r="M1217" s="128">
        <v>3912038</v>
      </c>
      <c r="N1217" s="128">
        <v>800140</v>
      </c>
      <c r="O1217" s="128">
        <v>44239241</v>
      </c>
      <c r="P1217" s="128">
        <v>33612612</v>
      </c>
      <c r="Q1217" s="128">
        <v>10626629</v>
      </c>
      <c r="R1217" s="128">
        <v>626315</v>
      </c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</row>
    <row r="1218" spans="1:35" ht="15" customHeight="1" x14ac:dyDescent="0.25">
      <c r="A1218" s="6"/>
      <c r="B1218" s="127">
        <v>2013</v>
      </c>
      <c r="C1218" s="128">
        <v>81275</v>
      </c>
      <c r="D1218" s="128">
        <v>264279</v>
      </c>
      <c r="E1218" s="128">
        <v>215485</v>
      </c>
      <c r="F1218" s="128"/>
      <c r="G1218" s="128">
        <v>3071748</v>
      </c>
      <c r="H1218" s="128">
        <v>2401162</v>
      </c>
      <c r="I1218" s="129">
        <v>3.25</v>
      </c>
      <c r="J1218" s="129">
        <v>11.62</v>
      </c>
      <c r="K1218" s="128">
        <v>13248111</v>
      </c>
      <c r="L1218" s="128">
        <v>11574037</v>
      </c>
      <c r="M1218" s="128">
        <v>3892173</v>
      </c>
      <c r="N1218" s="128">
        <v>696671</v>
      </c>
      <c r="O1218" s="128">
        <v>45627104</v>
      </c>
      <c r="P1218" s="128">
        <v>35200914</v>
      </c>
      <c r="Q1218" s="128">
        <v>10426190</v>
      </c>
      <c r="R1218" s="128">
        <v>539180</v>
      </c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</row>
    <row r="1219" spans="1:35" ht="15" customHeight="1" x14ac:dyDescent="0.25">
      <c r="A1219" s="6"/>
      <c r="B1219" s="127">
        <v>2012</v>
      </c>
      <c r="C1219" s="128">
        <v>87527</v>
      </c>
      <c r="D1219" s="128">
        <v>296651</v>
      </c>
      <c r="E1219" s="128">
        <v>243381</v>
      </c>
      <c r="F1219" s="128"/>
      <c r="G1219" s="128">
        <v>3401920</v>
      </c>
      <c r="H1219" s="128">
        <v>2661804</v>
      </c>
      <c r="I1219" s="129">
        <v>3.39</v>
      </c>
      <c r="J1219" s="129">
        <v>11.47</v>
      </c>
      <c r="K1219" s="128">
        <v>14382138</v>
      </c>
      <c r="L1219" s="128">
        <v>12943008</v>
      </c>
      <c r="M1219" s="128">
        <v>4114712</v>
      </c>
      <c r="N1219" s="128">
        <v>557563</v>
      </c>
      <c r="O1219" s="128">
        <v>49827348</v>
      </c>
      <c r="P1219" s="128">
        <v>39451542</v>
      </c>
      <c r="Q1219" s="128">
        <v>10375806</v>
      </c>
      <c r="R1219" s="128">
        <v>689246</v>
      </c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</row>
    <row r="1220" spans="1:35" ht="15" customHeight="1" x14ac:dyDescent="0.25">
      <c r="A1220" s="6"/>
      <c r="B1220" s="127">
        <v>2011</v>
      </c>
      <c r="C1220" s="128">
        <v>97891</v>
      </c>
      <c r="D1220" s="128">
        <v>351568</v>
      </c>
      <c r="E1220" s="128">
        <v>291858</v>
      </c>
      <c r="F1220" s="128"/>
      <c r="G1220" s="128">
        <v>4013428</v>
      </c>
      <c r="H1220" s="128">
        <v>3157837</v>
      </c>
      <c r="I1220" s="129">
        <v>3.59</v>
      </c>
      <c r="J1220" s="129">
        <v>11.42</v>
      </c>
      <c r="K1220" s="128">
        <v>19162949</v>
      </c>
      <c r="L1220" s="128">
        <v>17426508</v>
      </c>
      <c r="M1220" s="128">
        <v>5484579</v>
      </c>
      <c r="N1220" s="128">
        <v>1280233</v>
      </c>
      <c r="O1220" s="128">
        <v>53932224</v>
      </c>
      <c r="P1220" s="128">
        <v>41959806</v>
      </c>
      <c r="Q1220" s="128">
        <v>11972418</v>
      </c>
      <c r="R1220" s="128">
        <v>1088735</v>
      </c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</row>
    <row r="1221" spans="1:35" ht="15" customHeight="1" x14ac:dyDescent="0.25">
      <c r="A1221" s="6"/>
      <c r="B1221" s="127">
        <v>2010</v>
      </c>
      <c r="C1221" s="128">
        <v>105369</v>
      </c>
      <c r="D1221" s="128">
        <v>385229</v>
      </c>
      <c r="E1221" s="128">
        <v>321324</v>
      </c>
      <c r="F1221" s="128"/>
      <c r="G1221" s="128">
        <v>4360732</v>
      </c>
      <c r="H1221" s="128">
        <v>3437609</v>
      </c>
      <c r="I1221" s="129">
        <v>3.66</v>
      </c>
      <c r="J1221" s="129">
        <v>11.32</v>
      </c>
      <c r="K1221" s="128">
        <v>23486194</v>
      </c>
      <c r="L1221" s="128">
        <v>20467388</v>
      </c>
      <c r="M1221" s="128">
        <v>6553523</v>
      </c>
      <c r="N1221" s="128">
        <v>1976104</v>
      </c>
      <c r="O1221" s="128">
        <v>57899356</v>
      </c>
      <c r="P1221" s="128">
        <v>44746901</v>
      </c>
      <c r="Q1221" s="128">
        <v>13152455</v>
      </c>
      <c r="R1221" s="128">
        <v>1398715</v>
      </c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</row>
    <row r="1222" spans="1:35" ht="15" customHeight="1" x14ac:dyDescent="0.25">
      <c r="A1222" s="6"/>
      <c r="B1222" s="127">
        <v>2009</v>
      </c>
      <c r="C1222" s="128">
        <v>116585</v>
      </c>
      <c r="D1222" s="128">
        <v>422453</v>
      </c>
      <c r="E1222" s="128">
        <v>347725</v>
      </c>
      <c r="F1222" s="128"/>
      <c r="G1222" s="128">
        <v>4636346</v>
      </c>
      <c r="H1222" s="128">
        <v>3614409</v>
      </c>
      <c r="I1222" s="129">
        <v>3.62</v>
      </c>
      <c r="J1222" s="129">
        <v>10.97</v>
      </c>
      <c r="K1222" s="128">
        <v>24132061</v>
      </c>
      <c r="L1222" s="128">
        <v>22019057</v>
      </c>
      <c r="M1222" s="128">
        <v>7319662</v>
      </c>
      <c r="N1222" s="128">
        <v>2429876</v>
      </c>
      <c r="O1222" s="128">
        <v>62561798</v>
      </c>
      <c r="P1222" s="128">
        <v>49641237</v>
      </c>
      <c r="Q1222" s="128">
        <v>12920561</v>
      </c>
      <c r="R1222" s="128">
        <v>1452285</v>
      </c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</row>
    <row r="1223" spans="1:35" ht="15" customHeight="1" x14ac:dyDescent="0.25">
      <c r="A1223" s="6"/>
      <c r="B1223" s="127">
        <v>2008</v>
      </c>
      <c r="C1223" s="128">
        <v>124943</v>
      </c>
      <c r="D1223" s="128">
        <v>461531</v>
      </c>
      <c r="E1223" s="128">
        <v>380470</v>
      </c>
      <c r="F1223" s="128"/>
      <c r="G1223" s="128">
        <v>4992055</v>
      </c>
      <c r="H1223" s="128">
        <v>3888149</v>
      </c>
      <c r="I1223" s="129">
        <v>3.69</v>
      </c>
      <c r="J1223" s="129">
        <v>10.82</v>
      </c>
      <c r="K1223" s="128">
        <v>26427527</v>
      </c>
      <c r="L1223" s="128">
        <v>25797113</v>
      </c>
      <c r="M1223" s="128">
        <v>8355906</v>
      </c>
      <c r="N1223" s="128">
        <v>3040242</v>
      </c>
      <c r="O1223" s="128">
        <v>62500958</v>
      </c>
      <c r="P1223" s="128">
        <v>49038341</v>
      </c>
      <c r="Q1223" s="128">
        <v>13462618</v>
      </c>
      <c r="R1223" s="128">
        <v>1881024</v>
      </c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</row>
    <row r="1224" spans="1:35" s="7" customFormat="1" ht="15" customHeight="1" x14ac:dyDescent="0.25">
      <c r="A1224" s="6"/>
      <c r="B1224" s="130" t="s">
        <v>120</v>
      </c>
      <c r="C1224" s="130"/>
      <c r="D1224" s="130"/>
      <c r="E1224" s="130"/>
      <c r="F1224" s="130"/>
      <c r="G1224" s="130"/>
      <c r="H1224" s="130"/>
      <c r="I1224" s="130"/>
      <c r="J1224" s="130"/>
      <c r="K1224" s="130"/>
      <c r="L1224" s="130"/>
      <c r="M1224" s="130"/>
      <c r="N1224" s="130"/>
      <c r="O1224" s="130"/>
      <c r="P1224" s="130"/>
      <c r="Q1224" s="130"/>
      <c r="R1224" s="130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</row>
    <row r="1225" spans="1:35" s="7" customFormat="1" ht="15" customHeight="1" x14ac:dyDescent="0.25">
      <c r="A1225" s="6"/>
      <c r="B1225" s="124">
        <v>2021</v>
      </c>
      <c r="C1225" s="125">
        <v>90215</v>
      </c>
      <c r="D1225" s="125">
        <v>169640</v>
      </c>
      <c r="E1225" s="125">
        <v>114041</v>
      </c>
      <c r="F1225" s="125"/>
      <c r="G1225" s="125">
        <v>1610843</v>
      </c>
      <c r="H1225" s="125">
        <v>1238327</v>
      </c>
      <c r="I1225" s="126">
        <v>1.88</v>
      </c>
      <c r="J1225" s="126">
        <v>9.5</v>
      </c>
      <c r="K1225" s="125">
        <v>7582055</v>
      </c>
      <c r="L1225" s="125">
        <v>7185433</v>
      </c>
      <c r="M1225" s="125">
        <v>2490247</v>
      </c>
      <c r="N1225" s="125">
        <v>819817</v>
      </c>
      <c r="O1225" s="125">
        <v>23002779</v>
      </c>
      <c r="P1225" s="125">
        <v>15936311</v>
      </c>
      <c r="Q1225" s="125">
        <v>7066469</v>
      </c>
      <c r="R1225" s="125">
        <v>557677</v>
      </c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</row>
    <row r="1226" spans="1:35" s="6" customFormat="1" ht="15" customHeight="1" x14ac:dyDescent="0.25">
      <c r="B1226" s="127">
        <v>2020</v>
      </c>
      <c r="C1226" s="128">
        <v>85556</v>
      </c>
      <c r="D1226" s="128">
        <v>163591</v>
      </c>
      <c r="E1226" s="128">
        <v>110592</v>
      </c>
      <c r="F1226" s="128"/>
      <c r="G1226" s="128">
        <v>1462037</v>
      </c>
      <c r="H1226" s="128">
        <v>1134144</v>
      </c>
      <c r="I1226" s="129">
        <v>1.91</v>
      </c>
      <c r="J1226" s="129">
        <v>8.94</v>
      </c>
      <c r="K1226" s="128">
        <v>6641022</v>
      </c>
      <c r="L1226" s="128">
        <v>6358468</v>
      </c>
      <c r="M1226" s="128">
        <v>2275304</v>
      </c>
      <c r="N1226" s="128">
        <v>742926</v>
      </c>
      <c r="O1226" s="128">
        <v>21516235</v>
      </c>
      <c r="P1226" s="128">
        <v>15214627</v>
      </c>
      <c r="Q1226" s="128">
        <v>6301609</v>
      </c>
      <c r="R1226" s="128">
        <v>462605</v>
      </c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</row>
    <row r="1227" spans="1:35" s="7" customFormat="1" ht="15" customHeight="1" x14ac:dyDescent="0.25">
      <c r="A1227" s="6"/>
      <c r="B1227" s="127">
        <v>2019</v>
      </c>
      <c r="C1227" s="128">
        <v>83979</v>
      </c>
      <c r="D1227" s="128">
        <v>160187</v>
      </c>
      <c r="E1227" s="128">
        <v>108076</v>
      </c>
      <c r="F1227" s="128"/>
      <c r="G1227" s="128">
        <v>1377723</v>
      </c>
      <c r="H1227" s="128">
        <v>1066838</v>
      </c>
      <c r="I1227" s="129">
        <v>1.91</v>
      </c>
      <c r="J1227" s="129">
        <v>8.6</v>
      </c>
      <c r="K1227" s="128">
        <v>6617832</v>
      </c>
      <c r="L1227" s="128">
        <v>6257402</v>
      </c>
      <c r="M1227" s="128">
        <v>2277766</v>
      </c>
      <c r="N1227" s="128">
        <v>818325</v>
      </c>
      <c r="O1227" s="128">
        <v>21308864</v>
      </c>
      <c r="P1227" s="128">
        <v>15237124</v>
      </c>
      <c r="Q1227" s="128">
        <v>6071740</v>
      </c>
      <c r="R1227" s="128">
        <v>510103</v>
      </c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</row>
    <row r="1228" spans="1:35" s="7" customFormat="1" ht="15" customHeight="1" x14ac:dyDescent="0.25">
      <c r="A1228" s="6"/>
      <c r="B1228" s="127">
        <v>2018</v>
      </c>
      <c r="C1228" s="128">
        <v>79430</v>
      </c>
      <c r="D1228" s="128">
        <v>151933</v>
      </c>
      <c r="E1228" s="128">
        <v>101795</v>
      </c>
      <c r="F1228" s="128"/>
      <c r="G1228" s="128">
        <v>1239219</v>
      </c>
      <c r="H1228" s="128">
        <v>957401</v>
      </c>
      <c r="I1228" s="129">
        <v>1.91</v>
      </c>
      <c r="J1228" s="129">
        <v>8.16</v>
      </c>
      <c r="K1228" s="128">
        <v>6024867</v>
      </c>
      <c r="L1228" s="128">
        <v>5531631</v>
      </c>
      <c r="M1228" s="128">
        <v>1986373</v>
      </c>
      <c r="N1228" s="128">
        <v>671015</v>
      </c>
      <c r="O1228" s="128">
        <v>20868772</v>
      </c>
      <c r="P1228" s="128">
        <v>14962546</v>
      </c>
      <c r="Q1228" s="128">
        <v>5906226</v>
      </c>
      <c r="R1228" s="128">
        <v>438083</v>
      </c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</row>
    <row r="1229" spans="1:35" s="7" customFormat="1" ht="15" customHeight="1" x14ac:dyDescent="0.25">
      <c r="A1229" s="6"/>
      <c r="B1229" s="127">
        <v>2017</v>
      </c>
      <c r="C1229" s="128">
        <v>76193</v>
      </c>
      <c r="D1229" s="128">
        <v>145210</v>
      </c>
      <c r="E1229" s="128">
        <v>97226</v>
      </c>
      <c r="F1229" s="128"/>
      <c r="G1229" s="128">
        <v>1135477</v>
      </c>
      <c r="H1229" s="128">
        <v>878126</v>
      </c>
      <c r="I1229" s="129">
        <v>1.91</v>
      </c>
      <c r="J1229" s="129">
        <v>7.82</v>
      </c>
      <c r="K1229" s="128">
        <v>5638485</v>
      </c>
      <c r="L1229" s="128">
        <v>4955132</v>
      </c>
      <c r="M1229" s="128">
        <v>1773584</v>
      </c>
      <c r="N1229" s="128">
        <v>570982</v>
      </c>
      <c r="O1229" s="128">
        <v>20400673</v>
      </c>
      <c r="P1229" s="128">
        <v>15189380</v>
      </c>
      <c r="Q1229" s="128">
        <v>5211293</v>
      </c>
      <c r="R1229" s="128">
        <v>354626</v>
      </c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</row>
    <row r="1230" spans="1:35" s="7" customFormat="1" ht="15" customHeight="1" x14ac:dyDescent="0.25">
      <c r="A1230" s="6"/>
      <c r="B1230" s="127">
        <v>2016</v>
      </c>
      <c r="C1230" s="128">
        <v>73752</v>
      </c>
      <c r="D1230" s="128">
        <v>139946</v>
      </c>
      <c r="E1230" s="128">
        <v>93846</v>
      </c>
      <c r="F1230" s="128"/>
      <c r="G1230" s="128">
        <v>1044704</v>
      </c>
      <c r="H1230" s="128">
        <v>807158</v>
      </c>
      <c r="I1230" s="129">
        <v>1.9</v>
      </c>
      <c r="J1230" s="129">
        <v>7.47</v>
      </c>
      <c r="K1230" s="128">
        <v>4982929</v>
      </c>
      <c r="L1230" s="128">
        <v>4238125</v>
      </c>
      <c r="M1230" s="128">
        <v>1482154</v>
      </c>
      <c r="N1230" s="128">
        <v>381673</v>
      </c>
      <c r="O1230" s="128">
        <v>21471966</v>
      </c>
      <c r="P1230" s="128">
        <v>16508440</v>
      </c>
      <c r="Q1230" s="128">
        <v>4963527</v>
      </c>
      <c r="R1230" s="128">
        <v>398975</v>
      </c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</row>
    <row r="1231" spans="1:35" s="7" customFormat="1" ht="15" customHeight="1" x14ac:dyDescent="0.25">
      <c r="A1231" s="6"/>
      <c r="B1231" s="127">
        <v>2015</v>
      </c>
      <c r="C1231" s="128">
        <v>72939</v>
      </c>
      <c r="D1231" s="128">
        <v>138466</v>
      </c>
      <c r="E1231" s="128">
        <v>92726</v>
      </c>
      <c r="F1231" s="128"/>
      <c r="G1231" s="128">
        <v>1006417</v>
      </c>
      <c r="H1231" s="128">
        <v>777590</v>
      </c>
      <c r="I1231" s="129">
        <v>1.9</v>
      </c>
      <c r="J1231" s="129">
        <v>7.27</v>
      </c>
      <c r="K1231" s="128">
        <v>4789033</v>
      </c>
      <c r="L1231" s="128">
        <v>4033121</v>
      </c>
      <c r="M1231" s="128">
        <v>1447523</v>
      </c>
      <c r="N1231" s="128">
        <v>387110</v>
      </c>
      <c r="O1231" s="128">
        <v>22273421</v>
      </c>
      <c r="P1231" s="128">
        <v>17482942</v>
      </c>
      <c r="Q1231" s="128">
        <v>4790479</v>
      </c>
      <c r="R1231" s="128">
        <v>312837</v>
      </c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</row>
    <row r="1232" spans="1:35" s="7" customFormat="1" ht="15" customHeight="1" x14ac:dyDescent="0.25">
      <c r="A1232" s="6"/>
      <c r="B1232" s="127">
        <v>2014</v>
      </c>
      <c r="C1232" s="128">
        <v>73050</v>
      </c>
      <c r="D1232" s="128">
        <v>139152</v>
      </c>
      <c r="E1232" s="128">
        <v>93729</v>
      </c>
      <c r="F1232" s="128"/>
      <c r="G1232" s="128">
        <v>998125</v>
      </c>
      <c r="H1232" s="128">
        <v>769136</v>
      </c>
      <c r="I1232" s="129">
        <v>1.9</v>
      </c>
      <c r="J1232" s="129">
        <v>7.17</v>
      </c>
      <c r="K1232" s="128">
        <v>4628806</v>
      </c>
      <c r="L1232" s="128">
        <v>3783670</v>
      </c>
      <c r="M1232" s="128">
        <v>1342968</v>
      </c>
      <c r="N1232" s="128">
        <v>286670</v>
      </c>
      <c r="O1232" s="128">
        <v>25205135</v>
      </c>
      <c r="P1232" s="128">
        <v>20175456</v>
      </c>
      <c r="Q1232" s="128">
        <v>5029679</v>
      </c>
      <c r="R1232" s="128">
        <v>305433</v>
      </c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</row>
    <row r="1233" spans="1:35" ht="15" customHeight="1" x14ac:dyDescent="0.25">
      <c r="A1233" s="6"/>
      <c r="B1233" s="127">
        <v>2013</v>
      </c>
      <c r="C1233" s="128">
        <v>76375</v>
      </c>
      <c r="D1233" s="128">
        <v>145939</v>
      </c>
      <c r="E1233" s="128">
        <v>97386</v>
      </c>
      <c r="F1233" s="128"/>
      <c r="G1233" s="128">
        <v>1016152</v>
      </c>
      <c r="H1233" s="128">
        <v>782415</v>
      </c>
      <c r="I1233" s="129">
        <v>1.91</v>
      </c>
      <c r="J1233" s="129">
        <v>6.96</v>
      </c>
      <c r="K1233" s="128">
        <v>4738574</v>
      </c>
      <c r="L1233" s="128">
        <v>3744935</v>
      </c>
      <c r="M1233" s="128">
        <v>1322764</v>
      </c>
      <c r="N1233" s="128">
        <v>232396</v>
      </c>
      <c r="O1233" s="128">
        <v>26419672</v>
      </c>
      <c r="P1233" s="128">
        <v>20890035</v>
      </c>
      <c r="Q1233" s="128">
        <v>5529637</v>
      </c>
      <c r="R1233" s="128">
        <v>235427</v>
      </c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</row>
    <row r="1234" spans="1:35" ht="15" customHeight="1" x14ac:dyDescent="0.25">
      <c r="A1234" s="6"/>
      <c r="B1234" s="127">
        <v>2012</v>
      </c>
      <c r="C1234" s="128">
        <v>81833</v>
      </c>
      <c r="D1234" s="128">
        <v>160907</v>
      </c>
      <c r="E1234" s="128">
        <v>108100</v>
      </c>
      <c r="F1234" s="128"/>
      <c r="G1234" s="128">
        <v>1121119</v>
      </c>
      <c r="H1234" s="128">
        <v>866866</v>
      </c>
      <c r="I1234" s="129">
        <v>1.97</v>
      </c>
      <c r="J1234" s="129">
        <v>6.97</v>
      </c>
      <c r="K1234" s="128">
        <v>5005561</v>
      </c>
      <c r="L1234" s="128">
        <v>4108143</v>
      </c>
      <c r="M1234" s="128">
        <v>1352454</v>
      </c>
      <c r="N1234" s="128">
        <v>140059</v>
      </c>
      <c r="O1234" s="128">
        <v>28108759</v>
      </c>
      <c r="P1234" s="128">
        <v>22298717</v>
      </c>
      <c r="Q1234" s="128">
        <v>5810041</v>
      </c>
      <c r="R1234" s="128">
        <v>343791</v>
      </c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</row>
    <row r="1235" spans="1:35" ht="15" customHeight="1" x14ac:dyDescent="0.25">
      <c r="A1235" s="6"/>
      <c r="B1235" s="127">
        <v>2011</v>
      </c>
      <c r="C1235" s="128">
        <v>90685</v>
      </c>
      <c r="D1235" s="128">
        <v>182003</v>
      </c>
      <c r="E1235" s="128">
        <v>122686</v>
      </c>
      <c r="F1235" s="128"/>
      <c r="G1235" s="128">
        <v>1293870</v>
      </c>
      <c r="H1235" s="128">
        <v>1002682</v>
      </c>
      <c r="I1235" s="129">
        <v>2.0099999999999998</v>
      </c>
      <c r="J1235" s="129">
        <v>7.11</v>
      </c>
      <c r="K1235" s="128">
        <v>6194070</v>
      </c>
      <c r="L1235" s="128">
        <v>5257507</v>
      </c>
      <c r="M1235" s="128">
        <v>1858947</v>
      </c>
      <c r="N1235" s="128">
        <v>466834</v>
      </c>
      <c r="O1235" s="128">
        <v>27993704</v>
      </c>
      <c r="P1235" s="128">
        <v>21521474</v>
      </c>
      <c r="Q1235" s="128">
        <v>6472231</v>
      </c>
      <c r="R1235" s="128">
        <v>452351</v>
      </c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</row>
    <row r="1236" spans="1:35" ht="15" customHeight="1" x14ac:dyDescent="0.25">
      <c r="A1236" s="6"/>
      <c r="B1236" s="127">
        <v>2010</v>
      </c>
      <c r="C1236" s="128">
        <v>97094</v>
      </c>
      <c r="D1236" s="128">
        <v>194411</v>
      </c>
      <c r="E1236" s="128">
        <v>131007</v>
      </c>
      <c r="F1236" s="128"/>
      <c r="G1236" s="128">
        <v>1400940</v>
      </c>
      <c r="H1236" s="128">
        <v>1086439</v>
      </c>
      <c r="I1236" s="129">
        <v>2</v>
      </c>
      <c r="J1236" s="129">
        <v>7.21</v>
      </c>
      <c r="K1236" s="128">
        <v>7562205</v>
      </c>
      <c r="L1236" s="128">
        <v>6389144</v>
      </c>
      <c r="M1236" s="128">
        <v>2307498</v>
      </c>
      <c r="N1236" s="128">
        <v>794539</v>
      </c>
      <c r="O1236" s="128">
        <v>28156121</v>
      </c>
      <c r="P1236" s="128">
        <v>21777433</v>
      </c>
      <c r="Q1236" s="128">
        <v>6378689</v>
      </c>
      <c r="R1236" s="128">
        <v>670589</v>
      </c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</row>
    <row r="1237" spans="1:35" ht="15" customHeight="1" x14ac:dyDescent="0.25">
      <c r="A1237" s="6"/>
      <c r="B1237" s="127">
        <v>2009</v>
      </c>
      <c r="C1237" s="128">
        <v>107495</v>
      </c>
      <c r="D1237" s="128">
        <v>211073</v>
      </c>
      <c r="E1237" s="128">
        <v>137079</v>
      </c>
      <c r="F1237" s="128"/>
      <c r="G1237" s="128">
        <v>1437787</v>
      </c>
      <c r="H1237" s="128">
        <v>1102842</v>
      </c>
      <c r="I1237" s="129">
        <v>1.96</v>
      </c>
      <c r="J1237" s="129">
        <v>6.81</v>
      </c>
      <c r="K1237" s="128">
        <v>7786961</v>
      </c>
      <c r="L1237" s="128">
        <v>6999374</v>
      </c>
      <c r="M1237" s="128">
        <v>2560001</v>
      </c>
      <c r="N1237" s="128">
        <v>994828</v>
      </c>
      <c r="O1237" s="128">
        <v>30545732</v>
      </c>
      <c r="P1237" s="128">
        <v>24089736</v>
      </c>
      <c r="Q1237" s="128">
        <v>6455996</v>
      </c>
      <c r="R1237" s="128">
        <v>690218</v>
      </c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</row>
    <row r="1238" spans="1:35" ht="15" customHeight="1" x14ac:dyDescent="0.25">
      <c r="A1238" s="6"/>
      <c r="B1238" s="127">
        <v>2008</v>
      </c>
      <c r="C1238" s="128">
        <v>114834</v>
      </c>
      <c r="D1238" s="128">
        <v>224290</v>
      </c>
      <c r="E1238" s="128">
        <v>144310</v>
      </c>
      <c r="F1238" s="128"/>
      <c r="G1238" s="128">
        <v>1510870</v>
      </c>
      <c r="H1238" s="128">
        <v>1149402</v>
      </c>
      <c r="I1238" s="129">
        <v>1.95</v>
      </c>
      <c r="J1238" s="129">
        <v>6.74</v>
      </c>
      <c r="K1238" s="128">
        <v>8369246</v>
      </c>
      <c r="L1238" s="128">
        <v>8634388</v>
      </c>
      <c r="M1238" s="128">
        <v>2941805</v>
      </c>
      <c r="N1238" s="128">
        <v>1268057</v>
      </c>
      <c r="O1238" s="128">
        <v>30004013</v>
      </c>
      <c r="P1238" s="128">
        <v>23652656</v>
      </c>
      <c r="Q1238" s="128">
        <v>6351357</v>
      </c>
      <c r="R1238" s="128">
        <v>744726</v>
      </c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</row>
    <row r="1239" spans="1:35" s="7" customFormat="1" ht="15" customHeight="1" x14ac:dyDescent="0.25">
      <c r="A1239" s="6"/>
      <c r="B1239" s="130" t="s">
        <v>121</v>
      </c>
      <c r="C1239" s="130"/>
      <c r="D1239" s="130"/>
      <c r="E1239" s="130"/>
      <c r="F1239" s="130"/>
      <c r="G1239" s="130"/>
      <c r="H1239" s="130"/>
      <c r="I1239" s="130"/>
      <c r="J1239" s="130"/>
      <c r="K1239" s="130"/>
      <c r="L1239" s="130"/>
      <c r="M1239" s="130"/>
      <c r="N1239" s="130"/>
      <c r="O1239" s="130"/>
      <c r="P1239" s="130"/>
      <c r="Q1239" s="130"/>
      <c r="R1239" s="130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</row>
    <row r="1240" spans="1:35" s="7" customFormat="1" ht="15" customHeight="1" x14ac:dyDescent="0.25">
      <c r="A1240" s="6"/>
      <c r="B1240" s="124">
        <v>2021</v>
      </c>
      <c r="C1240" s="125">
        <v>6354</v>
      </c>
      <c r="D1240" s="125">
        <v>114062</v>
      </c>
      <c r="E1240" s="125">
        <v>113786</v>
      </c>
      <c r="F1240" s="125"/>
      <c r="G1240" s="125">
        <v>1984983</v>
      </c>
      <c r="H1240" s="125">
        <v>1581222</v>
      </c>
      <c r="I1240" s="126">
        <v>17.95</v>
      </c>
      <c r="J1240" s="126">
        <v>17.399999999999999</v>
      </c>
      <c r="K1240" s="125">
        <v>8928368</v>
      </c>
      <c r="L1240" s="125">
        <v>8246128</v>
      </c>
      <c r="M1240" s="125">
        <v>2918394</v>
      </c>
      <c r="N1240" s="125">
        <v>901609</v>
      </c>
      <c r="O1240" s="125">
        <v>11586843</v>
      </c>
      <c r="P1240" s="125">
        <v>7559869</v>
      </c>
      <c r="Q1240" s="125">
        <v>4026973</v>
      </c>
      <c r="R1240" s="125">
        <v>380282</v>
      </c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</row>
    <row r="1241" spans="1:35" s="6" customFormat="1" ht="15" customHeight="1" x14ac:dyDescent="0.25">
      <c r="B1241" s="127">
        <v>2020</v>
      </c>
      <c r="C1241" s="128">
        <v>6069</v>
      </c>
      <c r="D1241" s="128">
        <v>109007</v>
      </c>
      <c r="E1241" s="128">
        <v>108705</v>
      </c>
      <c r="F1241" s="128"/>
      <c r="G1241" s="128">
        <v>1830225</v>
      </c>
      <c r="H1241" s="128">
        <v>1456691</v>
      </c>
      <c r="I1241" s="129">
        <v>17.96</v>
      </c>
      <c r="J1241" s="129">
        <v>16.79</v>
      </c>
      <c r="K1241" s="128">
        <v>7751279</v>
      </c>
      <c r="L1241" s="128">
        <v>7178647</v>
      </c>
      <c r="M1241" s="128">
        <v>2612986</v>
      </c>
      <c r="N1241" s="128">
        <v>761853</v>
      </c>
      <c r="O1241" s="128">
        <v>10993783</v>
      </c>
      <c r="P1241" s="128">
        <v>7184392</v>
      </c>
      <c r="Q1241" s="128">
        <v>3809391</v>
      </c>
      <c r="R1241" s="128">
        <v>323438</v>
      </c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</row>
    <row r="1242" spans="1:35" s="7" customFormat="1" ht="15" customHeight="1" x14ac:dyDescent="0.25">
      <c r="A1242" s="6"/>
      <c r="B1242" s="127">
        <v>2019</v>
      </c>
      <c r="C1242" s="128">
        <v>5801</v>
      </c>
      <c r="D1242" s="128">
        <v>104373</v>
      </c>
      <c r="E1242" s="128">
        <v>104130</v>
      </c>
      <c r="F1242" s="128"/>
      <c r="G1242" s="128">
        <v>1713513</v>
      </c>
      <c r="H1242" s="128">
        <v>1360193</v>
      </c>
      <c r="I1242" s="129">
        <v>17.989999999999998</v>
      </c>
      <c r="J1242" s="129">
        <v>16.420000000000002</v>
      </c>
      <c r="K1242" s="128">
        <v>7262440</v>
      </c>
      <c r="L1242" s="128">
        <v>6769320</v>
      </c>
      <c r="M1242" s="128">
        <v>2447241</v>
      </c>
      <c r="N1242" s="128">
        <v>700124</v>
      </c>
      <c r="O1242" s="128">
        <v>11253612</v>
      </c>
      <c r="P1242" s="128">
        <v>7090864</v>
      </c>
      <c r="Q1242" s="128">
        <v>4162749</v>
      </c>
      <c r="R1242" s="128">
        <v>316574</v>
      </c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</row>
    <row r="1243" spans="1:35" s="7" customFormat="1" ht="15" customHeight="1" x14ac:dyDescent="0.25">
      <c r="A1243" s="6"/>
      <c r="B1243" s="127">
        <v>2018</v>
      </c>
      <c r="C1243" s="128">
        <v>5264</v>
      </c>
      <c r="D1243" s="128">
        <v>94104</v>
      </c>
      <c r="E1243" s="128">
        <v>93901</v>
      </c>
      <c r="F1243" s="128"/>
      <c r="G1243" s="128">
        <v>1485576</v>
      </c>
      <c r="H1243" s="128">
        <v>1175901</v>
      </c>
      <c r="I1243" s="129">
        <v>17.88</v>
      </c>
      <c r="J1243" s="129">
        <v>15.79</v>
      </c>
      <c r="K1243" s="128">
        <v>6350295</v>
      </c>
      <c r="L1243" s="128">
        <v>5823862</v>
      </c>
      <c r="M1243" s="128">
        <v>2103437</v>
      </c>
      <c r="N1243" s="128">
        <v>583489</v>
      </c>
      <c r="O1243" s="128">
        <v>8956851</v>
      </c>
      <c r="P1243" s="128">
        <v>5797522</v>
      </c>
      <c r="Q1243" s="128">
        <v>3159330</v>
      </c>
      <c r="R1243" s="128">
        <v>283173</v>
      </c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</row>
    <row r="1244" spans="1:35" s="7" customFormat="1" ht="15" customHeight="1" x14ac:dyDescent="0.25">
      <c r="A1244" s="6"/>
      <c r="B1244" s="127">
        <v>2017</v>
      </c>
      <c r="C1244" s="128">
        <v>4872</v>
      </c>
      <c r="D1244" s="128">
        <v>86637</v>
      </c>
      <c r="E1244" s="128">
        <v>86385</v>
      </c>
      <c r="F1244" s="128"/>
      <c r="G1244" s="128">
        <v>1324192</v>
      </c>
      <c r="H1244" s="128">
        <v>1051867</v>
      </c>
      <c r="I1244" s="129">
        <v>17.78</v>
      </c>
      <c r="J1244" s="129">
        <v>15.28</v>
      </c>
      <c r="K1244" s="128">
        <v>5685741</v>
      </c>
      <c r="L1244" s="128">
        <v>5255309</v>
      </c>
      <c r="M1244" s="128">
        <v>1881080</v>
      </c>
      <c r="N1244" s="128">
        <v>530340</v>
      </c>
      <c r="O1244" s="128">
        <v>9932750</v>
      </c>
      <c r="P1244" s="128">
        <v>7021826</v>
      </c>
      <c r="Q1244" s="128">
        <v>2910924</v>
      </c>
      <c r="R1244" s="128">
        <v>231385</v>
      </c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</row>
    <row r="1245" spans="1:35" s="7" customFormat="1" ht="15" customHeight="1" x14ac:dyDescent="0.25">
      <c r="A1245" s="6"/>
      <c r="B1245" s="127">
        <v>2016</v>
      </c>
      <c r="C1245" s="128">
        <v>4573</v>
      </c>
      <c r="D1245" s="128">
        <v>81361</v>
      </c>
      <c r="E1245" s="128">
        <v>81130</v>
      </c>
      <c r="F1245" s="128"/>
      <c r="G1245" s="128">
        <v>1210122</v>
      </c>
      <c r="H1245" s="128">
        <v>962461</v>
      </c>
      <c r="I1245" s="129">
        <v>17.79</v>
      </c>
      <c r="J1245" s="129">
        <v>14.87</v>
      </c>
      <c r="K1245" s="128">
        <v>4887555</v>
      </c>
      <c r="L1245" s="128">
        <v>4463781</v>
      </c>
      <c r="M1245" s="128">
        <v>1620523</v>
      </c>
      <c r="N1245" s="128">
        <v>387245</v>
      </c>
      <c r="O1245" s="128">
        <v>9373997</v>
      </c>
      <c r="P1245" s="128">
        <v>6784905</v>
      </c>
      <c r="Q1245" s="128">
        <v>2589092</v>
      </c>
      <c r="R1245" s="128">
        <v>182582</v>
      </c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</row>
    <row r="1246" spans="1:35" s="7" customFormat="1" ht="15" customHeight="1" x14ac:dyDescent="0.25">
      <c r="A1246" s="6"/>
      <c r="B1246" s="127">
        <v>2015</v>
      </c>
      <c r="C1246" s="128">
        <v>4454</v>
      </c>
      <c r="D1246" s="128">
        <v>78304</v>
      </c>
      <c r="E1246" s="128">
        <v>78151</v>
      </c>
      <c r="F1246" s="128"/>
      <c r="G1246" s="128">
        <v>1167324</v>
      </c>
      <c r="H1246" s="128">
        <v>928077</v>
      </c>
      <c r="I1246" s="129">
        <v>17.579999999999998</v>
      </c>
      <c r="J1246" s="129">
        <v>14.91</v>
      </c>
      <c r="K1246" s="128">
        <v>4895373</v>
      </c>
      <c r="L1246" s="128">
        <v>4346201</v>
      </c>
      <c r="M1246" s="128">
        <v>1540087</v>
      </c>
      <c r="N1246" s="128">
        <v>350048</v>
      </c>
      <c r="O1246" s="128">
        <v>10592663</v>
      </c>
      <c r="P1246" s="128">
        <v>7918619</v>
      </c>
      <c r="Q1246" s="128">
        <v>2674044</v>
      </c>
      <c r="R1246" s="128">
        <v>151393</v>
      </c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</row>
    <row r="1247" spans="1:35" s="7" customFormat="1" ht="15" customHeight="1" x14ac:dyDescent="0.25">
      <c r="A1247" s="6"/>
      <c r="B1247" s="127">
        <v>2014</v>
      </c>
      <c r="C1247" s="128">
        <v>4280</v>
      </c>
      <c r="D1247" s="128">
        <v>74458</v>
      </c>
      <c r="E1247" s="128">
        <v>74235</v>
      </c>
      <c r="F1247" s="128"/>
      <c r="G1247" s="128">
        <v>1112676</v>
      </c>
      <c r="H1247" s="128">
        <v>882931</v>
      </c>
      <c r="I1247" s="129">
        <v>17.399999999999999</v>
      </c>
      <c r="J1247" s="129">
        <v>14.94</v>
      </c>
      <c r="K1247" s="128">
        <v>4621914</v>
      </c>
      <c r="L1247" s="128">
        <v>4034442</v>
      </c>
      <c r="M1247" s="128">
        <v>1437666</v>
      </c>
      <c r="N1247" s="128">
        <v>299375</v>
      </c>
      <c r="O1247" s="128">
        <v>11130136</v>
      </c>
      <c r="P1247" s="128">
        <v>8538058</v>
      </c>
      <c r="Q1247" s="128">
        <v>2592078</v>
      </c>
      <c r="R1247" s="128">
        <v>197146</v>
      </c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</row>
    <row r="1248" spans="1:35" ht="15" customHeight="1" x14ac:dyDescent="0.25">
      <c r="A1248" s="6"/>
      <c r="B1248" s="127">
        <v>2013</v>
      </c>
      <c r="C1248" s="128">
        <v>4415</v>
      </c>
      <c r="D1248" s="128">
        <v>76498</v>
      </c>
      <c r="E1248" s="128">
        <v>76291</v>
      </c>
      <c r="F1248" s="128"/>
      <c r="G1248" s="128">
        <v>1122907</v>
      </c>
      <c r="H1248" s="128">
        <v>892116</v>
      </c>
      <c r="I1248" s="129">
        <v>17.329999999999998</v>
      </c>
      <c r="J1248" s="129">
        <v>14.68</v>
      </c>
      <c r="K1248" s="128">
        <v>4684094</v>
      </c>
      <c r="L1248" s="128">
        <v>4104388</v>
      </c>
      <c r="M1248" s="128">
        <v>1437890</v>
      </c>
      <c r="N1248" s="128">
        <v>285745</v>
      </c>
      <c r="O1248" s="128">
        <v>11090395</v>
      </c>
      <c r="P1248" s="128">
        <v>8945490</v>
      </c>
      <c r="Q1248" s="128">
        <v>2144905</v>
      </c>
      <c r="R1248" s="128">
        <v>217825</v>
      </c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</row>
    <row r="1249" spans="1:35" ht="15" customHeight="1" x14ac:dyDescent="0.25">
      <c r="A1249" s="6"/>
      <c r="B1249" s="127">
        <v>2012</v>
      </c>
      <c r="C1249" s="128">
        <v>5166</v>
      </c>
      <c r="D1249" s="128">
        <v>89911</v>
      </c>
      <c r="E1249" s="128">
        <v>89563</v>
      </c>
      <c r="F1249" s="128"/>
      <c r="G1249" s="128">
        <v>1276860</v>
      </c>
      <c r="H1249" s="128">
        <v>1008162</v>
      </c>
      <c r="I1249" s="129">
        <v>17.399999999999999</v>
      </c>
      <c r="J1249" s="129">
        <v>14.2</v>
      </c>
      <c r="K1249" s="128">
        <v>5128075</v>
      </c>
      <c r="L1249" s="128">
        <v>4578378</v>
      </c>
      <c r="M1249" s="128">
        <v>1599700</v>
      </c>
      <c r="N1249" s="128">
        <v>283355</v>
      </c>
      <c r="O1249" s="128">
        <v>12053649</v>
      </c>
      <c r="P1249" s="128">
        <v>9841700</v>
      </c>
      <c r="Q1249" s="128">
        <v>2211949</v>
      </c>
      <c r="R1249" s="128">
        <v>204093</v>
      </c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</row>
    <row r="1250" spans="1:35" ht="15" customHeight="1" x14ac:dyDescent="0.25">
      <c r="A1250" s="6"/>
      <c r="B1250" s="127">
        <v>2011</v>
      </c>
      <c r="C1250" s="128">
        <v>6543</v>
      </c>
      <c r="D1250" s="128">
        <v>113193</v>
      </c>
      <c r="E1250" s="128">
        <v>112844</v>
      </c>
      <c r="F1250" s="128"/>
      <c r="G1250" s="128">
        <v>1560335</v>
      </c>
      <c r="H1250" s="128">
        <v>1236804</v>
      </c>
      <c r="I1250" s="129">
        <v>17.3</v>
      </c>
      <c r="J1250" s="129">
        <v>13.78</v>
      </c>
      <c r="K1250" s="128">
        <v>6903095</v>
      </c>
      <c r="L1250" s="128">
        <v>6201515</v>
      </c>
      <c r="M1250" s="128">
        <v>2084319</v>
      </c>
      <c r="N1250" s="128">
        <v>467366</v>
      </c>
      <c r="O1250" s="128">
        <v>15244754</v>
      </c>
      <c r="P1250" s="128">
        <v>12122190</v>
      </c>
      <c r="Q1250" s="128">
        <v>3122564</v>
      </c>
      <c r="R1250" s="128">
        <v>405145</v>
      </c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</row>
    <row r="1251" spans="1:35" ht="15" customHeight="1" x14ac:dyDescent="0.25">
      <c r="A1251" s="6"/>
      <c r="B1251" s="127">
        <v>2010</v>
      </c>
      <c r="C1251" s="128">
        <v>7515</v>
      </c>
      <c r="D1251" s="128">
        <v>129006</v>
      </c>
      <c r="E1251" s="128">
        <v>128603</v>
      </c>
      <c r="F1251" s="128"/>
      <c r="G1251" s="128">
        <v>1752092</v>
      </c>
      <c r="H1251" s="128">
        <v>1388881</v>
      </c>
      <c r="I1251" s="129">
        <v>17.170000000000002</v>
      </c>
      <c r="J1251" s="129">
        <v>13.58</v>
      </c>
      <c r="K1251" s="128">
        <v>8567172</v>
      </c>
      <c r="L1251" s="128">
        <v>7178007</v>
      </c>
      <c r="M1251" s="128">
        <v>2427061</v>
      </c>
      <c r="N1251" s="128">
        <v>605495</v>
      </c>
      <c r="O1251" s="128">
        <v>17111066</v>
      </c>
      <c r="P1251" s="128">
        <v>13156023</v>
      </c>
      <c r="Q1251" s="128">
        <v>3955043</v>
      </c>
      <c r="R1251" s="128">
        <v>398696</v>
      </c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</row>
    <row r="1252" spans="1:35" ht="15" customHeight="1" x14ac:dyDescent="0.25">
      <c r="A1252" s="6"/>
      <c r="B1252" s="127">
        <v>2009</v>
      </c>
      <c r="C1252" s="128">
        <v>8249</v>
      </c>
      <c r="D1252" s="128">
        <v>142959</v>
      </c>
      <c r="E1252" s="128">
        <v>142292</v>
      </c>
      <c r="F1252" s="128"/>
      <c r="G1252" s="128">
        <v>1889105</v>
      </c>
      <c r="H1252" s="128">
        <v>1481734</v>
      </c>
      <c r="I1252" s="129">
        <v>17.329999999999998</v>
      </c>
      <c r="J1252" s="129">
        <v>13.21</v>
      </c>
      <c r="K1252" s="128">
        <v>8797806</v>
      </c>
      <c r="L1252" s="128">
        <v>7755575</v>
      </c>
      <c r="M1252" s="128">
        <v>2794415</v>
      </c>
      <c r="N1252" s="128">
        <v>831608</v>
      </c>
      <c r="O1252" s="128">
        <v>17773915</v>
      </c>
      <c r="P1252" s="128">
        <v>13867310</v>
      </c>
      <c r="Q1252" s="128">
        <v>3906605</v>
      </c>
      <c r="R1252" s="128">
        <v>445799</v>
      </c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</row>
    <row r="1253" spans="1:35" ht="15" customHeight="1" x14ac:dyDescent="0.25">
      <c r="A1253" s="6"/>
      <c r="B1253" s="127">
        <v>2008</v>
      </c>
      <c r="C1253" s="128">
        <v>9187</v>
      </c>
      <c r="D1253" s="128">
        <v>159832</v>
      </c>
      <c r="E1253" s="128">
        <v>159110</v>
      </c>
      <c r="F1253" s="128"/>
      <c r="G1253" s="128">
        <v>2058286</v>
      </c>
      <c r="H1253" s="128">
        <v>1605177</v>
      </c>
      <c r="I1253" s="129">
        <v>17.399999999999999</v>
      </c>
      <c r="J1253" s="129">
        <v>12.88</v>
      </c>
      <c r="K1253" s="128">
        <v>10087435</v>
      </c>
      <c r="L1253" s="128">
        <v>9504552</v>
      </c>
      <c r="M1253" s="128">
        <v>3229099</v>
      </c>
      <c r="N1253" s="128">
        <v>1066409</v>
      </c>
      <c r="O1253" s="128">
        <v>19469753</v>
      </c>
      <c r="P1253" s="128">
        <v>14968309</v>
      </c>
      <c r="Q1253" s="128">
        <v>4501444</v>
      </c>
      <c r="R1253" s="128">
        <v>468155</v>
      </c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</row>
    <row r="1254" spans="1:35" s="7" customFormat="1" ht="15" customHeight="1" x14ac:dyDescent="0.25">
      <c r="A1254" s="6"/>
      <c r="B1254" s="130" t="s">
        <v>122</v>
      </c>
      <c r="C1254" s="130"/>
      <c r="D1254" s="130"/>
      <c r="E1254" s="130"/>
      <c r="F1254" s="130"/>
      <c r="G1254" s="130"/>
      <c r="H1254" s="130"/>
      <c r="I1254" s="130"/>
      <c r="J1254" s="130"/>
      <c r="K1254" s="130"/>
      <c r="L1254" s="130"/>
      <c r="M1254" s="130"/>
      <c r="N1254" s="130"/>
      <c r="O1254" s="130"/>
      <c r="P1254" s="130"/>
      <c r="Q1254" s="130"/>
      <c r="R1254" s="130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</row>
    <row r="1255" spans="1:35" s="7" customFormat="1" ht="15" customHeight="1" x14ac:dyDescent="0.25">
      <c r="A1255" s="6"/>
      <c r="B1255" s="124">
        <v>2021</v>
      </c>
      <c r="C1255" s="125">
        <v>720</v>
      </c>
      <c r="D1255" s="125">
        <v>61162</v>
      </c>
      <c r="E1255" s="125">
        <v>61047</v>
      </c>
      <c r="F1255" s="125"/>
      <c r="G1255" s="125">
        <v>1405989</v>
      </c>
      <c r="H1255" s="125">
        <v>1133893</v>
      </c>
      <c r="I1255" s="126">
        <v>84.95</v>
      </c>
      <c r="J1255" s="126">
        <v>22.99</v>
      </c>
      <c r="K1255" s="125">
        <v>6304243</v>
      </c>
      <c r="L1255" s="125">
        <v>5986050</v>
      </c>
      <c r="M1255" s="125">
        <v>2043636</v>
      </c>
      <c r="N1255" s="125">
        <v>616170</v>
      </c>
      <c r="O1255" s="125">
        <v>7465498</v>
      </c>
      <c r="P1255" s="125">
        <v>4233726</v>
      </c>
      <c r="Q1255" s="125">
        <v>3231772</v>
      </c>
      <c r="R1255" s="125">
        <v>233118</v>
      </c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</row>
    <row r="1256" spans="1:35" s="6" customFormat="1" ht="15" customHeight="1" x14ac:dyDescent="0.25">
      <c r="B1256" s="127">
        <v>2020</v>
      </c>
      <c r="C1256" s="128">
        <v>636</v>
      </c>
      <c r="D1256" s="128">
        <v>53071</v>
      </c>
      <c r="E1256" s="128">
        <v>52996</v>
      </c>
      <c r="F1256" s="128"/>
      <c r="G1256" s="128">
        <v>1187680</v>
      </c>
      <c r="H1256" s="128">
        <v>948783</v>
      </c>
      <c r="I1256" s="129">
        <v>83.44</v>
      </c>
      <c r="J1256" s="129">
        <v>22.38</v>
      </c>
      <c r="K1256" s="128">
        <v>5151493</v>
      </c>
      <c r="L1256" s="128">
        <v>4972742</v>
      </c>
      <c r="M1256" s="128">
        <v>1659096</v>
      </c>
      <c r="N1256" s="128">
        <v>456827</v>
      </c>
      <c r="O1256" s="128">
        <v>6604427</v>
      </c>
      <c r="P1256" s="128">
        <v>3962693</v>
      </c>
      <c r="Q1256" s="128">
        <v>2641734</v>
      </c>
      <c r="R1256" s="128">
        <v>167825</v>
      </c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</row>
    <row r="1257" spans="1:35" s="7" customFormat="1" ht="15" customHeight="1" x14ac:dyDescent="0.25">
      <c r="A1257" s="6"/>
      <c r="B1257" s="127">
        <v>2019</v>
      </c>
      <c r="C1257" s="128">
        <v>586</v>
      </c>
      <c r="D1257" s="128">
        <v>50810</v>
      </c>
      <c r="E1257" s="128">
        <v>50554</v>
      </c>
      <c r="F1257" s="128"/>
      <c r="G1257" s="128">
        <v>1153152</v>
      </c>
      <c r="H1257" s="128">
        <v>911074</v>
      </c>
      <c r="I1257" s="129">
        <v>86.71</v>
      </c>
      <c r="J1257" s="129">
        <v>22.7</v>
      </c>
      <c r="K1257" s="128">
        <v>5011190</v>
      </c>
      <c r="L1257" s="128">
        <v>4846200</v>
      </c>
      <c r="M1257" s="128">
        <v>1609552</v>
      </c>
      <c r="N1257" s="128">
        <v>435308</v>
      </c>
      <c r="O1257" s="128">
        <v>6087314</v>
      </c>
      <c r="P1257" s="128">
        <v>3993539</v>
      </c>
      <c r="Q1257" s="128">
        <v>2093776</v>
      </c>
      <c r="R1257" s="128">
        <v>159270</v>
      </c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</row>
    <row r="1258" spans="1:35" s="7" customFormat="1" ht="15" customHeight="1" x14ac:dyDescent="0.25">
      <c r="A1258" s="6"/>
      <c r="B1258" s="127">
        <v>2018</v>
      </c>
      <c r="C1258" s="128">
        <v>562</v>
      </c>
      <c r="D1258" s="128">
        <v>48097</v>
      </c>
      <c r="E1258" s="128">
        <v>48055</v>
      </c>
      <c r="F1258" s="128"/>
      <c r="G1258" s="128">
        <v>1070447</v>
      </c>
      <c r="H1258" s="128">
        <v>846762</v>
      </c>
      <c r="I1258" s="129">
        <v>85.58</v>
      </c>
      <c r="J1258" s="129">
        <v>22.26</v>
      </c>
      <c r="K1258" s="128">
        <v>4570920</v>
      </c>
      <c r="L1258" s="128">
        <v>4465816</v>
      </c>
      <c r="M1258" s="128">
        <v>1413722</v>
      </c>
      <c r="N1258" s="128">
        <v>322978</v>
      </c>
      <c r="O1258" s="128">
        <v>7691469</v>
      </c>
      <c r="P1258" s="128">
        <v>5125835</v>
      </c>
      <c r="Q1258" s="128">
        <v>2565634</v>
      </c>
      <c r="R1258" s="128">
        <v>161164</v>
      </c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</row>
    <row r="1259" spans="1:35" s="7" customFormat="1" ht="15" customHeight="1" x14ac:dyDescent="0.25">
      <c r="A1259" s="6"/>
      <c r="B1259" s="127">
        <v>2017</v>
      </c>
      <c r="C1259" s="128">
        <v>509</v>
      </c>
      <c r="D1259" s="128">
        <v>44876</v>
      </c>
      <c r="E1259" s="128">
        <v>44852</v>
      </c>
      <c r="F1259" s="128"/>
      <c r="G1259" s="128">
        <v>1005830</v>
      </c>
      <c r="H1259" s="128">
        <v>787054</v>
      </c>
      <c r="I1259" s="129">
        <v>88.17</v>
      </c>
      <c r="J1259" s="129">
        <v>22.41</v>
      </c>
      <c r="K1259" s="128">
        <v>4178597</v>
      </c>
      <c r="L1259" s="128">
        <v>3961697</v>
      </c>
      <c r="M1259" s="128">
        <v>1272420</v>
      </c>
      <c r="N1259" s="128">
        <v>248528</v>
      </c>
      <c r="O1259" s="128">
        <v>6664985</v>
      </c>
      <c r="P1259" s="128">
        <v>4131903</v>
      </c>
      <c r="Q1259" s="128">
        <v>2533082</v>
      </c>
      <c r="R1259" s="128">
        <v>154879</v>
      </c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</row>
    <row r="1260" spans="1:35" s="7" customFormat="1" ht="15" customHeight="1" x14ac:dyDescent="0.25">
      <c r="A1260" s="6"/>
      <c r="B1260" s="127">
        <v>2016</v>
      </c>
      <c r="C1260" s="128">
        <v>482</v>
      </c>
      <c r="D1260" s="128">
        <v>41533</v>
      </c>
      <c r="E1260" s="128">
        <v>41509</v>
      </c>
      <c r="F1260" s="128"/>
      <c r="G1260" s="128">
        <v>897643</v>
      </c>
      <c r="H1260" s="128">
        <v>707345</v>
      </c>
      <c r="I1260" s="129">
        <v>86.17</v>
      </c>
      <c r="J1260" s="129">
        <v>21.61</v>
      </c>
      <c r="K1260" s="128">
        <v>3726141</v>
      </c>
      <c r="L1260" s="128">
        <v>3523389</v>
      </c>
      <c r="M1260" s="128">
        <v>1118783</v>
      </c>
      <c r="N1260" s="128">
        <v>205346</v>
      </c>
      <c r="O1260" s="128">
        <v>7225313</v>
      </c>
      <c r="P1260" s="128">
        <v>4728427</v>
      </c>
      <c r="Q1260" s="128">
        <v>2496887</v>
      </c>
      <c r="R1260" s="128">
        <v>109424</v>
      </c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</row>
    <row r="1261" spans="1:35" s="7" customFormat="1" ht="15" customHeight="1" x14ac:dyDescent="0.25">
      <c r="A1261" s="6"/>
      <c r="B1261" s="127">
        <v>2015</v>
      </c>
      <c r="C1261" s="128">
        <v>458</v>
      </c>
      <c r="D1261" s="128">
        <v>41637</v>
      </c>
      <c r="E1261" s="128">
        <v>41583</v>
      </c>
      <c r="F1261" s="128"/>
      <c r="G1261" s="128">
        <v>884564</v>
      </c>
      <c r="H1261" s="128">
        <v>701297</v>
      </c>
      <c r="I1261" s="129">
        <v>90.91</v>
      </c>
      <c r="J1261" s="129">
        <v>21.24</v>
      </c>
      <c r="K1261" s="128">
        <v>3732914</v>
      </c>
      <c r="L1261" s="128">
        <v>3646481</v>
      </c>
      <c r="M1261" s="128">
        <v>1133031</v>
      </c>
      <c r="N1261" s="128">
        <v>232740</v>
      </c>
      <c r="O1261" s="128">
        <v>7396409</v>
      </c>
      <c r="P1261" s="128">
        <v>4893359</v>
      </c>
      <c r="Q1261" s="128">
        <v>2503050</v>
      </c>
      <c r="R1261" s="128">
        <v>115935</v>
      </c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</row>
    <row r="1262" spans="1:35" s="7" customFormat="1" ht="15" customHeight="1" x14ac:dyDescent="0.25">
      <c r="A1262" s="6"/>
      <c r="B1262" s="127">
        <v>2014</v>
      </c>
      <c r="C1262" s="128">
        <v>462</v>
      </c>
      <c r="D1262" s="128">
        <v>41346</v>
      </c>
      <c r="E1262" s="128">
        <v>41317</v>
      </c>
      <c r="F1262" s="128"/>
      <c r="G1262" s="128">
        <v>900226</v>
      </c>
      <c r="H1262" s="128">
        <v>717716</v>
      </c>
      <c r="I1262" s="129">
        <v>89.49</v>
      </c>
      <c r="J1262" s="129">
        <v>21.77</v>
      </c>
      <c r="K1262" s="128">
        <v>3583734</v>
      </c>
      <c r="L1262" s="128">
        <v>3436092</v>
      </c>
      <c r="M1262" s="128">
        <v>1131403</v>
      </c>
      <c r="N1262" s="128">
        <v>214095</v>
      </c>
      <c r="O1262" s="128">
        <v>7903970</v>
      </c>
      <c r="P1262" s="128">
        <v>4899098</v>
      </c>
      <c r="Q1262" s="128">
        <v>3004872</v>
      </c>
      <c r="R1262" s="128">
        <v>123736</v>
      </c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</row>
    <row r="1263" spans="1:35" ht="15" customHeight="1" x14ac:dyDescent="0.25">
      <c r="A1263" s="6"/>
      <c r="B1263" s="127">
        <v>2013</v>
      </c>
      <c r="C1263" s="128">
        <v>485</v>
      </c>
      <c r="D1263" s="128">
        <v>41842</v>
      </c>
      <c r="E1263" s="128">
        <v>41808</v>
      </c>
      <c r="F1263" s="128"/>
      <c r="G1263" s="128">
        <v>932688</v>
      </c>
      <c r="H1263" s="128">
        <v>726631</v>
      </c>
      <c r="I1263" s="129">
        <v>86.27</v>
      </c>
      <c r="J1263" s="129">
        <v>22.29</v>
      </c>
      <c r="K1263" s="128">
        <v>3825444</v>
      </c>
      <c r="L1263" s="128">
        <v>3724713</v>
      </c>
      <c r="M1263" s="128">
        <v>1131519</v>
      </c>
      <c r="N1263" s="128">
        <v>178530</v>
      </c>
      <c r="O1263" s="128">
        <v>8117038</v>
      </c>
      <c r="P1263" s="128">
        <v>5365389</v>
      </c>
      <c r="Q1263" s="128">
        <v>2751649</v>
      </c>
      <c r="R1263" s="128">
        <v>85928</v>
      </c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</row>
    <row r="1264" spans="1:35" ht="15" customHeight="1" x14ac:dyDescent="0.25">
      <c r="A1264" s="6"/>
      <c r="B1264" s="127">
        <v>2012</v>
      </c>
      <c r="C1264" s="128">
        <v>528</v>
      </c>
      <c r="D1264" s="128">
        <v>45833</v>
      </c>
      <c r="E1264" s="128">
        <v>45718</v>
      </c>
      <c r="F1264" s="128"/>
      <c r="G1264" s="128">
        <v>1003940</v>
      </c>
      <c r="H1264" s="128">
        <v>786776</v>
      </c>
      <c r="I1264" s="129">
        <v>86.8</v>
      </c>
      <c r="J1264" s="129">
        <v>21.9</v>
      </c>
      <c r="K1264" s="128">
        <v>4248502</v>
      </c>
      <c r="L1264" s="128">
        <v>4256487</v>
      </c>
      <c r="M1264" s="128">
        <v>1162558</v>
      </c>
      <c r="N1264" s="128">
        <v>134149</v>
      </c>
      <c r="O1264" s="128">
        <v>9664941</v>
      </c>
      <c r="P1264" s="128">
        <v>7311125</v>
      </c>
      <c r="Q1264" s="128">
        <v>2353815</v>
      </c>
      <c r="R1264" s="128">
        <v>141363</v>
      </c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</row>
    <row r="1265" spans="1:35" ht="15" customHeight="1" x14ac:dyDescent="0.25">
      <c r="A1265" s="6"/>
      <c r="B1265" s="127">
        <v>2011</v>
      </c>
      <c r="C1265" s="128">
        <v>663</v>
      </c>
      <c r="D1265" s="128">
        <v>56372</v>
      </c>
      <c r="E1265" s="128">
        <v>56328</v>
      </c>
      <c r="F1265" s="128"/>
      <c r="G1265" s="128">
        <v>1159223</v>
      </c>
      <c r="H1265" s="128">
        <v>918351</v>
      </c>
      <c r="I1265" s="129">
        <v>85.03</v>
      </c>
      <c r="J1265" s="129">
        <v>20.56</v>
      </c>
      <c r="K1265" s="128">
        <v>6065784</v>
      </c>
      <c r="L1265" s="128">
        <v>5967486</v>
      </c>
      <c r="M1265" s="128">
        <v>1541313</v>
      </c>
      <c r="N1265" s="128">
        <v>346033</v>
      </c>
      <c r="O1265" s="128">
        <v>10693765</v>
      </c>
      <c r="P1265" s="128">
        <v>8316142</v>
      </c>
      <c r="Q1265" s="128">
        <v>2377623</v>
      </c>
      <c r="R1265" s="128">
        <v>231239</v>
      </c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</row>
    <row r="1266" spans="1:35" ht="15" customHeight="1" x14ac:dyDescent="0.25">
      <c r="A1266" s="6"/>
      <c r="B1266" s="127">
        <v>2010</v>
      </c>
      <c r="C1266" s="128">
        <v>760</v>
      </c>
      <c r="D1266" s="128">
        <v>61812</v>
      </c>
      <c r="E1266" s="128">
        <v>61714</v>
      </c>
      <c r="F1266" s="128"/>
      <c r="G1266" s="128">
        <v>1207699</v>
      </c>
      <c r="H1266" s="128">
        <v>962289</v>
      </c>
      <c r="I1266" s="129">
        <v>81.33</v>
      </c>
      <c r="J1266" s="129">
        <v>19.54</v>
      </c>
      <c r="K1266" s="128">
        <v>7356818</v>
      </c>
      <c r="L1266" s="128">
        <v>6900236</v>
      </c>
      <c r="M1266" s="128">
        <v>1818964</v>
      </c>
      <c r="N1266" s="128">
        <v>576069</v>
      </c>
      <c r="O1266" s="128">
        <v>12632169</v>
      </c>
      <c r="P1266" s="128">
        <v>9813445</v>
      </c>
      <c r="Q1266" s="128">
        <v>2818724</v>
      </c>
      <c r="R1266" s="128">
        <v>329430</v>
      </c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</row>
    <row r="1267" spans="1:35" ht="15" customHeight="1" x14ac:dyDescent="0.25">
      <c r="A1267" s="6"/>
      <c r="B1267" s="127">
        <v>2009</v>
      </c>
      <c r="C1267" s="128">
        <v>841</v>
      </c>
      <c r="D1267" s="128">
        <v>68421</v>
      </c>
      <c r="E1267" s="128">
        <v>68354</v>
      </c>
      <c r="F1267" s="128"/>
      <c r="G1267" s="128">
        <v>1309454</v>
      </c>
      <c r="H1267" s="128">
        <v>1029833</v>
      </c>
      <c r="I1267" s="129">
        <v>81.36</v>
      </c>
      <c r="J1267" s="129">
        <v>19.14</v>
      </c>
      <c r="K1267" s="128">
        <v>7547294</v>
      </c>
      <c r="L1267" s="128">
        <v>7264108</v>
      </c>
      <c r="M1267" s="128">
        <v>1965247</v>
      </c>
      <c r="N1267" s="128">
        <v>603440</v>
      </c>
      <c r="O1267" s="128">
        <v>14242151</v>
      </c>
      <c r="P1267" s="128">
        <v>11684190</v>
      </c>
      <c r="Q1267" s="128">
        <v>2557960</v>
      </c>
      <c r="R1267" s="128">
        <v>316267</v>
      </c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</row>
    <row r="1268" spans="1:35" ht="15" customHeight="1" x14ac:dyDescent="0.25">
      <c r="A1268" s="6"/>
      <c r="B1268" s="127">
        <v>2008</v>
      </c>
      <c r="C1268" s="128">
        <v>922</v>
      </c>
      <c r="D1268" s="128">
        <v>77409</v>
      </c>
      <c r="E1268" s="128">
        <v>77050</v>
      </c>
      <c r="F1268" s="128"/>
      <c r="G1268" s="128">
        <v>1422899</v>
      </c>
      <c r="H1268" s="128">
        <v>1133569</v>
      </c>
      <c r="I1268" s="129">
        <v>83.96</v>
      </c>
      <c r="J1268" s="129">
        <v>18.38</v>
      </c>
      <c r="K1268" s="128">
        <v>7970846</v>
      </c>
      <c r="L1268" s="128">
        <v>7658173</v>
      </c>
      <c r="M1268" s="128">
        <v>2185003</v>
      </c>
      <c r="N1268" s="128">
        <v>705776</v>
      </c>
      <c r="O1268" s="128">
        <v>13027192</v>
      </c>
      <c r="P1268" s="128">
        <v>10417376</v>
      </c>
      <c r="Q1268" s="128">
        <v>2609816</v>
      </c>
      <c r="R1268" s="128">
        <v>668142</v>
      </c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</row>
    <row r="1269" spans="1:35" s="4" customFormat="1" ht="15" customHeight="1" x14ac:dyDescent="0.25">
      <c r="A1269" s="6"/>
      <c r="B1269" s="121" t="s">
        <v>123</v>
      </c>
      <c r="C1269" s="121"/>
      <c r="D1269" s="121"/>
      <c r="E1269" s="121"/>
      <c r="F1269" s="121"/>
      <c r="G1269" s="121"/>
      <c r="H1269" s="121"/>
      <c r="I1269" s="121"/>
      <c r="J1269" s="121"/>
      <c r="K1269" s="121"/>
      <c r="L1269" s="121"/>
      <c r="M1269" s="121"/>
      <c r="N1269" s="121"/>
      <c r="O1269" s="121"/>
      <c r="P1269" s="121"/>
      <c r="Q1269" s="121"/>
      <c r="R1269" s="121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</row>
    <row r="1270" spans="1:35" s="4" customFormat="1" ht="15" customHeight="1" x14ac:dyDescent="0.25">
      <c r="A1270" s="6"/>
      <c r="B1270" s="124">
        <v>2021</v>
      </c>
      <c r="C1270" s="125">
        <v>66</v>
      </c>
      <c r="D1270" s="125">
        <v>34735</v>
      </c>
      <c r="E1270" s="125">
        <v>34734</v>
      </c>
      <c r="F1270" s="125"/>
      <c r="G1270" s="125">
        <v>978165</v>
      </c>
      <c r="H1270" s="125">
        <v>783571</v>
      </c>
      <c r="I1270" s="126">
        <v>526.29</v>
      </c>
      <c r="J1270" s="126">
        <v>28.16</v>
      </c>
      <c r="K1270" s="125">
        <v>4840879</v>
      </c>
      <c r="L1270" s="125">
        <v>4966153</v>
      </c>
      <c r="M1270" s="125">
        <v>1287853</v>
      </c>
      <c r="N1270" s="125">
        <v>297390</v>
      </c>
      <c r="O1270" s="125">
        <v>10586269</v>
      </c>
      <c r="P1270" s="125">
        <v>7358076</v>
      </c>
      <c r="Q1270" s="125">
        <v>3228192</v>
      </c>
      <c r="R1270" s="125">
        <v>150406</v>
      </c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</row>
    <row r="1271" spans="1:35" s="6" customFormat="1" ht="15" customHeight="1" x14ac:dyDescent="0.25">
      <c r="B1271" s="127">
        <v>2020</v>
      </c>
      <c r="C1271" s="128">
        <v>67</v>
      </c>
      <c r="D1271" s="128">
        <v>36651</v>
      </c>
      <c r="E1271" s="128">
        <v>36650</v>
      </c>
      <c r="F1271" s="128"/>
      <c r="G1271" s="128">
        <v>928344</v>
      </c>
      <c r="H1271" s="128">
        <v>729450</v>
      </c>
      <c r="I1271" s="129">
        <v>547.03</v>
      </c>
      <c r="J1271" s="129">
        <v>25.33</v>
      </c>
      <c r="K1271" s="128">
        <v>4101544</v>
      </c>
      <c r="L1271" s="128">
        <v>4321425</v>
      </c>
      <c r="M1271" s="128">
        <v>1234720</v>
      </c>
      <c r="N1271" s="128">
        <v>289583</v>
      </c>
      <c r="O1271" s="128">
        <v>10538154</v>
      </c>
      <c r="P1271" s="128">
        <v>7446993</v>
      </c>
      <c r="Q1271" s="128">
        <v>3091160</v>
      </c>
      <c r="R1271" s="128">
        <v>172736</v>
      </c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</row>
    <row r="1272" spans="1:35" s="4" customFormat="1" ht="15" customHeight="1" x14ac:dyDescent="0.25">
      <c r="A1272" s="6"/>
      <c r="B1272" s="127">
        <v>2019</v>
      </c>
      <c r="C1272" s="128">
        <v>64</v>
      </c>
      <c r="D1272" s="128">
        <v>38028</v>
      </c>
      <c r="E1272" s="128">
        <v>38026</v>
      </c>
      <c r="F1272" s="128"/>
      <c r="G1272" s="128">
        <v>947537</v>
      </c>
      <c r="H1272" s="128">
        <v>737248</v>
      </c>
      <c r="I1272" s="129">
        <v>594.19000000000005</v>
      </c>
      <c r="J1272" s="129">
        <v>24.92</v>
      </c>
      <c r="K1272" s="128">
        <v>4364690</v>
      </c>
      <c r="L1272" s="128">
        <v>4646662</v>
      </c>
      <c r="M1272" s="128">
        <v>1250937</v>
      </c>
      <c r="N1272" s="128">
        <v>276243</v>
      </c>
      <c r="O1272" s="128">
        <v>10589114</v>
      </c>
      <c r="P1272" s="128">
        <v>7591089</v>
      </c>
      <c r="Q1272" s="128">
        <v>2998024</v>
      </c>
      <c r="R1272" s="128">
        <v>469293</v>
      </c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</row>
    <row r="1273" spans="1:35" s="4" customFormat="1" ht="15" customHeight="1" x14ac:dyDescent="0.25">
      <c r="A1273" s="6"/>
      <c r="B1273" s="127">
        <v>2018</v>
      </c>
      <c r="C1273" s="128">
        <v>55</v>
      </c>
      <c r="D1273" s="128">
        <v>33919</v>
      </c>
      <c r="E1273" s="128">
        <v>33919</v>
      </c>
      <c r="F1273" s="128"/>
      <c r="G1273" s="128">
        <v>843139</v>
      </c>
      <c r="H1273" s="128">
        <v>647146</v>
      </c>
      <c r="I1273" s="129">
        <v>616.71</v>
      </c>
      <c r="J1273" s="129">
        <v>24.86</v>
      </c>
      <c r="K1273" s="128">
        <v>4266436</v>
      </c>
      <c r="L1273" s="128">
        <v>4329421</v>
      </c>
      <c r="M1273" s="128">
        <v>1204629</v>
      </c>
      <c r="N1273" s="128">
        <v>331668</v>
      </c>
      <c r="O1273" s="128">
        <v>10067227</v>
      </c>
      <c r="P1273" s="128">
        <v>6983443</v>
      </c>
      <c r="Q1273" s="128">
        <v>3083784</v>
      </c>
      <c r="R1273" s="128">
        <v>248988</v>
      </c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</row>
    <row r="1274" spans="1:35" s="4" customFormat="1" ht="15" customHeight="1" x14ac:dyDescent="0.25">
      <c r="A1274" s="6"/>
      <c r="B1274" s="127">
        <v>2017</v>
      </c>
      <c r="C1274" s="128">
        <v>55</v>
      </c>
      <c r="D1274" s="128">
        <v>36191</v>
      </c>
      <c r="E1274" s="128">
        <v>36190</v>
      </c>
      <c r="F1274" s="128"/>
      <c r="G1274" s="128">
        <v>844711</v>
      </c>
      <c r="H1274" s="128">
        <v>663099</v>
      </c>
      <c r="I1274" s="129">
        <v>658.02</v>
      </c>
      <c r="J1274" s="129">
        <v>23.34</v>
      </c>
      <c r="K1274" s="128">
        <v>3910758</v>
      </c>
      <c r="L1274" s="128">
        <v>4089835</v>
      </c>
      <c r="M1274" s="128">
        <v>1024360</v>
      </c>
      <c r="N1274" s="128">
        <v>146957</v>
      </c>
      <c r="O1274" s="128">
        <v>10539100</v>
      </c>
      <c r="P1274" s="128">
        <v>7245382</v>
      </c>
      <c r="Q1274" s="128">
        <v>3293719</v>
      </c>
      <c r="R1274" s="128">
        <v>126379</v>
      </c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</row>
    <row r="1275" spans="1:35" s="4" customFormat="1" ht="15" customHeight="1" x14ac:dyDescent="0.25">
      <c r="A1275" s="6"/>
      <c r="B1275" s="127">
        <v>2016</v>
      </c>
      <c r="C1275" s="128">
        <v>59</v>
      </c>
      <c r="D1275" s="128">
        <v>39022</v>
      </c>
      <c r="E1275" s="128">
        <v>39021</v>
      </c>
      <c r="F1275" s="128"/>
      <c r="G1275" s="128">
        <v>954445</v>
      </c>
      <c r="H1275" s="128">
        <v>736502</v>
      </c>
      <c r="I1275" s="129">
        <v>661.39</v>
      </c>
      <c r="J1275" s="129">
        <v>24.46</v>
      </c>
      <c r="K1275" s="128">
        <v>3894032</v>
      </c>
      <c r="L1275" s="128">
        <v>4215099</v>
      </c>
      <c r="M1275" s="128">
        <v>1144312</v>
      </c>
      <c r="N1275" s="128">
        <v>152720</v>
      </c>
      <c r="O1275" s="128">
        <v>11138400</v>
      </c>
      <c r="P1275" s="128">
        <v>8044993</v>
      </c>
      <c r="Q1275" s="128">
        <v>3093407</v>
      </c>
      <c r="R1275" s="128">
        <v>121184</v>
      </c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</row>
    <row r="1276" spans="1:35" s="4" customFormat="1" ht="15" customHeight="1" x14ac:dyDescent="0.25">
      <c r="A1276" s="6"/>
      <c r="B1276" s="127">
        <v>2015</v>
      </c>
      <c r="C1276" s="128">
        <v>55</v>
      </c>
      <c r="D1276" s="128">
        <v>38937</v>
      </c>
      <c r="E1276" s="128">
        <v>38936</v>
      </c>
      <c r="F1276" s="128"/>
      <c r="G1276" s="128">
        <v>1018961</v>
      </c>
      <c r="H1276" s="128">
        <v>781864</v>
      </c>
      <c r="I1276" s="129">
        <v>707.95</v>
      </c>
      <c r="J1276" s="129">
        <v>26.17</v>
      </c>
      <c r="K1276" s="128">
        <v>4535957</v>
      </c>
      <c r="L1276" s="128">
        <v>5230396</v>
      </c>
      <c r="M1276" s="128">
        <v>1282223</v>
      </c>
      <c r="N1276" s="128">
        <v>212343</v>
      </c>
      <c r="O1276" s="128">
        <v>11876282</v>
      </c>
      <c r="P1276" s="128">
        <v>8809992</v>
      </c>
      <c r="Q1276" s="128">
        <v>3066289</v>
      </c>
      <c r="R1276" s="128">
        <v>180549</v>
      </c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</row>
    <row r="1277" spans="1:35" s="4" customFormat="1" ht="15" customHeight="1" x14ac:dyDescent="0.25">
      <c r="A1277" s="6"/>
      <c r="B1277" s="127">
        <v>2014</v>
      </c>
      <c r="C1277" s="128">
        <v>52</v>
      </c>
      <c r="D1277" s="128">
        <v>39502</v>
      </c>
      <c r="E1277" s="128">
        <v>39502</v>
      </c>
      <c r="F1277" s="128"/>
      <c r="G1277" s="128">
        <v>1031880</v>
      </c>
      <c r="H1277" s="128">
        <v>820021</v>
      </c>
      <c r="I1277" s="129">
        <v>759.65</v>
      </c>
      <c r="J1277" s="129">
        <v>26.12</v>
      </c>
      <c r="K1277" s="128">
        <v>5299980</v>
      </c>
      <c r="L1277" s="128">
        <v>5645214</v>
      </c>
      <c r="M1277" s="128">
        <v>1424954</v>
      </c>
      <c r="N1277" s="128">
        <v>346180</v>
      </c>
      <c r="O1277" s="128">
        <v>11724692</v>
      </c>
      <c r="P1277" s="128">
        <v>9029746</v>
      </c>
      <c r="Q1277" s="128">
        <v>2694945</v>
      </c>
      <c r="R1277" s="128">
        <v>218879</v>
      </c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</row>
    <row r="1278" spans="1:35" ht="15" customHeight="1" x14ac:dyDescent="0.25">
      <c r="A1278" s="6"/>
      <c r="B1278" s="127">
        <v>2013</v>
      </c>
      <c r="C1278" s="128">
        <v>60</v>
      </c>
      <c r="D1278" s="128">
        <v>43628</v>
      </c>
      <c r="E1278" s="128">
        <v>43621</v>
      </c>
      <c r="F1278" s="128"/>
      <c r="G1278" s="128">
        <v>1110594</v>
      </c>
      <c r="H1278" s="128">
        <v>872092</v>
      </c>
      <c r="I1278" s="129">
        <v>727.13</v>
      </c>
      <c r="J1278" s="129">
        <v>25.46</v>
      </c>
      <c r="K1278" s="128">
        <v>6247634</v>
      </c>
      <c r="L1278" s="128">
        <v>6721055</v>
      </c>
      <c r="M1278" s="128">
        <v>1616039</v>
      </c>
      <c r="N1278" s="128">
        <v>442788</v>
      </c>
      <c r="O1278" s="128">
        <v>13963331</v>
      </c>
      <c r="P1278" s="128">
        <v>11080188</v>
      </c>
      <c r="Q1278" s="128">
        <v>2883143</v>
      </c>
      <c r="R1278" s="128">
        <v>229504</v>
      </c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</row>
    <row r="1279" spans="1:35" ht="15" customHeight="1" x14ac:dyDescent="0.25">
      <c r="A1279" s="6"/>
      <c r="B1279" s="127">
        <v>2012</v>
      </c>
      <c r="C1279" s="128">
        <v>65</v>
      </c>
      <c r="D1279" s="128">
        <v>44262</v>
      </c>
      <c r="E1279" s="128">
        <v>44256</v>
      </c>
      <c r="F1279" s="128"/>
      <c r="G1279" s="128">
        <v>1180289</v>
      </c>
      <c r="H1279" s="128">
        <v>912597</v>
      </c>
      <c r="I1279" s="129">
        <v>680.95</v>
      </c>
      <c r="J1279" s="129">
        <v>26.67</v>
      </c>
      <c r="K1279" s="128">
        <v>7661033</v>
      </c>
      <c r="L1279" s="128">
        <v>7895940</v>
      </c>
      <c r="M1279" s="128">
        <v>1904452</v>
      </c>
      <c r="N1279" s="128">
        <v>658718</v>
      </c>
      <c r="O1279" s="128">
        <v>13955130</v>
      </c>
      <c r="P1279" s="128">
        <v>10820749</v>
      </c>
      <c r="Q1279" s="128">
        <v>3134381</v>
      </c>
      <c r="R1279" s="128">
        <v>311432</v>
      </c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</row>
    <row r="1280" spans="1:35" ht="15" customHeight="1" x14ac:dyDescent="0.25">
      <c r="A1280" s="6"/>
      <c r="B1280" s="127">
        <v>2011</v>
      </c>
      <c r="C1280" s="128">
        <v>89</v>
      </c>
      <c r="D1280" s="128">
        <v>52007</v>
      </c>
      <c r="E1280" s="128">
        <v>51999</v>
      </c>
      <c r="F1280" s="128"/>
      <c r="G1280" s="128">
        <v>1426948</v>
      </c>
      <c r="H1280" s="128">
        <v>1105981</v>
      </c>
      <c r="I1280" s="129">
        <v>584.35</v>
      </c>
      <c r="J1280" s="129">
        <v>27.44</v>
      </c>
      <c r="K1280" s="128">
        <v>9958966</v>
      </c>
      <c r="L1280" s="128">
        <v>10184372</v>
      </c>
      <c r="M1280" s="128">
        <v>2005178</v>
      </c>
      <c r="N1280" s="128">
        <v>520847</v>
      </c>
      <c r="O1280" s="128">
        <v>15476831</v>
      </c>
      <c r="P1280" s="128">
        <v>12211732</v>
      </c>
      <c r="Q1280" s="128">
        <v>3265098</v>
      </c>
      <c r="R1280" s="128">
        <v>195050</v>
      </c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</row>
    <row r="1281" spans="1:35" ht="15" customHeight="1" x14ac:dyDescent="0.25">
      <c r="A1281" s="6"/>
      <c r="B1281" s="127">
        <v>2010</v>
      </c>
      <c r="C1281" s="128">
        <v>94</v>
      </c>
      <c r="D1281" s="128">
        <v>59440</v>
      </c>
      <c r="E1281" s="128">
        <v>59439</v>
      </c>
      <c r="F1281" s="128"/>
      <c r="G1281" s="128">
        <v>1526959</v>
      </c>
      <c r="H1281" s="128">
        <v>1206732</v>
      </c>
      <c r="I1281" s="129">
        <v>632.34</v>
      </c>
      <c r="J1281" s="129">
        <v>25.69</v>
      </c>
      <c r="K1281" s="128">
        <v>11377028</v>
      </c>
      <c r="L1281" s="128">
        <v>11643105</v>
      </c>
      <c r="M1281" s="128">
        <v>2252801</v>
      </c>
      <c r="N1281" s="128">
        <v>667223</v>
      </c>
      <c r="O1281" s="128">
        <v>15893917</v>
      </c>
      <c r="P1281" s="128">
        <v>12112518</v>
      </c>
      <c r="Q1281" s="128">
        <v>3781399</v>
      </c>
      <c r="R1281" s="128">
        <v>241233</v>
      </c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</row>
    <row r="1282" spans="1:35" ht="15" customHeight="1" x14ac:dyDescent="0.25">
      <c r="A1282" s="6"/>
      <c r="B1282" s="127">
        <v>2009</v>
      </c>
      <c r="C1282" s="128">
        <v>101</v>
      </c>
      <c r="D1282" s="128">
        <v>64895</v>
      </c>
      <c r="E1282" s="128">
        <v>64892</v>
      </c>
      <c r="F1282" s="128"/>
      <c r="G1282" s="128">
        <v>1520698</v>
      </c>
      <c r="H1282" s="128">
        <v>1179020</v>
      </c>
      <c r="I1282" s="129">
        <v>642.52</v>
      </c>
      <c r="J1282" s="129">
        <v>23.43</v>
      </c>
      <c r="K1282" s="128">
        <v>10587745</v>
      </c>
      <c r="L1282" s="128">
        <v>10770808</v>
      </c>
      <c r="M1282" s="128">
        <v>2356034</v>
      </c>
      <c r="N1282" s="128">
        <v>757977</v>
      </c>
      <c r="O1282" s="128">
        <v>12942210</v>
      </c>
      <c r="P1282" s="128">
        <v>9931482</v>
      </c>
      <c r="Q1282" s="128">
        <v>3010728</v>
      </c>
      <c r="R1282" s="128">
        <v>315820</v>
      </c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</row>
    <row r="1283" spans="1:35" ht="15" customHeight="1" x14ac:dyDescent="0.25">
      <c r="A1283" s="6"/>
      <c r="B1283" s="127">
        <v>2008</v>
      </c>
      <c r="C1283" s="128">
        <v>102</v>
      </c>
      <c r="D1283" s="128">
        <v>63937</v>
      </c>
      <c r="E1283" s="128">
        <v>63613</v>
      </c>
      <c r="F1283" s="128"/>
      <c r="G1283" s="128">
        <v>1507993</v>
      </c>
      <c r="H1283" s="128">
        <v>1166085</v>
      </c>
      <c r="I1283" s="129">
        <v>626.83000000000004</v>
      </c>
      <c r="J1283" s="129">
        <v>23.59</v>
      </c>
      <c r="K1283" s="128">
        <v>9849188</v>
      </c>
      <c r="L1283" s="128">
        <v>10201566</v>
      </c>
      <c r="M1283" s="128">
        <v>2244491</v>
      </c>
      <c r="N1283" s="128">
        <v>663475</v>
      </c>
      <c r="O1283" s="128">
        <v>12135782</v>
      </c>
      <c r="P1283" s="128">
        <v>9358950</v>
      </c>
      <c r="Q1283" s="128">
        <v>2776832</v>
      </c>
      <c r="R1283" s="128">
        <v>499533</v>
      </c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</row>
    <row r="1284" spans="1:35" s="6" customFormat="1" ht="15" customHeight="1" x14ac:dyDescent="0.25">
      <c r="B1284" s="120" t="s">
        <v>50</v>
      </c>
      <c r="C1284" s="120"/>
      <c r="D1284" s="120"/>
      <c r="E1284" s="120"/>
      <c r="F1284" s="120"/>
      <c r="G1284" s="120"/>
      <c r="H1284" s="120"/>
      <c r="I1284" s="120"/>
      <c r="J1284" s="120"/>
      <c r="K1284" s="120"/>
      <c r="L1284" s="120"/>
      <c r="M1284" s="120"/>
      <c r="N1284" s="120"/>
      <c r="O1284" s="120"/>
      <c r="P1284" s="120"/>
      <c r="Q1284" s="120"/>
      <c r="R1284" s="120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</row>
    <row r="1285" spans="1:35" s="4" customFormat="1" ht="15" customHeight="1" x14ac:dyDescent="0.25">
      <c r="A1285" s="6"/>
      <c r="B1285" s="121" t="s">
        <v>124</v>
      </c>
      <c r="C1285" s="121"/>
      <c r="D1285" s="121"/>
      <c r="E1285" s="121"/>
      <c r="F1285" s="121"/>
      <c r="G1285" s="121"/>
      <c r="H1285" s="121"/>
      <c r="I1285" s="121"/>
      <c r="J1285" s="121"/>
      <c r="K1285" s="121"/>
      <c r="L1285" s="121"/>
      <c r="M1285" s="121"/>
      <c r="N1285" s="121"/>
      <c r="O1285" s="121"/>
      <c r="P1285" s="121"/>
      <c r="Q1285" s="121"/>
      <c r="R1285" s="121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</row>
    <row r="1286" spans="1:35" s="4" customFormat="1" ht="15" customHeight="1" x14ac:dyDescent="0.25">
      <c r="A1286" s="6"/>
      <c r="B1286" s="124">
        <v>2021</v>
      </c>
      <c r="C1286" s="125">
        <v>33543</v>
      </c>
      <c r="D1286" s="125">
        <v>149635</v>
      </c>
      <c r="E1286" s="125">
        <v>131086</v>
      </c>
      <c r="F1286" s="125"/>
      <c r="G1286" s="125">
        <v>2392518</v>
      </c>
      <c r="H1286" s="125">
        <v>1900531</v>
      </c>
      <c r="I1286" s="126">
        <v>4.46</v>
      </c>
      <c r="J1286" s="126">
        <v>15.99</v>
      </c>
      <c r="K1286" s="125">
        <v>11297112</v>
      </c>
      <c r="L1286" s="125">
        <v>10996175</v>
      </c>
      <c r="M1286" s="125">
        <v>3497655</v>
      </c>
      <c r="N1286" s="125">
        <v>1064372</v>
      </c>
      <c r="O1286" s="125">
        <v>18752598</v>
      </c>
      <c r="P1286" s="125">
        <v>13038860</v>
      </c>
      <c r="Q1286" s="125">
        <v>5713738</v>
      </c>
      <c r="R1286" s="125">
        <v>464940</v>
      </c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</row>
    <row r="1287" spans="1:35" s="6" customFormat="1" ht="15" customHeight="1" x14ac:dyDescent="0.25">
      <c r="B1287" s="127">
        <v>2020</v>
      </c>
      <c r="C1287" s="128">
        <v>31950</v>
      </c>
      <c r="D1287" s="128">
        <v>142823</v>
      </c>
      <c r="E1287" s="128">
        <v>124926</v>
      </c>
      <c r="F1287" s="128"/>
      <c r="G1287" s="128">
        <v>2179138</v>
      </c>
      <c r="H1287" s="128">
        <v>1723131</v>
      </c>
      <c r="I1287" s="129">
        <v>4.47</v>
      </c>
      <c r="J1287" s="129">
        <v>15.26</v>
      </c>
      <c r="K1287" s="128">
        <v>9604558</v>
      </c>
      <c r="L1287" s="128">
        <v>9500495</v>
      </c>
      <c r="M1287" s="128">
        <v>3121667</v>
      </c>
      <c r="N1287" s="128">
        <v>908603</v>
      </c>
      <c r="O1287" s="128">
        <v>17375940</v>
      </c>
      <c r="P1287" s="128">
        <v>12175197</v>
      </c>
      <c r="Q1287" s="128">
        <v>5200744</v>
      </c>
      <c r="R1287" s="128">
        <v>456150</v>
      </c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</row>
    <row r="1288" spans="1:35" s="4" customFormat="1" ht="15" customHeight="1" x14ac:dyDescent="0.25">
      <c r="A1288" s="6"/>
      <c r="B1288" s="127">
        <v>2019</v>
      </c>
      <c r="C1288" s="128">
        <v>31342</v>
      </c>
      <c r="D1288" s="128">
        <v>138198</v>
      </c>
      <c r="E1288" s="128">
        <v>120331</v>
      </c>
      <c r="F1288" s="128"/>
      <c r="G1288" s="128">
        <v>2084299</v>
      </c>
      <c r="H1288" s="128">
        <v>1641344</v>
      </c>
      <c r="I1288" s="129">
        <v>4.41</v>
      </c>
      <c r="J1288" s="129">
        <v>15.08</v>
      </c>
      <c r="K1288" s="128">
        <v>9285307</v>
      </c>
      <c r="L1288" s="128">
        <v>9153177</v>
      </c>
      <c r="M1288" s="128">
        <v>2965813</v>
      </c>
      <c r="N1288" s="128">
        <v>829915</v>
      </c>
      <c r="O1288" s="128">
        <v>16487217</v>
      </c>
      <c r="P1288" s="128">
        <v>11705128</v>
      </c>
      <c r="Q1288" s="128">
        <v>4782090</v>
      </c>
      <c r="R1288" s="128">
        <v>457882</v>
      </c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</row>
    <row r="1289" spans="1:35" s="4" customFormat="1" ht="15" customHeight="1" x14ac:dyDescent="0.25">
      <c r="A1289" s="6"/>
      <c r="B1289" s="127">
        <v>2018</v>
      </c>
      <c r="C1289" s="128">
        <v>29613</v>
      </c>
      <c r="D1289" s="128">
        <v>129726</v>
      </c>
      <c r="E1289" s="128">
        <v>112855</v>
      </c>
      <c r="F1289" s="128"/>
      <c r="G1289" s="128">
        <v>1851232</v>
      </c>
      <c r="H1289" s="128">
        <v>1451842</v>
      </c>
      <c r="I1289" s="129">
        <v>4.38</v>
      </c>
      <c r="J1289" s="129">
        <v>14.27</v>
      </c>
      <c r="K1289" s="128">
        <v>8336141</v>
      </c>
      <c r="L1289" s="128">
        <v>8066536</v>
      </c>
      <c r="M1289" s="128">
        <v>2641211</v>
      </c>
      <c r="N1289" s="128">
        <v>741879</v>
      </c>
      <c r="O1289" s="128">
        <v>15198562</v>
      </c>
      <c r="P1289" s="128">
        <v>10586566</v>
      </c>
      <c r="Q1289" s="128">
        <v>4611996</v>
      </c>
      <c r="R1289" s="128">
        <v>458992</v>
      </c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</row>
    <row r="1290" spans="1:35" s="4" customFormat="1" ht="15" customHeight="1" x14ac:dyDescent="0.25">
      <c r="A1290" s="6"/>
      <c r="B1290" s="127">
        <v>2017</v>
      </c>
      <c r="C1290" s="128">
        <v>28150</v>
      </c>
      <c r="D1290" s="128">
        <v>124686</v>
      </c>
      <c r="E1290" s="128">
        <v>108843</v>
      </c>
      <c r="F1290" s="128"/>
      <c r="G1290" s="128">
        <v>1700371</v>
      </c>
      <c r="H1290" s="128">
        <v>1342037</v>
      </c>
      <c r="I1290" s="129">
        <v>4.43</v>
      </c>
      <c r="J1290" s="129">
        <v>13.64</v>
      </c>
      <c r="K1290" s="128">
        <v>7641294</v>
      </c>
      <c r="L1290" s="128">
        <v>7351858</v>
      </c>
      <c r="M1290" s="128">
        <v>2390086</v>
      </c>
      <c r="N1290" s="128">
        <v>647267</v>
      </c>
      <c r="O1290" s="128">
        <v>15362462</v>
      </c>
      <c r="P1290" s="128">
        <v>10851455</v>
      </c>
      <c r="Q1290" s="128">
        <v>4511006</v>
      </c>
      <c r="R1290" s="128">
        <v>324912</v>
      </c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</row>
    <row r="1291" spans="1:35" s="4" customFormat="1" ht="15" customHeight="1" x14ac:dyDescent="0.25">
      <c r="A1291" s="6"/>
      <c r="B1291" s="127">
        <v>2016</v>
      </c>
      <c r="C1291" s="128">
        <v>27258</v>
      </c>
      <c r="D1291" s="128">
        <v>122329</v>
      </c>
      <c r="E1291" s="128">
        <v>107132</v>
      </c>
      <c r="F1291" s="128"/>
      <c r="G1291" s="128">
        <v>1678291</v>
      </c>
      <c r="H1291" s="128">
        <v>1309135</v>
      </c>
      <c r="I1291" s="129">
        <v>4.49</v>
      </c>
      <c r="J1291" s="129">
        <v>13.72</v>
      </c>
      <c r="K1291" s="128">
        <v>6966136</v>
      </c>
      <c r="L1291" s="128">
        <v>6744891</v>
      </c>
      <c r="M1291" s="128">
        <v>2192206</v>
      </c>
      <c r="N1291" s="128">
        <v>471486</v>
      </c>
      <c r="O1291" s="128">
        <v>16706810</v>
      </c>
      <c r="P1291" s="128">
        <v>12283597</v>
      </c>
      <c r="Q1291" s="128">
        <v>4423213</v>
      </c>
      <c r="R1291" s="128">
        <v>283453</v>
      </c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</row>
    <row r="1292" spans="1:35" s="4" customFormat="1" ht="15" customHeight="1" x14ac:dyDescent="0.25">
      <c r="A1292" s="6"/>
      <c r="B1292" s="127">
        <v>2015</v>
      </c>
      <c r="C1292" s="128">
        <v>26843</v>
      </c>
      <c r="D1292" s="128">
        <v>119243</v>
      </c>
      <c r="E1292" s="128">
        <v>104409</v>
      </c>
      <c r="F1292" s="128"/>
      <c r="G1292" s="128">
        <v>1648008</v>
      </c>
      <c r="H1292" s="128">
        <v>1287509</v>
      </c>
      <c r="I1292" s="129">
        <v>4.4400000000000004</v>
      </c>
      <c r="J1292" s="129">
        <v>13.82</v>
      </c>
      <c r="K1292" s="128">
        <v>6987439</v>
      </c>
      <c r="L1292" s="128">
        <v>6715698</v>
      </c>
      <c r="M1292" s="128">
        <v>2213032</v>
      </c>
      <c r="N1292" s="128">
        <v>514265</v>
      </c>
      <c r="O1292" s="128">
        <v>17852600</v>
      </c>
      <c r="P1292" s="128">
        <v>13462367</v>
      </c>
      <c r="Q1292" s="128">
        <v>4390233</v>
      </c>
      <c r="R1292" s="128">
        <v>323215</v>
      </c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</row>
    <row r="1293" spans="1:35" s="4" customFormat="1" ht="15" customHeight="1" x14ac:dyDescent="0.25">
      <c r="A1293" s="6"/>
      <c r="B1293" s="127">
        <v>2014</v>
      </c>
      <c r="C1293" s="128">
        <v>26668</v>
      </c>
      <c r="D1293" s="128">
        <v>118000</v>
      </c>
      <c r="E1293" s="128">
        <v>103178</v>
      </c>
      <c r="F1293" s="128"/>
      <c r="G1293" s="128">
        <v>1638845</v>
      </c>
      <c r="H1293" s="128">
        <v>1294490</v>
      </c>
      <c r="I1293" s="129">
        <v>4.42</v>
      </c>
      <c r="J1293" s="129">
        <v>13.89</v>
      </c>
      <c r="K1293" s="128">
        <v>7083571</v>
      </c>
      <c r="L1293" s="128">
        <v>6871921</v>
      </c>
      <c r="M1293" s="128">
        <v>2170840</v>
      </c>
      <c r="N1293" s="128">
        <v>484591</v>
      </c>
      <c r="O1293" s="128">
        <v>19115003</v>
      </c>
      <c r="P1293" s="128">
        <v>14785715</v>
      </c>
      <c r="Q1293" s="128">
        <v>4329288</v>
      </c>
      <c r="R1293" s="128">
        <v>310425</v>
      </c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</row>
    <row r="1294" spans="1:35" ht="15" customHeight="1" x14ac:dyDescent="0.25">
      <c r="A1294" s="6"/>
      <c r="B1294" s="127">
        <v>2013</v>
      </c>
      <c r="C1294" s="128">
        <v>27593</v>
      </c>
      <c r="D1294" s="128">
        <v>121515</v>
      </c>
      <c r="E1294" s="128">
        <v>105615</v>
      </c>
      <c r="F1294" s="128"/>
      <c r="G1294" s="128">
        <v>1610457</v>
      </c>
      <c r="H1294" s="128">
        <v>1262345</v>
      </c>
      <c r="I1294" s="129">
        <v>4.4000000000000004</v>
      </c>
      <c r="J1294" s="129">
        <v>13.25</v>
      </c>
      <c r="K1294" s="128">
        <v>7357766</v>
      </c>
      <c r="L1294" s="128">
        <v>7089296</v>
      </c>
      <c r="M1294" s="128">
        <v>2133823</v>
      </c>
      <c r="N1294" s="128">
        <v>468313</v>
      </c>
      <c r="O1294" s="128">
        <v>19316439</v>
      </c>
      <c r="P1294" s="128">
        <v>14900129</v>
      </c>
      <c r="Q1294" s="128">
        <v>4416310</v>
      </c>
      <c r="R1294" s="128">
        <v>283190</v>
      </c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</row>
    <row r="1295" spans="1:35" ht="15" customHeight="1" x14ac:dyDescent="0.25">
      <c r="A1295" s="6"/>
      <c r="B1295" s="127">
        <v>2012</v>
      </c>
      <c r="C1295" s="128">
        <v>29334</v>
      </c>
      <c r="D1295" s="128">
        <v>128800</v>
      </c>
      <c r="E1295" s="128">
        <v>111314</v>
      </c>
      <c r="F1295" s="128"/>
      <c r="G1295" s="128">
        <v>1706434</v>
      </c>
      <c r="H1295" s="128">
        <v>1323429</v>
      </c>
      <c r="I1295" s="129">
        <v>4.3899999999999997</v>
      </c>
      <c r="J1295" s="129">
        <v>13.25</v>
      </c>
      <c r="K1295" s="128">
        <v>8533772</v>
      </c>
      <c r="L1295" s="128">
        <v>8258463</v>
      </c>
      <c r="M1295" s="128">
        <v>2222933</v>
      </c>
      <c r="N1295" s="128">
        <v>455923</v>
      </c>
      <c r="O1295" s="128">
        <v>20440410</v>
      </c>
      <c r="P1295" s="128">
        <v>16051635</v>
      </c>
      <c r="Q1295" s="128">
        <v>4388774</v>
      </c>
      <c r="R1295" s="128">
        <v>323909</v>
      </c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</row>
    <row r="1296" spans="1:35" ht="15" customHeight="1" x14ac:dyDescent="0.25">
      <c r="A1296" s="6"/>
      <c r="B1296" s="127">
        <v>2011</v>
      </c>
      <c r="C1296" s="128">
        <v>31876</v>
      </c>
      <c r="D1296" s="128">
        <v>149540</v>
      </c>
      <c r="E1296" s="128">
        <v>130495</v>
      </c>
      <c r="F1296" s="128"/>
      <c r="G1296" s="128">
        <v>1932420</v>
      </c>
      <c r="H1296" s="128">
        <v>1514385</v>
      </c>
      <c r="I1296" s="129">
        <v>4.6900000000000004</v>
      </c>
      <c r="J1296" s="129">
        <v>12.92</v>
      </c>
      <c r="K1296" s="128">
        <v>10987182</v>
      </c>
      <c r="L1296" s="128">
        <v>10652355</v>
      </c>
      <c r="M1296" s="128">
        <v>2671021</v>
      </c>
      <c r="N1296" s="128">
        <v>665906</v>
      </c>
      <c r="O1296" s="128">
        <v>21386613</v>
      </c>
      <c r="P1296" s="128">
        <v>16765024</v>
      </c>
      <c r="Q1296" s="128">
        <v>4621589</v>
      </c>
      <c r="R1296" s="128">
        <v>422516</v>
      </c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</row>
    <row r="1297" spans="1:35" ht="15" customHeight="1" x14ac:dyDescent="0.25">
      <c r="A1297" s="6"/>
      <c r="B1297" s="127">
        <v>2010</v>
      </c>
      <c r="C1297" s="128">
        <v>33215</v>
      </c>
      <c r="D1297" s="128">
        <v>164080</v>
      </c>
      <c r="E1297" s="128">
        <v>144351</v>
      </c>
      <c r="F1297" s="128"/>
      <c r="G1297" s="128">
        <v>2088932</v>
      </c>
      <c r="H1297" s="128">
        <v>1639416</v>
      </c>
      <c r="I1297" s="129">
        <v>4.9400000000000004</v>
      </c>
      <c r="J1297" s="129">
        <v>12.73</v>
      </c>
      <c r="K1297" s="128">
        <v>12725162</v>
      </c>
      <c r="L1297" s="128">
        <v>12200058</v>
      </c>
      <c r="M1297" s="128">
        <v>3099858</v>
      </c>
      <c r="N1297" s="128">
        <v>935176</v>
      </c>
      <c r="O1297" s="128">
        <v>21910576</v>
      </c>
      <c r="P1297" s="128">
        <v>17072301</v>
      </c>
      <c r="Q1297" s="128">
        <v>4838275</v>
      </c>
      <c r="R1297" s="128">
        <v>454422</v>
      </c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</row>
    <row r="1298" spans="1:35" ht="15" customHeight="1" x14ac:dyDescent="0.25">
      <c r="A1298" s="6"/>
      <c r="B1298" s="127">
        <v>2009</v>
      </c>
      <c r="C1298" s="128">
        <v>35216</v>
      </c>
      <c r="D1298" s="128">
        <v>176708</v>
      </c>
      <c r="E1298" s="128">
        <v>154883</v>
      </c>
      <c r="F1298" s="128"/>
      <c r="G1298" s="128">
        <v>2150993</v>
      </c>
      <c r="H1298" s="128">
        <v>1661486</v>
      </c>
      <c r="I1298" s="129">
        <v>5.0199999999999996</v>
      </c>
      <c r="J1298" s="129">
        <v>12.17</v>
      </c>
      <c r="K1298" s="128">
        <v>11966710</v>
      </c>
      <c r="L1298" s="128">
        <v>11733561</v>
      </c>
      <c r="M1298" s="128">
        <v>3305516</v>
      </c>
      <c r="N1298" s="128">
        <v>1070660</v>
      </c>
      <c r="O1298" s="128">
        <v>20863057</v>
      </c>
      <c r="P1298" s="128">
        <v>16361148</v>
      </c>
      <c r="Q1298" s="128">
        <v>4501909</v>
      </c>
      <c r="R1298" s="128">
        <v>671288</v>
      </c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</row>
    <row r="1299" spans="1:35" ht="15" customHeight="1" x14ac:dyDescent="0.25">
      <c r="A1299" s="6"/>
      <c r="B1299" s="127">
        <v>2008</v>
      </c>
      <c r="C1299" s="128">
        <v>37133</v>
      </c>
      <c r="D1299" s="128">
        <v>188791</v>
      </c>
      <c r="E1299" s="128">
        <v>165442</v>
      </c>
      <c r="F1299" s="128"/>
      <c r="G1299" s="128">
        <v>2271759</v>
      </c>
      <c r="H1299" s="128">
        <v>1764888</v>
      </c>
      <c r="I1299" s="129">
        <v>5.08</v>
      </c>
      <c r="J1299" s="129">
        <v>12.03</v>
      </c>
      <c r="K1299" s="128">
        <v>11966842</v>
      </c>
      <c r="L1299" s="128">
        <v>12100316</v>
      </c>
      <c r="M1299" s="128">
        <v>3527620</v>
      </c>
      <c r="N1299" s="128">
        <v>1152955</v>
      </c>
      <c r="O1299" s="128">
        <v>19514685</v>
      </c>
      <c r="P1299" s="128">
        <v>15124221</v>
      </c>
      <c r="Q1299" s="128">
        <v>4390464</v>
      </c>
      <c r="R1299" s="128">
        <v>733658</v>
      </c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</row>
    <row r="1300" spans="1:35" s="4" customFormat="1" ht="15" customHeight="1" x14ac:dyDescent="0.25">
      <c r="A1300" s="6"/>
      <c r="B1300" s="121" t="s">
        <v>125</v>
      </c>
      <c r="C1300" s="121"/>
      <c r="D1300" s="121"/>
      <c r="E1300" s="121"/>
      <c r="F1300" s="121"/>
      <c r="G1300" s="121"/>
      <c r="H1300" s="121"/>
      <c r="I1300" s="121"/>
      <c r="J1300" s="121"/>
      <c r="K1300" s="121"/>
      <c r="L1300" s="121"/>
      <c r="M1300" s="121"/>
      <c r="N1300" s="121"/>
      <c r="O1300" s="121"/>
      <c r="P1300" s="121"/>
      <c r="Q1300" s="121"/>
      <c r="R1300" s="121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</row>
    <row r="1301" spans="1:35" s="4" customFormat="1" ht="15" customHeight="1" x14ac:dyDescent="0.25">
      <c r="A1301" s="6"/>
      <c r="B1301" s="124">
        <v>2021</v>
      </c>
      <c r="C1301" s="125">
        <v>25336</v>
      </c>
      <c r="D1301" s="125">
        <v>75446</v>
      </c>
      <c r="E1301" s="125">
        <v>59457</v>
      </c>
      <c r="F1301" s="125"/>
      <c r="G1301" s="125">
        <v>1063321</v>
      </c>
      <c r="H1301" s="125">
        <v>839724</v>
      </c>
      <c r="I1301" s="126">
        <v>2.98</v>
      </c>
      <c r="J1301" s="126">
        <v>14.09</v>
      </c>
      <c r="K1301" s="125">
        <v>4885261</v>
      </c>
      <c r="L1301" s="125">
        <v>4633199</v>
      </c>
      <c r="M1301" s="125">
        <v>1626039</v>
      </c>
      <c r="N1301" s="125">
        <v>541792</v>
      </c>
      <c r="O1301" s="125">
        <v>7886573</v>
      </c>
      <c r="P1301" s="125">
        <v>4961244</v>
      </c>
      <c r="Q1301" s="125">
        <v>2925328</v>
      </c>
      <c r="R1301" s="125">
        <v>262724</v>
      </c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</row>
    <row r="1302" spans="1:35" s="6" customFormat="1" ht="15" customHeight="1" x14ac:dyDescent="0.25">
      <c r="B1302" s="127">
        <v>2020</v>
      </c>
      <c r="C1302" s="128">
        <v>24341</v>
      </c>
      <c r="D1302" s="128">
        <v>74574</v>
      </c>
      <c r="E1302" s="128">
        <v>59094</v>
      </c>
      <c r="F1302" s="128"/>
      <c r="G1302" s="128">
        <v>971173</v>
      </c>
      <c r="H1302" s="128">
        <v>768312</v>
      </c>
      <c r="I1302" s="129">
        <v>3.06</v>
      </c>
      <c r="J1302" s="129">
        <v>13.02</v>
      </c>
      <c r="K1302" s="128">
        <v>4273420</v>
      </c>
      <c r="L1302" s="128">
        <v>4111164</v>
      </c>
      <c r="M1302" s="128">
        <v>1480541</v>
      </c>
      <c r="N1302" s="128">
        <v>489820</v>
      </c>
      <c r="O1302" s="128">
        <v>7402612</v>
      </c>
      <c r="P1302" s="128">
        <v>4712139</v>
      </c>
      <c r="Q1302" s="128">
        <v>2690473</v>
      </c>
      <c r="R1302" s="128">
        <v>224528</v>
      </c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</row>
    <row r="1303" spans="1:35" s="4" customFormat="1" ht="15" customHeight="1" x14ac:dyDescent="0.25">
      <c r="A1303" s="6"/>
      <c r="B1303" s="127">
        <v>2019</v>
      </c>
      <c r="C1303" s="128">
        <v>24045</v>
      </c>
      <c r="D1303" s="128">
        <v>73490</v>
      </c>
      <c r="E1303" s="128">
        <v>58195</v>
      </c>
      <c r="F1303" s="128"/>
      <c r="G1303" s="128">
        <v>919839</v>
      </c>
      <c r="H1303" s="128">
        <v>728748</v>
      </c>
      <c r="I1303" s="129">
        <v>3.06</v>
      </c>
      <c r="J1303" s="129">
        <v>12.52</v>
      </c>
      <c r="K1303" s="128">
        <v>4070494</v>
      </c>
      <c r="L1303" s="128">
        <v>3893202</v>
      </c>
      <c r="M1303" s="128">
        <v>1405716</v>
      </c>
      <c r="N1303" s="128">
        <v>462585</v>
      </c>
      <c r="O1303" s="128">
        <v>7181657</v>
      </c>
      <c r="P1303" s="128">
        <v>4710260</v>
      </c>
      <c r="Q1303" s="128">
        <v>2471397</v>
      </c>
      <c r="R1303" s="128">
        <v>229068</v>
      </c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</row>
    <row r="1304" spans="1:35" s="4" customFormat="1" ht="15" customHeight="1" x14ac:dyDescent="0.25">
      <c r="A1304" s="6"/>
      <c r="B1304" s="127">
        <v>2018</v>
      </c>
      <c r="C1304" s="128">
        <v>23208</v>
      </c>
      <c r="D1304" s="128">
        <v>70162</v>
      </c>
      <c r="E1304" s="128">
        <v>55166</v>
      </c>
      <c r="F1304" s="128"/>
      <c r="G1304" s="128">
        <v>835554</v>
      </c>
      <c r="H1304" s="128">
        <v>664095</v>
      </c>
      <c r="I1304" s="129">
        <v>3.02</v>
      </c>
      <c r="J1304" s="129">
        <v>11.91</v>
      </c>
      <c r="K1304" s="128">
        <v>3676353</v>
      </c>
      <c r="L1304" s="128">
        <v>3530140</v>
      </c>
      <c r="M1304" s="128">
        <v>1268585</v>
      </c>
      <c r="N1304" s="128">
        <v>409635</v>
      </c>
      <c r="O1304" s="128">
        <v>6824574</v>
      </c>
      <c r="P1304" s="128">
        <v>4554089</v>
      </c>
      <c r="Q1304" s="128">
        <v>2270485</v>
      </c>
      <c r="R1304" s="128">
        <v>190514</v>
      </c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</row>
    <row r="1305" spans="1:35" s="4" customFormat="1" ht="15" customHeight="1" x14ac:dyDescent="0.25">
      <c r="A1305" s="6"/>
      <c r="B1305" s="127">
        <v>2017</v>
      </c>
      <c r="C1305" s="128">
        <v>22978</v>
      </c>
      <c r="D1305" s="128">
        <v>67860</v>
      </c>
      <c r="E1305" s="128">
        <v>52978</v>
      </c>
      <c r="F1305" s="128"/>
      <c r="G1305" s="128">
        <v>752522</v>
      </c>
      <c r="H1305" s="128">
        <v>594529</v>
      </c>
      <c r="I1305" s="129">
        <v>2.95</v>
      </c>
      <c r="J1305" s="129">
        <v>11.09</v>
      </c>
      <c r="K1305" s="128">
        <v>3316167</v>
      </c>
      <c r="L1305" s="128">
        <v>3099718</v>
      </c>
      <c r="M1305" s="128">
        <v>1077322</v>
      </c>
      <c r="N1305" s="128">
        <v>304321</v>
      </c>
      <c r="O1305" s="128">
        <v>6693482</v>
      </c>
      <c r="P1305" s="128">
        <v>4530235</v>
      </c>
      <c r="Q1305" s="128">
        <v>2163247</v>
      </c>
      <c r="R1305" s="128">
        <v>157380</v>
      </c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</row>
    <row r="1306" spans="1:35" s="4" customFormat="1" ht="15" customHeight="1" x14ac:dyDescent="0.25">
      <c r="A1306" s="6"/>
      <c r="B1306" s="127">
        <v>2016</v>
      </c>
      <c r="C1306" s="128">
        <v>22534</v>
      </c>
      <c r="D1306" s="128">
        <v>65411</v>
      </c>
      <c r="E1306" s="128">
        <v>50888</v>
      </c>
      <c r="F1306" s="128"/>
      <c r="G1306" s="128">
        <v>739270</v>
      </c>
      <c r="H1306" s="128">
        <v>585699</v>
      </c>
      <c r="I1306" s="129">
        <v>2.9</v>
      </c>
      <c r="J1306" s="129">
        <v>11.3</v>
      </c>
      <c r="K1306" s="128">
        <v>3065051</v>
      </c>
      <c r="L1306" s="128">
        <v>2770805</v>
      </c>
      <c r="M1306" s="128">
        <v>919788</v>
      </c>
      <c r="N1306" s="128">
        <v>161184</v>
      </c>
      <c r="O1306" s="128">
        <v>6786013</v>
      </c>
      <c r="P1306" s="128">
        <v>4804974</v>
      </c>
      <c r="Q1306" s="128">
        <v>1981040</v>
      </c>
      <c r="R1306" s="128">
        <v>124306</v>
      </c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</row>
    <row r="1307" spans="1:35" s="4" customFormat="1" ht="15" customHeight="1" x14ac:dyDescent="0.25">
      <c r="A1307" s="6"/>
      <c r="B1307" s="127">
        <v>2015</v>
      </c>
      <c r="C1307" s="128">
        <v>22468</v>
      </c>
      <c r="D1307" s="128">
        <v>64121</v>
      </c>
      <c r="E1307" s="128">
        <v>49529</v>
      </c>
      <c r="F1307" s="128"/>
      <c r="G1307" s="128">
        <v>717217</v>
      </c>
      <c r="H1307" s="128">
        <v>569503</v>
      </c>
      <c r="I1307" s="129">
        <v>2.85</v>
      </c>
      <c r="J1307" s="129">
        <v>11.19</v>
      </c>
      <c r="K1307" s="128">
        <v>3276548</v>
      </c>
      <c r="L1307" s="128">
        <v>3014930</v>
      </c>
      <c r="M1307" s="128">
        <v>955092</v>
      </c>
      <c r="N1307" s="128">
        <v>217944</v>
      </c>
      <c r="O1307" s="128">
        <v>6939100</v>
      </c>
      <c r="P1307" s="128">
        <v>4970017</v>
      </c>
      <c r="Q1307" s="128">
        <v>1969083</v>
      </c>
      <c r="R1307" s="128">
        <v>123669</v>
      </c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</row>
    <row r="1308" spans="1:35" s="4" customFormat="1" ht="15" customHeight="1" x14ac:dyDescent="0.25">
      <c r="A1308" s="6"/>
      <c r="B1308" s="127">
        <v>2014</v>
      </c>
      <c r="C1308" s="128">
        <v>22524</v>
      </c>
      <c r="D1308" s="128">
        <v>63745</v>
      </c>
      <c r="E1308" s="128">
        <v>49321</v>
      </c>
      <c r="F1308" s="128"/>
      <c r="G1308" s="128">
        <v>697721</v>
      </c>
      <c r="H1308" s="128">
        <v>553332</v>
      </c>
      <c r="I1308" s="129">
        <v>2.83</v>
      </c>
      <c r="J1308" s="129">
        <v>10.95</v>
      </c>
      <c r="K1308" s="128">
        <v>3156969</v>
      </c>
      <c r="L1308" s="128">
        <v>2855856</v>
      </c>
      <c r="M1308" s="128">
        <v>912175</v>
      </c>
      <c r="N1308" s="128">
        <v>195429</v>
      </c>
      <c r="O1308" s="128">
        <v>7344541</v>
      </c>
      <c r="P1308" s="128">
        <v>5340369</v>
      </c>
      <c r="Q1308" s="128">
        <v>2004173</v>
      </c>
      <c r="R1308" s="128">
        <v>179141</v>
      </c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</row>
    <row r="1309" spans="1:35" ht="15" customHeight="1" x14ac:dyDescent="0.25">
      <c r="A1309" s="6"/>
      <c r="B1309" s="127">
        <v>2013</v>
      </c>
      <c r="C1309" s="128">
        <v>23585</v>
      </c>
      <c r="D1309" s="128">
        <v>67378</v>
      </c>
      <c r="E1309" s="128">
        <v>52074</v>
      </c>
      <c r="F1309" s="128"/>
      <c r="G1309" s="128">
        <v>727030</v>
      </c>
      <c r="H1309" s="128">
        <v>574005</v>
      </c>
      <c r="I1309" s="129">
        <v>2.86</v>
      </c>
      <c r="J1309" s="129">
        <v>10.79</v>
      </c>
      <c r="K1309" s="128">
        <v>3446041</v>
      </c>
      <c r="L1309" s="128">
        <v>3167579</v>
      </c>
      <c r="M1309" s="128">
        <v>864809</v>
      </c>
      <c r="N1309" s="128">
        <v>114342</v>
      </c>
      <c r="O1309" s="128">
        <v>7747938</v>
      </c>
      <c r="P1309" s="128">
        <v>5734979</v>
      </c>
      <c r="Q1309" s="128">
        <v>2012959</v>
      </c>
      <c r="R1309" s="128">
        <v>150768</v>
      </c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</row>
    <row r="1310" spans="1:35" ht="15" customHeight="1" x14ac:dyDescent="0.25">
      <c r="A1310" s="6"/>
      <c r="B1310" s="127">
        <v>2012</v>
      </c>
      <c r="C1310" s="128">
        <v>25375</v>
      </c>
      <c r="D1310" s="128">
        <v>74630</v>
      </c>
      <c r="E1310" s="128">
        <v>58039</v>
      </c>
      <c r="F1310" s="128"/>
      <c r="G1310" s="128">
        <v>800499</v>
      </c>
      <c r="H1310" s="128">
        <v>628068</v>
      </c>
      <c r="I1310" s="129">
        <v>2.94</v>
      </c>
      <c r="J1310" s="129">
        <v>10.73</v>
      </c>
      <c r="K1310" s="128">
        <v>3740320</v>
      </c>
      <c r="L1310" s="128">
        <v>3387826</v>
      </c>
      <c r="M1310" s="128">
        <v>1050448</v>
      </c>
      <c r="N1310" s="128">
        <v>221606</v>
      </c>
      <c r="O1310" s="128">
        <v>8254183</v>
      </c>
      <c r="P1310" s="128">
        <v>6148404</v>
      </c>
      <c r="Q1310" s="128">
        <v>2105779</v>
      </c>
      <c r="R1310" s="128">
        <v>127554</v>
      </c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</row>
    <row r="1311" spans="1:35" ht="15" customHeight="1" x14ac:dyDescent="0.25">
      <c r="A1311" s="6"/>
      <c r="B1311" s="127">
        <v>2011</v>
      </c>
      <c r="C1311" s="128">
        <v>28213</v>
      </c>
      <c r="D1311" s="128">
        <v>87554</v>
      </c>
      <c r="E1311" s="128">
        <v>69158</v>
      </c>
      <c r="F1311" s="128"/>
      <c r="G1311" s="128">
        <v>965131</v>
      </c>
      <c r="H1311" s="128">
        <v>760943</v>
      </c>
      <c r="I1311" s="129">
        <v>3.1</v>
      </c>
      <c r="J1311" s="129">
        <v>11.02</v>
      </c>
      <c r="K1311" s="128">
        <v>4777763</v>
      </c>
      <c r="L1311" s="128">
        <v>4421040</v>
      </c>
      <c r="M1311" s="128">
        <v>1314693</v>
      </c>
      <c r="N1311" s="128">
        <v>313247</v>
      </c>
      <c r="O1311" s="128">
        <v>9324439</v>
      </c>
      <c r="P1311" s="128">
        <v>6977834</v>
      </c>
      <c r="Q1311" s="128">
        <v>2346605</v>
      </c>
      <c r="R1311" s="128">
        <v>168659</v>
      </c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</row>
    <row r="1312" spans="1:35" ht="15" customHeight="1" x14ac:dyDescent="0.25">
      <c r="A1312" s="6"/>
      <c r="B1312" s="127">
        <v>2010</v>
      </c>
      <c r="C1312" s="128">
        <v>30246</v>
      </c>
      <c r="D1312" s="128">
        <v>94492</v>
      </c>
      <c r="E1312" s="128">
        <v>74823</v>
      </c>
      <c r="F1312" s="128"/>
      <c r="G1312" s="128">
        <v>1033033</v>
      </c>
      <c r="H1312" s="128">
        <v>814148</v>
      </c>
      <c r="I1312" s="129">
        <v>3.12</v>
      </c>
      <c r="J1312" s="129">
        <v>10.93</v>
      </c>
      <c r="K1312" s="128">
        <v>5576897</v>
      </c>
      <c r="L1312" s="128">
        <v>5028794</v>
      </c>
      <c r="M1312" s="128">
        <v>1570382</v>
      </c>
      <c r="N1312" s="128">
        <v>491155</v>
      </c>
      <c r="O1312" s="128">
        <v>9701403</v>
      </c>
      <c r="P1312" s="128">
        <v>7172284</v>
      </c>
      <c r="Q1312" s="128">
        <v>2529119</v>
      </c>
      <c r="R1312" s="128">
        <v>304604</v>
      </c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</row>
    <row r="1313" spans="1:35" ht="15" customHeight="1" x14ac:dyDescent="0.25">
      <c r="A1313" s="6"/>
      <c r="B1313" s="127">
        <v>2009</v>
      </c>
      <c r="C1313" s="128">
        <v>32759</v>
      </c>
      <c r="D1313" s="128">
        <v>101066</v>
      </c>
      <c r="E1313" s="128">
        <v>78882</v>
      </c>
      <c r="F1313" s="128"/>
      <c r="G1313" s="128">
        <v>1059274</v>
      </c>
      <c r="H1313" s="128">
        <v>827087</v>
      </c>
      <c r="I1313" s="129">
        <v>3.09</v>
      </c>
      <c r="J1313" s="129">
        <v>10.48</v>
      </c>
      <c r="K1313" s="128">
        <v>5840243</v>
      </c>
      <c r="L1313" s="128">
        <v>5391065</v>
      </c>
      <c r="M1313" s="128">
        <v>1690648</v>
      </c>
      <c r="N1313" s="128">
        <v>588199</v>
      </c>
      <c r="O1313" s="128">
        <v>10439101</v>
      </c>
      <c r="P1313" s="128">
        <v>7801181</v>
      </c>
      <c r="Q1313" s="128">
        <v>2637920</v>
      </c>
      <c r="R1313" s="128">
        <v>237400</v>
      </c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</row>
    <row r="1314" spans="1:35" ht="15" customHeight="1" x14ac:dyDescent="0.25">
      <c r="A1314" s="6"/>
      <c r="B1314" s="127">
        <v>2008</v>
      </c>
      <c r="C1314" s="128">
        <v>35212</v>
      </c>
      <c r="D1314" s="128">
        <v>107652</v>
      </c>
      <c r="E1314" s="128">
        <v>83503</v>
      </c>
      <c r="F1314" s="128"/>
      <c r="G1314" s="128">
        <v>1104322</v>
      </c>
      <c r="H1314" s="128">
        <v>854363</v>
      </c>
      <c r="I1314" s="129">
        <v>3.06</v>
      </c>
      <c r="J1314" s="129">
        <v>10.26</v>
      </c>
      <c r="K1314" s="128">
        <v>6253346</v>
      </c>
      <c r="L1314" s="128">
        <v>6145739</v>
      </c>
      <c r="M1314" s="128">
        <v>1869653</v>
      </c>
      <c r="N1314" s="128">
        <v>708754</v>
      </c>
      <c r="O1314" s="128">
        <v>10568754</v>
      </c>
      <c r="P1314" s="128">
        <v>7926591</v>
      </c>
      <c r="Q1314" s="128">
        <v>2642164</v>
      </c>
      <c r="R1314" s="128">
        <v>297259</v>
      </c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</row>
    <row r="1315" spans="1:35" s="4" customFormat="1" ht="15" customHeight="1" x14ac:dyDescent="0.25">
      <c r="A1315" s="6"/>
      <c r="B1315" s="121" t="s">
        <v>126</v>
      </c>
      <c r="C1315" s="121"/>
      <c r="D1315" s="121"/>
      <c r="E1315" s="121"/>
      <c r="F1315" s="121"/>
      <c r="G1315" s="121"/>
      <c r="H1315" s="121"/>
      <c r="I1315" s="121"/>
      <c r="J1315" s="121"/>
      <c r="K1315" s="121"/>
      <c r="L1315" s="121"/>
      <c r="M1315" s="121"/>
      <c r="N1315" s="121"/>
      <c r="O1315" s="121"/>
      <c r="P1315" s="121"/>
      <c r="Q1315" s="121"/>
      <c r="R1315" s="121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</row>
    <row r="1316" spans="1:35" s="4" customFormat="1" ht="15" customHeight="1" x14ac:dyDescent="0.25">
      <c r="A1316" s="6"/>
      <c r="B1316" s="124">
        <v>2021</v>
      </c>
      <c r="C1316" s="125">
        <v>22931</v>
      </c>
      <c r="D1316" s="125">
        <v>98895</v>
      </c>
      <c r="E1316" s="125">
        <v>87315</v>
      </c>
      <c r="F1316" s="125"/>
      <c r="G1316" s="125">
        <v>1766029</v>
      </c>
      <c r="H1316" s="125">
        <v>1396990</v>
      </c>
      <c r="I1316" s="126">
        <v>4.3099999999999996</v>
      </c>
      <c r="J1316" s="126">
        <v>17.86</v>
      </c>
      <c r="K1316" s="125">
        <v>8255338</v>
      </c>
      <c r="L1316" s="125">
        <v>7702351</v>
      </c>
      <c r="M1316" s="125">
        <v>2464192</v>
      </c>
      <c r="N1316" s="125">
        <v>643411</v>
      </c>
      <c r="O1316" s="125">
        <v>20189572</v>
      </c>
      <c r="P1316" s="125">
        <v>13820703</v>
      </c>
      <c r="Q1316" s="125">
        <v>6368869</v>
      </c>
      <c r="R1316" s="125">
        <v>433982</v>
      </c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</row>
    <row r="1317" spans="1:35" s="6" customFormat="1" ht="15" customHeight="1" x14ac:dyDescent="0.25">
      <c r="B1317" s="127">
        <v>2020</v>
      </c>
      <c r="C1317" s="128">
        <v>21448</v>
      </c>
      <c r="D1317" s="128">
        <v>93629</v>
      </c>
      <c r="E1317" s="128">
        <v>82972</v>
      </c>
      <c r="F1317" s="128"/>
      <c r="G1317" s="128">
        <v>1608732</v>
      </c>
      <c r="H1317" s="128">
        <v>1263857</v>
      </c>
      <c r="I1317" s="129">
        <v>4.37</v>
      </c>
      <c r="J1317" s="129">
        <v>17.18</v>
      </c>
      <c r="K1317" s="128">
        <v>7044581</v>
      </c>
      <c r="L1317" s="128">
        <v>6652905</v>
      </c>
      <c r="M1317" s="128">
        <v>2214630</v>
      </c>
      <c r="N1317" s="128">
        <v>549343</v>
      </c>
      <c r="O1317" s="128">
        <v>19770680</v>
      </c>
      <c r="P1317" s="128">
        <v>13752901</v>
      </c>
      <c r="Q1317" s="128">
        <v>6017779</v>
      </c>
      <c r="R1317" s="128">
        <v>311133</v>
      </c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</row>
    <row r="1318" spans="1:35" s="4" customFormat="1" ht="15" customHeight="1" x14ac:dyDescent="0.25">
      <c r="A1318" s="6"/>
      <c r="B1318" s="127">
        <v>2019</v>
      </c>
      <c r="C1318" s="128">
        <v>20757</v>
      </c>
      <c r="D1318" s="128">
        <v>91407</v>
      </c>
      <c r="E1318" s="128">
        <v>81067</v>
      </c>
      <c r="F1318" s="128"/>
      <c r="G1318" s="128">
        <v>1564544</v>
      </c>
      <c r="H1318" s="128">
        <v>1215168</v>
      </c>
      <c r="I1318" s="129">
        <v>4.4000000000000004</v>
      </c>
      <c r="J1318" s="129">
        <v>17.12</v>
      </c>
      <c r="K1318" s="128">
        <v>7139087</v>
      </c>
      <c r="L1318" s="128">
        <v>6874149</v>
      </c>
      <c r="M1318" s="128">
        <v>2250168</v>
      </c>
      <c r="N1318" s="128">
        <v>615999</v>
      </c>
      <c r="O1318" s="128">
        <v>20392836</v>
      </c>
      <c r="P1318" s="128">
        <v>14241834</v>
      </c>
      <c r="Q1318" s="128">
        <v>6151002</v>
      </c>
      <c r="R1318" s="128">
        <v>338811</v>
      </c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</row>
    <row r="1319" spans="1:35" s="4" customFormat="1" ht="15" customHeight="1" x14ac:dyDescent="0.25">
      <c r="A1319" s="6"/>
      <c r="B1319" s="127">
        <v>2018</v>
      </c>
      <c r="C1319" s="128">
        <v>19122</v>
      </c>
      <c r="D1319" s="128">
        <v>82630</v>
      </c>
      <c r="E1319" s="128">
        <v>72666</v>
      </c>
      <c r="F1319" s="128"/>
      <c r="G1319" s="128">
        <v>1409710</v>
      </c>
      <c r="H1319" s="128">
        <v>1087942</v>
      </c>
      <c r="I1319" s="129">
        <v>4.32</v>
      </c>
      <c r="J1319" s="129">
        <v>17.059999999999999</v>
      </c>
      <c r="K1319" s="128">
        <v>6793265</v>
      </c>
      <c r="L1319" s="128">
        <v>6258811</v>
      </c>
      <c r="M1319" s="128">
        <v>1976659</v>
      </c>
      <c r="N1319" s="128">
        <v>494401</v>
      </c>
      <c r="O1319" s="128">
        <v>20568325</v>
      </c>
      <c r="P1319" s="128">
        <v>14418948</v>
      </c>
      <c r="Q1319" s="128">
        <v>6149377</v>
      </c>
      <c r="R1319" s="128">
        <v>366289</v>
      </c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</row>
    <row r="1320" spans="1:35" s="4" customFormat="1" ht="15" customHeight="1" x14ac:dyDescent="0.25">
      <c r="A1320" s="6"/>
      <c r="B1320" s="127">
        <v>2017</v>
      </c>
      <c r="C1320" s="128">
        <v>17848</v>
      </c>
      <c r="D1320" s="128">
        <v>78840</v>
      </c>
      <c r="E1320" s="128">
        <v>69427</v>
      </c>
      <c r="F1320" s="128"/>
      <c r="G1320" s="128">
        <v>1375359</v>
      </c>
      <c r="H1320" s="128">
        <v>1067974</v>
      </c>
      <c r="I1320" s="129">
        <v>4.42</v>
      </c>
      <c r="J1320" s="129">
        <v>17.440000000000001</v>
      </c>
      <c r="K1320" s="128">
        <v>6289175</v>
      </c>
      <c r="L1320" s="128">
        <v>5816454</v>
      </c>
      <c r="M1320" s="128">
        <v>1771829</v>
      </c>
      <c r="N1320" s="128">
        <v>331233</v>
      </c>
      <c r="O1320" s="128">
        <v>20547084</v>
      </c>
      <c r="P1320" s="128">
        <v>14903836</v>
      </c>
      <c r="Q1320" s="128">
        <v>5643248</v>
      </c>
      <c r="R1320" s="128">
        <v>278429</v>
      </c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</row>
    <row r="1321" spans="1:35" s="4" customFormat="1" ht="15" customHeight="1" x14ac:dyDescent="0.25">
      <c r="A1321" s="6"/>
      <c r="B1321" s="127">
        <v>2016</v>
      </c>
      <c r="C1321" s="128">
        <v>17124</v>
      </c>
      <c r="D1321" s="128">
        <v>75909</v>
      </c>
      <c r="E1321" s="128">
        <v>66789</v>
      </c>
      <c r="F1321" s="128"/>
      <c r="G1321" s="128">
        <v>1256245</v>
      </c>
      <c r="H1321" s="128">
        <v>980079</v>
      </c>
      <c r="I1321" s="129">
        <v>4.43</v>
      </c>
      <c r="J1321" s="129">
        <v>16.55</v>
      </c>
      <c r="K1321" s="128">
        <v>5589285</v>
      </c>
      <c r="L1321" s="128">
        <v>5247116</v>
      </c>
      <c r="M1321" s="128">
        <v>1647675</v>
      </c>
      <c r="N1321" s="128">
        <v>334300</v>
      </c>
      <c r="O1321" s="128">
        <v>20531508</v>
      </c>
      <c r="P1321" s="128">
        <v>15187939</v>
      </c>
      <c r="Q1321" s="128">
        <v>5343569</v>
      </c>
      <c r="R1321" s="128">
        <v>303965</v>
      </c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</row>
    <row r="1322" spans="1:35" s="4" customFormat="1" ht="15" customHeight="1" x14ac:dyDescent="0.25">
      <c r="A1322" s="6"/>
      <c r="B1322" s="127">
        <v>2015</v>
      </c>
      <c r="C1322" s="128">
        <v>16806</v>
      </c>
      <c r="D1322" s="128">
        <v>76936</v>
      </c>
      <c r="E1322" s="128">
        <v>67864</v>
      </c>
      <c r="F1322" s="128"/>
      <c r="G1322" s="128">
        <v>1300141</v>
      </c>
      <c r="H1322" s="128">
        <v>1009083</v>
      </c>
      <c r="I1322" s="129">
        <v>4.58</v>
      </c>
      <c r="J1322" s="129">
        <v>16.899999999999999</v>
      </c>
      <c r="K1322" s="128">
        <v>5891500</v>
      </c>
      <c r="L1322" s="128">
        <v>5874190</v>
      </c>
      <c r="M1322" s="128">
        <v>1666651</v>
      </c>
      <c r="N1322" s="128">
        <v>307452</v>
      </c>
      <c r="O1322" s="128">
        <v>21860352</v>
      </c>
      <c r="P1322" s="128">
        <v>16640198</v>
      </c>
      <c r="Q1322" s="128">
        <v>5220154</v>
      </c>
      <c r="R1322" s="128">
        <v>241035</v>
      </c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</row>
    <row r="1323" spans="1:35" s="4" customFormat="1" ht="15" customHeight="1" x14ac:dyDescent="0.25">
      <c r="A1323" s="6"/>
      <c r="B1323" s="127">
        <v>2014</v>
      </c>
      <c r="C1323" s="128">
        <v>16781</v>
      </c>
      <c r="D1323" s="128">
        <v>75882</v>
      </c>
      <c r="E1323" s="128">
        <v>66869</v>
      </c>
      <c r="F1323" s="128"/>
      <c r="G1323" s="128">
        <v>1301183</v>
      </c>
      <c r="H1323" s="128">
        <v>1023548</v>
      </c>
      <c r="I1323" s="129">
        <v>4.5199999999999996</v>
      </c>
      <c r="J1323" s="129">
        <v>17.149999999999999</v>
      </c>
      <c r="K1323" s="128">
        <v>6074490</v>
      </c>
      <c r="L1323" s="128">
        <v>5553894</v>
      </c>
      <c r="M1323" s="128">
        <v>1697525</v>
      </c>
      <c r="N1323" s="128">
        <v>331312</v>
      </c>
      <c r="O1323" s="128">
        <v>23785790</v>
      </c>
      <c r="P1323" s="128">
        <v>18195346</v>
      </c>
      <c r="Q1323" s="128">
        <v>5590444</v>
      </c>
      <c r="R1323" s="128">
        <v>268337</v>
      </c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</row>
    <row r="1324" spans="1:35" ht="15" customHeight="1" x14ac:dyDescent="0.25">
      <c r="A1324" s="6"/>
      <c r="B1324" s="127">
        <v>2013</v>
      </c>
      <c r="C1324" s="128">
        <v>17495</v>
      </c>
      <c r="D1324" s="128">
        <v>80396</v>
      </c>
      <c r="E1324" s="128">
        <v>70803</v>
      </c>
      <c r="F1324" s="128"/>
      <c r="G1324" s="128">
        <v>1434431</v>
      </c>
      <c r="H1324" s="128">
        <v>1114883</v>
      </c>
      <c r="I1324" s="129">
        <v>4.5999999999999996</v>
      </c>
      <c r="J1324" s="129">
        <v>17.84</v>
      </c>
      <c r="K1324" s="128">
        <v>6852473</v>
      </c>
      <c r="L1324" s="128">
        <v>6423209</v>
      </c>
      <c r="M1324" s="128">
        <v>1982250</v>
      </c>
      <c r="N1324" s="128">
        <v>459206</v>
      </c>
      <c r="O1324" s="128">
        <v>26266412</v>
      </c>
      <c r="P1324" s="128">
        <v>20571377</v>
      </c>
      <c r="Q1324" s="128">
        <v>5695034</v>
      </c>
      <c r="R1324" s="128">
        <v>251993</v>
      </c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</row>
    <row r="1325" spans="1:35" ht="15" customHeight="1" x14ac:dyDescent="0.25">
      <c r="A1325" s="6"/>
      <c r="B1325" s="127">
        <v>2012</v>
      </c>
      <c r="C1325" s="128">
        <v>19040</v>
      </c>
      <c r="D1325" s="128">
        <v>92535</v>
      </c>
      <c r="E1325" s="128">
        <v>82205</v>
      </c>
      <c r="F1325" s="128"/>
      <c r="G1325" s="128">
        <v>1594311</v>
      </c>
      <c r="H1325" s="128">
        <v>1246643</v>
      </c>
      <c r="I1325" s="129">
        <v>4.8600000000000003</v>
      </c>
      <c r="J1325" s="129">
        <v>17.23</v>
      </c>
      <c r="K1325" s="128">
        <v>7739744</v>
      </c>
      <c r="L1325" s="128">
        <v>7386607</v>
      </c>
      <c r="M1325" s="128">
        <v>2158683</v>
      </c>
      <c r="N1325" s="128">
        <v>466531</v>
      </c>
      <c r="O1325" s="128">
        <v>28162321</v>
      </c>
      <c r="P1325" s="128">
        <v>22780169</v>
      </c>
      <c r="Q1325" s="128">
        <v>5382151</v>
      </c>
      <c r="R1325" s="128">
        <v>353212</v>
      </c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</row>
    <row r="1326" spans="1:35" ht="15" customHeight="1" x14ac:dyDescent="0.25">
      <c r="A1326" s="6"/>
      <c r="B1326" s="127">
        <v>2011</v>
      </c>
      <c r="C1326" s="128">
        <v>21600</v>
      </c>
      <c r="D1326" s="128">
        <v>108757</v>
      </c>
      <c r="E1326" s="128">
        <v>97122</v>
      </c>
      <c r="F1326" s="128"/>
      <c r="G1326" s="128">
        <v>1912225</v>
      </c>
      <c r="H1326" s="128">
        <v>1492497</v>
      </c>
      <c r="I1326" s="129">
        <v>5.04</v>
      </c>
      <c r="J1326" s="129">
        <v>17.579999999999998</v>
      </c>
      <c r="K1326" s="128">
        <v>10466759</v>
      </c>
      <c r="L1326" s="128">
        <v>9879171</v>
      </c>
      <c r="M1326" s="128">
        <v>2605494</v>
      </c>
      <c r="N1326" s="128">
        <v>583790</v>
      </c>
      <c r="O1326" s="128">
        <v>30785396</v>
      </c>
      <c r="P1326" s="128">
        <v>24368741</v>
      </c>
      <c r="Q1326" s="128">
        <v>6416655</v>
      </c>
      <c r="R1326" s="128">
        <v>553772</v>
      </c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</row>
    <row r="1327" spans="1:35" ht="15" customHeight="1" x14ac:dyDescent="0.25">
      <c r="A1327" s="6"/>
      <c r="B1327" s="127">
        <v>2010</v>
      </c>
      <c r="C1327" s="128">
        <v>23775</v>
      </c>
      <c r="D1327" s="128">
        <v>119667</v>
      </c>
      <c r="E1327" s="128">
        <v>106912</v>
      </c>
      <c r="F1327" s="128"/>
      <c r="G1327" s="128">
        <v>2031196</v>
      </c>
      <c r="H1327" s="128">
        <v>1603403</v>
      </c>
      <c r="I1327" s="129">
        <v>5.03</v>
      </c>
      <c r="J1327" s="129">
        <v>16.97</v>
      </c>
      <c r="K1327" s="128">
        <v>12962839</v>
      </c>
      <c r="L1327" s="128">
        <v>11560246</v>
      </c>
      <c r="M1327" s="128">
        <v>3034205</v>
      </c>
      <c r="N1327" s="128">
        <v>885494</v>
      </c>
      <c r="O1327" s="128">
        <v>33316792</v>
      </c>
      <c r="P1327" s="128">
        <v>25788632</v>
      </c>
      <c r="Q1327" s="128">
        <v>7528161</v>
      </c>
      <c r="R1327" s="128">
        <v>691130</v>
      </c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</row>
    <row r="1328" spans="1:35" ht="15" customHeight="1" x14ac:dyDescent="0.25">
      <c r="A1328" s="6"/>
      <c r="B1328" s="127">
        <v>2009</v>
      </c>
      <c r="C1328" s="128">
        <v>27491</v>
      </c>
      <c r="D1328" s="128">
        <v>132449</v>
      </c>
      <c r="E1328" s="128">
        <v>116520</v>
      </c>
      <c r="F1328" s="128"/>
      <c r="G1328" s="128">
        <v>2144054</v>
      </c>
      <c r="H1328" s="128">
        <v>1676366</v>
      </c>
      <c r="I1328" s="129">
        <v>4.82</v>
      </c>
      <c r="J1328" s="129">
        <v>16.190000000000001</v>
      </c>
      <c r="K1328" s="128">
        <v>12961985</v>
      </c>
      <c r="L1328" s="128">
        <v>11897215</v>
      </c>
      <c r="M1328" s="128">
        <v>3399436</v>
      </c>
      <c r="N1328" s="128">
        <v>1097610</v>
      </c>
      <c r="O1328" s="128">
        <v>34727181</v>
      </c>
      <c r="P1328" s="128">
        <v>27998207</v>
      </c>
      <c r="Q1328" s="128">
        <v>6728975</v>
      </c>
      <c r="R1328" s="128">
        <v>599844</v>
      </c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</row>
    <row r="1329" spans="1:35" ht="15" customHeight="1" x14ac:dyDescent="0.25">
      <c r="A1329" s="6"/>
      <c r="B1329" s="127">
        <v>2008</v>
      </c>
      <c r="C1329" s="128">
        <v>29331</v>
      </c>
      <c r="D1329" s="128">
        <v>142181</v>
      </c>
      <c r="E1329" s="128">
        <v>124699</v>
      </c>
      <c r="F1329" s="128"/>
      <c r="G1329" s="128">
        <v>2227578</v>
      </c>
      <c r="H1329" s="128">
        <v>1741128</v>
      </c>
      <c r="I1329" s="129">
        <v>4.8499999999999996</v>
      </c>
      <c r="J1329" s="129">
        <v>15.67</v>
      </c>
      <c r="K1329" s="128">
        <v>13397647</v>
      </c>
      <c r="L1329" s="128">
        <v>13137058</v>
      </c>
      <c r="M1329" s="128">
        <v>3663306</v>
      </c>
      <c r="N1329" s="128">
        <v>1253947</v>
      </c>
      <c r="O1329" s="128">
        <v>35107812</v>
      </c>
      <c r="P1329" s="128">
        <v>28035575</v>
      </c>
      <c r="Q1329" s="128">
        <v>7072237</v>
      </c>
      <c r="R1329" s="128">
        <v>986460</v>
      </c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</row>
    <row r="1330" spans="1:35" s="4" customFormat="1" ht="15" customHeight="1" x14ac:dyDescent="0.25">
      <c r="A1330" s="6"/>
      <c r="B1330" s="121" t="s">
        <v>127</v>
      </c>
      <c r="C1330" s="121"/>
      <c r="D1330" s="121"/>
      <c r="E1330" s="121"/>
      <c r="F1330" s="121"/>
      <c r="G1330" s="121"/>
      <c r="H1330" s="121"/>
      <c r="I1330" s="121"/>
      <c r="J1330" s="121"/>
      <c r="K1330" s="121"/>
      <c r="L1330" s="121"/>
      <c r="M1330" s="121"/>
      <c r="N1330" s="121"/>
      <c r="O1330" s="121"/>
      <c r="P1330" s="121"/>
      <c r="Q1330" s="121"/>
      <c r="R1330" s="121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</row>
    <row r="1331" spans="1:35" s="4" customFormat="1" ht="15" customHeight="1" x14ac:dyDescent="0.25">
      <c r="A1331" s="6"/>
      <c r="B1331" s="124">
        <v>2021</v>
      </c>
      <c r="C1331" s="125">
        <v>5109</v>
      </c>
      <c r="D1331" s="125">
        <v>15855</v>
      </c>
      <c r="E1331" s="125">
        <v>12667</v>
      </c>
      <c r="F1331" s="125"/>
      <c r="G1331" s="125">
        <v>210979</v>
      </c>
      <c r="H1331" s="125">
        <v>168762</v>
      </c>
      <c r="I1331" s="126">
        <v>3.1</v>
      </c>
      <c r="J1331" s="126">
        <v>13.31</v>
      </c>
      <c r="K1331" s="125">
        <v>792362</v>
      </c>
      <c r="L1331" s="125">
        <v>712200</v>
      </c>
      <c r="M1331" s="125">
        <v>298008</v>
      </c>
      <c r="N1331" s="125">
        <v>84303</v>
      </c>
      <c r="O1331" s="125">
        <v>1284639</v>
      </c>
      <c r="P1331" s="125">
        <v>757208</v>
      </c>
      <c r="Q1331" s="125">
        <v>527431</v>
      </c>
      <c r="R1331" s="125">
        <v>40857</v>
      </c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</row>
    <row r="1332" spans="1:35" s="6" customFormat="1" ht="15" customHeight="1" x14ac:dyDescent="0.25">
      <c r="B1332" s="127">
        <v>2020</v>
      </c>
      <c r="C1332" s="128">
        <v>4798</v>
      </c>
      <c r="D1332" s="128">
        <v>15045</v>
      </c>
      <c r="E1332" s="128">
        <v>12031</v>
      </c>
      <c r="F1332" s="128"/>
      <c r="G1332" s="128">
        <v>184007</v>
      </c>
      <c r="H1332" s="128">
        <v>146790</v>
      </c>
      <c r="I1332" s="129">
        <v>3.14</v>
      </c>
      <c r="J1332" s="129">
        <v>12.23</v>
      </c>
      <c r="K1332" s="128">
        <v>673257</v>
      </c>
      <c r="L1332" s="128">
        <v>609532</v>
      </c>
      <c r="M1332" s="128">
        <v>262244</v>
      </c>
      <c r="N1332" s="128">
        <v>75042</v>
      </c>
      <c r="O1332" s="128">
        <v>1210628</v>
      </c>
      <c r="P1332" s="128">
        <v>720809</v>
      </c>
      <c r="Q1332" s="128">
        <v>489818</v>
      </c>
      <c r="R1332" s="128">
        <v>37772</v>
      </c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</row>
    <row r="1333" spans="1:35" s="4" customFormat="1" ht="15" customHeight="1" x14ac:dyDescent="0.25">
      <c r="A1333" s="6"/>
      <c r="B1333" s="127">
        <v>2019</v>
      </c>
      <c r="C1333" s="128">
        <v>4719</v>
      </c>
      <c r="D1333" s="128">
        <v>14935</v>
      </c>
      <c r="E1333" s="128">
        <v>12004</v>
      </c>
      <c r="F1333" s="128"/>
      <c r="G1333" s="128">
        <v>175477</v>
      </c>
      <c r="H1333" s="128">
        <v>137862</v>
      </c>
      <c r="I1333" s="129">
        <v>3.16</v>
      </c>
      <c r="J1333" s="129">
        <v>11.75</v>
      </c>
      <c r="K1333" s="128">
        <v>652757</v>
      </c>
      <c r="L1333" s="128">
        <v>591220</v>
      </c>
      <c r="M1333" s="128">
        <v>248788</v>
      </c>
      <c r="N1333" s="128">
        <v>69297</v>
      </c>
      <c r="O1333" s="128">
        <v>1159957</v>
      </c>
      <c r="P1333" s="128">
        <v>719941</v>
      </c>
      <c r="Q1333" s="128">
        <v>440017</v>
      </c>
      <c r="R1333" s="128">
        <v>35542</v>
      </c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</row>
    <row r="1334" spans="1:35" s="4" customFormat="1" ht="15" customHeight="1" x14ac:dyDescent="0.25">
      <c r="A1334" s="6"/>
      <c r="B1334" s="127">
        <v>2018</v>
      </c>
      <c r="C1334" s="128">
        <v>4524</v>
      </c>
      <c r="D1334" s="128">
        <v>13957</v>
      </c>
      <c r="E1334" s="128">
        <v>11140</v>
      </c>
      <c r="F1334" s="128"/>
      <c r="G1334" s="128">
        <v>158438</v>
      </c>
      <c r="H1334" s="128">
        <v>122871</v>
      </c>
      <c r="I1334" s="129">
        <v>3.09</v>
      </c>
      <c r="J1334" s="129">
        <v>11.35</v>
      </c>
      <c r="K1334" s="128">
        <v>572070</v>
      </c>
      <c r="L1334" s="128">
        <v>522741</v>
      </c>
      <c r="M1334" s="128">
        <v>221816</v>
      </c>
      <c r="N1334" s="128">
        <v>59616</v>
      </c>
      <c r="O1334" s="128">
        <v>1102951</v>
      </c>
      <c r="P1334" s="128">
        <v>684445</v>
      </c>
      <c r="Q1334" s="128">
        <v>418505</v>
      </c>
      <c r="R1334" s="128">
        <v>28217</v>
      </c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</row>
    <row r="1335" spans="1:35" s="4" customFormat="1" ht="15" customHeight="1" x14ac:dyDescent="0.25">
      <c r="A1335" s="6"/>
      <c r="B1335" s="127">
        <v>2017</v>
      </c>
      <c r="C1335" s="128">
        <v>4341</v>
      </c>
      <c r="D1335" s="128">
        <v>13203</v>
      </c>
      <c r="E1335" s="128">
        <v>10529</v>
      </c>
      <c r="F1335" s="128"/>
      <c r="G1335" s="128">
        <v>149458</v>
      </c>
      <c r="H1335" s="128">
        <v>115812</v>
      </c>
      <c r="I1335" s="129">
        <v>3.04</v>
      </c>
      <c r="J1335" s="129">
        <v>11.32</v>
      </c>
      <c r="K1335" s="128">
        <v>539843</v>
      </c>
      <c r="L1335" s="128">
        <v>486103</v>
      </c>
      <c r="M1335" s="128">
        <v>206907</v>
      </c>
      <c r="N1335" s="128">
        <v>53974</v>
      </c>
      <c r="O1335" s="128">
        <v>1123198</v>
      </c>
      <c r="P1335" s="128">
        <v>679997</v>
      </c>
      <c r="Q1335" s="128">
        <v>443200</v>
      </c>
      <c r="R1335" s="128">
        <v>26256</v>
      </c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</row>
    <row r="1336" spans="1:35" s="4" customFormat="1" ht="15" customHeight="1" x14ac:dyDescent="0.25">
      <c r="A1336" s="6"/>
      <c r="B1336" s="127">
        <v>2016</v>
      </c>
      <c r="C1336" s="128">
        <v>4257</v>
      </c>
      <c r="D1336" s="128">
        <v>12813</v>
      </c>
      <c r="E1336" s="128">
        <v>10207</v>
      </c>
      <c r="F1336" s="128"/>
      <c r="G1336" s="128">
        <v>140529</v>
      </c>
      <c r="H1336" s="128">
        <v>109310</v>
      </c>
      <c r="I1336" s="129">
        <v>3.01</v>
      </c>
      <c r="J1336" s="129">
        <v>10.97</v>
      </c>
      <c r="K1336" s="128">
        <v>485383</v>
      </c>
      <c r="L1336" s="128">
        <v>434098</v>
      </c>
      <c r="M1336" s="128">
        <v>179815</v>
      </c>
      <c r="N1336" s="128">
        <v>36691</v>
      </c>
      <c r="O1336" s="128">
        <v>1164885</v>
      </c>
      <c r="P1336" s="128">
        <v>768044</v>
      </c>
      <c r="Q1336" s="128">
        <v>396841</v>
      </c>
      <c r="R1336" s="128">
        <v>22413</v>
      </c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</row>
    <row r="1337" spans="1:35" s="4" customFormat="1" ht="15" customHeight="1" x14ac:dyDescent="0.25">
      <c r="A1337" s="6"/>
      <c r="B1337" s="127">
        <v>2015</v>
      </c>
      <c r="C1337" s="128">
        <v>4249</v>
      </c>
      <c r="D1337" s="128">
        <v>12730</v>
      </c>
      <c r="E1337" s="128">
        <v>10137</v>
      </c>
      <c r="F1337" s="128"/>
      <c r="G1337" s="128">
        <v>136572</v>
      </c>
      <c r="H1337" s="128">
        <v>106375</v>
      </c>
      <c r="I1337" s="129">
        <v>3</v>
      </c>
      <c r="J1337" s="129">
        <v>10.73</v>
      </c>
      <c r="K1337" s="128">
        <v>501618</v>
      </c>
      <c r="L1337" s="128">
        <v>447074</v>
      </c>
      <c r="M1337" s="128">
        <v>179743</v>
      </c>
      <c r="N1337" s="128">
        <v>40431</v>
      </c>
      <c r="O1337" s="128">
        <v>1210763</v>
      </c>
      <c r="P1337" s="128">
        <v>784523</v>
      </c>
      <c r="Q1337" s="128">
        <v>426240</v>
      </c>
      <c r="R1337" s="128">
        <v>25474</v>
      </c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</row>
    <row r="1338" spans="1:35" s="4" customFormat="1" ht="15" customHeight="1" x14ac:dyDescent="0.25">
      <c r="A1338" s="6"/>
      <c r="B1338" s="127">
        <v>2014</v>
      </c>
      <c r="C1338" s="128">
        <v>4353</v>
      </c>
      <c r="D1338" s="128">
        <v>12627</v>
      </c>
      <c r="E1338" s="128">
        <v>9967</v>
      </c>
      <c r="F1338" s="128"/>
      <c r="G1338" s="128">
        <v>133438</v>
      </c>
      <c r="H1338" s="128">
        <v>102689</v>
      </c>
      <c r="I1338" s="129">
        <v>2.9</v>
      </c>
      <c r="J1338" s="129">
        <v>10.57</v>
      </c>
      <c r="K1338" s="128">
        <v>494059</v>
      </c>
      <c r="L1338" s="128">
        <v>431537</v>
      </c>
      <c r="M1338" s="128">
        <v>165817</v>
      </c>
      <c r="N1338" s="128">
        <v>29466</v>
      </c>
      <c r="O1338" s="128">
        <v>1252209</v>
      </c>
      <c r="P1338" s="128">
        <v>813668</v>
      </c>
      <c r="Q1338" s="128">
        <v>438541</v>
      </c>
      <c r="R1338" s="128">
        <v>19449</v>
      </c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</row>
    <row r="1339" spans="1:35" ht="15" customHeight="1" x14ac:dyDescent="0.25">
      <c r="A1339" s="6"/>
      <c r="B1339" s="127">
        <v>2013</v>
      </c>
      <c r="C1339" s="128">
        <v>4703</v>
      </c>
      <c r="D1339" s="128">
        <v>13268</v>
      </c>
      <c r="E1339" s="128">
        <v>10309</v>
      </c>
      <c r="F1339" s="128"/>
      <c r="G1339" s="128">
        <v>126242</v>
      </c>
      <c r="H1339" s="128">
        <v>97452</v>
      </c>
      <c r="I1339" s="129">
        <v>2.82</v>
      </c>
      <c r="J1339" s="129">
        <v>9.51</v>
      </c>
      <c r="K1339" s="128">
        <v>480988</v>
      </c>
      <c r="L1339" s="128">
        <v>428400</v>
      </c>
      <c r="M1339" s="128">
        <v>162263</v>
      </c>
      <c r="N1339" s="128">
        <v>32496</v>
      </c>
      <c r="O1339" s="128">
        <v>1309153</v>
      </c>
      <c r="P1339" s="128">
        <v>846925</v>
      </c>
      <c r="Q1339" s="128">
        <v>462229</v>
      </c>
      <c r="R1339" s="128">
        <v>18245</v>
      </c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</row>
    <row r="1340" spans="1:35" ht="15" customHeight="1" x14ac:dyDescent="0.25">
      <c r="A1340" s="6"/>
      <c r="B1340" s="127">
        <v>2012</v>
      </c>
      <c r="C1340" s="128">
        <v>4992</v>
      </c>
      <c r="D1340" s="128">
        <v>14924</v>
      </c>
      <c r="E1340" s="128">
        <v>11731</v>
      </c>
      <c r="F1340" s="128"/>
      <c r="G1340" s="128">
        <v>143243</v>
      </c>
      <c r="H1340" s="128">
        <v>110465</v>
      </c>
      <c r="I1340" s="129">
        <v>2.99</v>
      </c>
      <c r="J1340" s="129">
        <v>9.6</v>
      </c>
      <c r="K1340" s="128">
        <v>543486</v>
      </c>
      <c r="L1340" s="128">
        <v>500031</v>
      </c>
      <c r="M1340" s="128">
        <v>171655</v>
      </c>
      <c r="N1340" s="128">
        <v>24424</v>
      </c>
      <c r="O1340" s="128">
        <v>1395583</v>
      </c>
      <c r="P1340" s="128">
        <v>925181</v>
      </c>
      <c r="Q1340" s="128">
        <v>470401</v>
      </c>
      <c r="R1340" s="128">
        <v>19217</v>
      </c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</row>
    <row r="1341" spans="1:35" ht="15" customHeight="1" x14ac:dyDescent="0.25">
      <c r="A1341" s="6"/>
      <c r="B1341" s="127">
        <v>2011</v>
      </c>
      <c r="C1341" s="128">
        <v>5705</v>
      </c>
      <c r="D1341" s="128">
        <v>18445</v>
      </c>
      <c r="E1341" s="128">
        <v>14801</v>
      </c>
      <c r="F1341" s="128"/>
      <c r="G1341" s="128">
        <v>190117</v>
      </c>
      <c r="H1341" s="128">
        <v>147756</v>
      </c>
      <c r="I1341" s="129">
        <v>3.23</v>
      </c>
      <c r="J1341" s="129">
        <v>10.31</v>
      </c>
      <c r="K1341" s="128">
        <v>760233</v>
      </c>
      <c r="L1341" s="128">
        <v>732943</v>
      </c>
      <c r="M1341" s="128">
        <v>278617</v>
      </c>
      <c r="N1341" s="128">
        <v>83678</v>
      </c>
      <c r="O1341" s="128">
        <v>1535591</v>
      </c>
      <c r="P1341" s="128">
        <v>1028364</v>
      </c>
      <c r="Q1341" s="128">
        <v>507227</v>
      </c>
      <c r="R1341" s="128">
        <v>28784</v>
      </c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</row>
    <row r="1342" spans="1:35" ht="15" customHeight="1" x14ac:dyDescent="0.25">
      <c r="A1342" s="6"/>
      <c r="B1342" s="127">
        <v>2010</v>
      </c>
      <c r="C1342" s="128">
        <v>6052</v>
      </c>
      <c r="D1342" s="128">
        <v>19914</v>
      </c>
      <c r="E1342" s="128">
        <v>16195</v>
      </c>
      <c r="F1342" s="128"/>
      <c r="G1342" s="128">
        <v>204110</v>
      </c>
      <c r="H1342" s="128">
        <v>163249</v>
      </c>
      <c r="I1342" s="129">
        <v>3.29</v>
      </c>
      <c r="J1342" s="129">
        <v>10.25</v>
      </c>
      <c r="K1342" s="128">
        <v>854471</v>
      </c>
      <c r="L1342" s="128">
        <v>775254</v>
      </c>
      <c r="M1342" s="128">
        <v>293594</v>
      </c>
      <c r="N1342" s="128">
        <v>83256</v>
      </c>
      <c r="O1342" s="128">
        <v>1716570</v>
      </c>
      <c r="P1342" s="128">
        <v>1273625</v>
      </c>
      <c r="Q1342" s="128">
        <v>442945</v>
      </c>
      <c r="R1342" s="128">
        <v>49061</v>
      </c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</row>
    <row r="1343" spans="1:35" ht="15" customHeight="1" x14ac:dyDescent="0.25">
      <c r="A1343" s="6"/>
      <c r="B1343" s="127">
        <v>2009</v>
      </c>
      <c r="C1343" s="128">
        <v>6733</v>
      </c>
      <c r="D1343" s="128">
        <v>22456</v>
      </c>
      <c r="E1343" s="128">
        <v>18019</v>
      </c>
      <c r="F1343" s="128"/>
      <c r="G1343" s="128">
        <v>220450</v>
      </c>
      <c r="H1343" s="128">
        <v>168659</v>
      </c>
      <c r="I1343" s="129">
        <v>3.34</v>
      </c>
      <c r="J1343" s="129">
        <v>9.82</v>
      </c>
      <c r="K1343" s="128">
        <v>927894</v>
      </c>
      <c r="L1343" s="128">
        <v>833244</v>
      </c>
      <c r="M1343" s="128">
        <v>344844</v>
      </c>
      <c r="N1343" s="128">
        <v>117411</v>
      </c>
      <c r="O1343" s="128">
        <v>1769511</v>
      </c>
      <c r="P1343" s="128">
        <v>1345658</v>
      </c>
      <c r="Q1343" s="128">
        <v>423853</v>
      </c>
      <c r="R1343" s="128">
        <v>57563</v>
      </c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</row>
    <row r="1344" spans="1:35" ht="15" customHeight="1" x14ac:dyDescent="0.25">
      <c r="A1344" s="6"/>
      <c r="B1344" s="127">
        <v>2008</v>
      </c>
      <c r="C1344" s="128">
        <v>7302</v>
      </c>
      <c r="D1344" s="128">
        <v>26223</v>
      </c>
      <c r="E1344" s="128">
        <v>21278</v>
      </c>
      <c r="F1344" s="128"/>
      <c r="G1344" s="128">
        <v>258611</v>
      </c>
      <c r="H1344" s="128">
        <v>194010</v>
      </c>
      <c r="I1344" s="129">
        <v>3.59</v>
      </c>
      <c r="J1344" s="129">
        <v>9.86</v>
      </c>
      <c r="K1344" s="128">
        <v>1061053</v>
      </c>
      <c r="L1344" s="128">
        <v>1029653</v>
      </c>
      <c r="M1344" s="128">
        <v>399548</v>
      </c>
      <c r="N1344" s="128">
        <v>131506</v>
      </c>
      <c r="O1344" s="128">
        <v>1887684</v>
      </c>
      <c r="P1344" s="128">
        <v>1456296</v>
      </c>
      <c r="Q1344" s="128">
        <v>431388</v>
      </c>
      <c r="R1344" s="128">
        <v>97069</v>
      </c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</row>
    <row r="1345" spans="1:35" s="4" customFormat="1" ht="15" customHeight="1" x14ac:dyDescent="0.25">
      <c r="A1345" s="6"/>
      <c r="B1345" s="121" t="s">
        <v>128</v>
      </c>
      <c r="C1345" s="121"/>
      <c r="D1345" s="121"/>
      <c r="E1345" s="121"/>
      <c r="F1345" s="121"/>
      <c r="G1345" s="121"/>
      <c r="H1345" s="121"/>
      <c r="I1345" s="121"/>
      <c r="J1345" s="121"/>
      <c r="K1345" s="121"/>
      <c r="L1345" s="121"/>
      <c r="M1345" s="121"/>
      <c r="N1345" s="121"/>
      <c r="O1345" s="121"/>
      <c r="P1345" s="121"/>
      <c r="Q1345" s="121"/>
      <c r="R1345" s="121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</row>
    <row r="1346" spans="1:35" s="4" customFormat="1" ht="15" customHeight="1" x14ac:dyDescent="0.25">
      <c r="A1346" s="6"/>
      <c r="B1346" s="124">
        <v>2021</v>
      </c>
      <c r="C1346" s="125">
        <v>7212</v>
      </c>
      <c r="D1346" s="125">
        <v>20936</v>
      </c>
      <c r="E1346" s="125">
        <v>16280</v>
      </c>
      <c r="F1346" s="125"/>
      <c r="G1346" s="125">
        <v>255011</v>
      </c>
      <c r="H1346" s="125">
        <v>199636</v>
      </c>
      <c r="I1346" s="126">
        <v>2.9</v>
      </c>
      <c r="J1346" s="126">
        <v>12.18</v>
      </c>
      <c r="K1346" s="125">
        <v>1306821</v>
      </c>
      <c r="L1346" s="125">
        <v>1226520</v>
      </c>
      <c r="M1346" s="125">
        <v>440798</v>
      </c>
      <c r="N1346" s="125">
        <v>176933</v>
      </c>
      <c r="O1346" s="125">
        <v>2386948</v>
      </c>
      <c r="P1346" s="125">
        <v>1415545</v>
      </c>
      <c r="Q1346" s="125">
        <v>971403</v>
      </c>
      <c r="R1346" s="125">
        <v>60646</v>
      </c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</row>
    <row r="1347" spans="1:35" s="6" customFormat="1" ht="15" customHeight="1" x14ac:dyDescent="0.25">
      <c r="B1347" s="127">
        <v>2020</v>
      </c>
      <c r="C1347" s="128">
        <v>6720</v>
      </c>
      <c r="D1347" s="128">
        <v>19912</v>
      </c>
      <c r="E1347" s="128">
        <v>15577</v>
      </c>
      <c r="F1347" s="128"/>
      <c r="G1347" s="128">
        <v>233774</v>
      </c>
      <c r="H1347" s="128">
        <v>184721</v>
      </c>
      <c r="I1347" s="129">
        <v>2.96</v>
      </c>
      <c r="J1347" s="129">
        <v>11.74</v>
      </c>
      <c r="K1347" s="128">
        <v>1149158</v>
      </c>
      <c r="L1347" s="128">
        <v>1101217</v>
      </c>
      <c r="M1347" s="128">
        <v>389907</v>
      </c>
      <c r="N1347" s="128">
        <v>146250</v>
      </c>
      <c r="O1347" s="128">
        <v>2247852</v>
      </c>
      <c r="P1347" s="128">
        <v>1378131</v>
      </c>
      <c r="Q1347" s="128">
        <v>869721</v>
      </c>
      <c r="R1347" s="128">
        <v>57753</v>
      </c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</row>
    <row r="1348" spans="1:35" s="4" customFormat="1" ht="15" customHeight="1" x14ac:dyDescent="0.25">
      <c r="A1348" s="6"/>
      <c r="B1348" s="127">
        <v>2019</v>
      </c>
      <c r="C1348" s="128">
        <v>6562</v>
      </c>
      <c r="D1348" s="128">
        <v>19484</v>
      </c>
      <c r="E1348" s="128">
        <v>15230</v>
      </c>
      <c r="F1348" s="128"/>
      <c r="G1348" s="128">
        <v>224259</v>
      </c>
      <c r="H1348" s="128">
        <v>176778</v>
      </c>
      <c r="I1348" s="129">
        <v>2.97</v>
      </c>
      <c r="J1348" s="129">
        <v>11.51</v>
      </c>
      <c r="K1348" s="128">
        <v>1124976</v>
      </c>
      <c r="L1348" s="128">
        <v>1089148</v>
      </c>
      <c r="M1348" s="128">
        <v>387722</v>
      </c>
      <c r="N1348" s="128">
        <v>151751</v>
      </c>
      <c r="O1348" s="128">
        <v>2329738</v>
      </c>
      <c r="P1348" s="128">
        <v>1417711</v>
      </c>
      <c r="Q1348" s="128">
        <v>912027</v>
      </c>
      <c r="R1348" s="128">
        <v>67822</v>
      </c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</row>
    <row r="1349" spans="1:35" s="4" customFormat="1" ht="15" customHeight="1" x14ac:dyDescent="0.25">
      <c r="A1349" s="6"/>
      <c r="B1349" s="127">
        <v>2018</v>
      </c>
      <c r="C1349" s="128">
        <v>5998</v>
      </c>
      <c r="D1349" s="128">
        <v>17456</v>
      </c>
      <c r="E1349" s="128">
        <v>13525</v>
      </c>
      <c r="F1349" s="128"/>
      <c r="G1349" s="128">
        <v>193741</v>
      </c>
      <c r="H1349" s="128">
        <v>151456</v>
      </c>
      <c r="I1349" s="129">
        <v>2.91</v>
      </c>
      <c r="J1349" s="129">
        <v>11.1</v>
      </c>
      <c r="K1349" s="128">
        <v>1038154</v>
      </c>
      <c r="L1349" s="128">
        <v>1003767</v>
      </c>
      <c r="M1349" s="128">
        <v>341480</v>
      </c>
      <c r="N1349" s="128">
        <v>137269</v>
      </c>
      <c r="O1349" s="128">
        <v>2271333</v>
      </c>
      <c r="P1349" s="128">
        <v>1429832</v>
      </c>
      <c r="Q1349" s="128">
        <v>841501</v>
      </c>
      <c r="R1349" s="128">
        <v>49306</v>
      </c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</row>
    <row r="1350" spans="1:35" s="4" customFormat="1" ht="15" customHeight="1" x14ac:dyDescent="0.25">
      <c r="A1350" s="6"/>
      <c r="B1350" s="127">
        <v>2017</v>
      </c>
      <c r="C1350" s="128">
        <v>5645</v>
      </c>
      <c r="D1350" s="128">
        <v>15549</v>
      </c>
      <c r="E1350" s="128">
        <v>11795</v>
      </c>
      <c r="F1350" s="128"/>
      <c r="G1350" s="128">
        <v>163150</v>
      </c>
      <c r="H1350" s="128">
        <v>127864</v>
      </c>
      <c r="I1350" s="129">
        <v>2.75</v>
      </c>
      <c r="J1350" s="129">
        <v>10.49</v>
      </c>
      <c r="K1350" s="128">
        <v>918946</v>
      </c>
      <c r="L1350" s="128">
        <v>825024</v>
      </c>
      <c r="M1350" s="128">
        <v>272040</v>
      </c>
      <c r="N1350" s="128">
        <v>99523</v>
      </c>
      <c r="O1350" s="128">
        <v>2176560</v>
      </c>
      <c r="P1350" s="128">
        <v>1384318</v>
      </c>
      <c r="Q1350" s="128">
        <v>792242</v>
      </c>
      <c r="R1350" s="128">
        <v>49633</v>
      </c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</row>
    <row r="1351" spans="1:35" s="4" customFormat="1" ht="15" customHeight="1" x14ac:dyDescent="0.25">
      <c r="A1351" s="6"/>
      <c r="B1351" s="127">
        <v>2016</v>
      </c>
      <c r="C1351" s="128">
        <v>5146</v>
      </c>
      <c r="D1351" s="128">
        <v>14016</v>
      </c>
      <c r="E1351" s="128">
        <v>10696</v>
      </c>
      <c r="F1351" s="128"/>
      <c r="G1351" s="128">
        <v>141872</v>
      </c>
      <c r="H1351" s="128">
        <v>110988</v>
      </c>
      <c r="I1351" s="129">
        <v>2.72</v>
      </c>
      <c r="J1351" s="129">
        <v>10.119999999999999</v>
      </c>
      <c r="K1351" s="128">
        <v>735069</v>
      </c>
      <c r="L1351" s="128">
        <v>636713</v>
      </c>
      <c r="M1351" s="128">
        <v>219778</v>
      </c>
      <c r="N1351" s="128">
        <v>71179</v>
      </c>
      <c r="O1351" s="128">
        <v>2321534</v>
      </c>
      <c r="P1351" s="128">
        <v>1673947</v>
      </c>
      <c r="Q1351" s="128">
        <v>647587</v>
      </c>
      <c r="R1351" s="128">
        <v>54579</v>
      </c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</row>
    <row r="1352" spans="1:35" s="4" customFormat="1" ht="15" customHeight="1" x14ac:dyDescent="0.25">
      <c r="A1352" s="6"/>
      <c r="B1352" s="127">
        <v>2015</v>
      </c>
      <c r="C1352" s="128">
        <v>4951</v>
      </c>
      <c r="D1352" s="128">
        <v>13249</v>
      </c>
      <c r="E1352" s="128">
        <v>10015</v>
      </c>
      <c r="F1352" s="128"/>
      <c r="G1352" s="128">
        <v>129729</v>
      </c>
      <c r="H1352" s="128">
        <v>102078</v>
      </c>
      <c r="I1352" s="129">
        <v>2.68</v>
      </c>
      <c r="J1352" s="129">
        <v>9.7899999999999991</v>
      </c>
      <c r="K1352" s="128">
        <v>678020</v>
      </c>
      <c r="L1352" s="128">
        <v>614769</v>
      </c>
      <c r="M1352" s="128">
        <v>193916</v>
      </c>
      <c r="N1352" s="128">
        <v>57814</v>
      </c>
      <c r="O1352" s="128">
        <v>2352334</v>
      </c>
      <c r="P1352" s="128">
        <v>1743065</v>
      </c>
      <c r="Q1352" s="128">
        <v>609269</v>
      </c>
      <c r="R1352" s="128">
        <v>29176</v>
      </c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</row>
    <row r="1353" spans="1:35" s="4" customFormat="1" ht="15" customHeight="1" x14ac:dyDescent="0.25">
      <c r="A1353" s="6"/>
      <c r="B1353" s="127">
        <v>2014</v>
      </c>
      <c r="C1353" s="128">
        <v>4818</v>
      </c>
      <c r="D1353" s="128">
        <v>12384</v>
      </c>
      <c r="E1353" s="128">
        <v>9315</v>
      </c>
      <c r="F1353" s="128"/>
      <c r="G1353" s="128">
        <v>116198</v>
      </c>
      <c r="H1353" s="128">
        <v>90914</v>
      </c>
      <c r="I1353" s="129">
        <v>2.57</v>
      </c>
      <c r="J1353" s="129">
        <v>9.3800000000000008</v>
      </c>
      <c r="K1353" s="128">
        <v>574706</v>
      </c>
      <c r="L1353" s="128">
        <v>490019</v>
      </c>
      <c r="M1353" s="128">
        <v>169651</v>
      </c>
      <c r="N1353" s="128">
        <v>45904</v>
      </c>
      <c r="O1353" s="128">
        <v>2510530</v>
      </c>
      <c r="P1353" s="128">
        <v>1927193</v>
      </c>
      <c r="Q1353" s="128">
        <v>583338</v>
      </c>
      <c r="R1353" s="128">
        <v>38901</v>
      </c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</row>
    <row r="1354" spans="1:35" ht="15" customHeight="1" x14ac:dyDescent="0.25">
      <c r="A1354" s="6"/>
      <c r="B1354" s="127">
        <v>2013</v>
      </c>
      <c r="C1354" s="128">
        <v>4979</v>
      </c>
      <c r="D1354" s="128">
        <v>12460</v>
      </c>
      <c r="E1354" s="128">
        <v>9329</v>
      </c>
      <c r="F1354" s="128"/>
      <c r="G1354" s="128">
        <v>114766</v>
      </c>
      <c r="H1354" s="128">
        <v>89481</v>
      </c>
      <c r="I1354" s="129">
        <v>2.5</v>
      </c>
      <c r="J1354" s="129">
        <v>9.2100000000000009</v>
      </c>
      <c r="K1354" s="128">
        <v>526163</v>
      </c>
      <c r="L1354" s="128">
        <v>413276</v>
      </c>
      <c r="M1354" s="128">
        <v>137455</v>
      </c>
      <c r="N1354" s="128">
        <v>14769</v>
      </c>
      <c r="O1354" s="128">
        <v>2710978</v>
      </c>
      <c r="P1354" s="128">
        <v>2444016</v>
      </c>
      <c r="Q1354" s="128">
        <v>266962</v>
      </c>
      <c r="R1354" s="128">
        <v>33033</v>
      </c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</row>
    <row r="1355" spans="1:35" ht="15" customHeight="1" x14ac:dyDescent="0.25">
      <c r="A1355" s="6"/>
      <c r="B1355" s="127">
        <v>2012</v>
      </c>
      <c r="C1355" s="128">
        <v>5497</v>
      </c>
      <c r="D1355" s="128">
        <v>14708</v>
      </c>
      <c r="E1355" s="128">
        <v>11197</v>
      </c>
      <c r="F1355" s="128"/>
      <c r="G1355" s="128">
        <v>135590</v>
      </c>
      <c r="H1355" s="128">
        <v>106288</v>
      </c>
      <c r="I1355" s="129">
        <v>2.68</v>
      </c>
      <c r="J1355" s="129">
        <v>9.2200000000000006</v>
      </c>
      <c r="K1355" s="128">
        <v>607719</v>
      </c>
      <c r="L1355" s="128">
        <v>467411</v>
      </c>
      <c r="M1355" s="128">
        <v>146376</v>
      </c>
      <c r="N1355" s="128">
        <v>251</v>
      </c>
      <c r="O1355" s="128">
        <v>2896396</v>
      </c>
      <c r="P1355" s="128">
        <v>2240322</v>
      </c>
      <c r="Q1355" s="128">
        <v>656074</v>
      </c>
      <c r="R1355" s="128">
        <v>25588</v>
      </c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</row>
    <row r="1356" spans="1:35" ht="15" customHeight="1" x14ac:dyDescent="0.25">
      <c r="A1356" s="6"/>
      <c r="B1356" s="127">
        <v>2011</v>
      </c>
      <c r="C1356" s="128">
        <v>6474</v>
      </c>
      <c r="D1356" s="128">
        <v>19335</v>
      </c>
      <c r="E1356" s="128">
        <v>15179</v>
      </c>
      <c r="F1356" s="128"/>
      <c r="G1356" s="128">
        <v>191009</v>
      </c>
      <c r="H1356" s="128">
        <v>150885</v>
      </c>
      <c r="I1356" s="129">
        <v>2.99</v>
      </c>
      <c r="J1356" s="129">
        <v>9.8800000000000008</v>
      </c>
      <c r="K1356" s="128">
        <v>922666</v>
      </c>
      <c r="L1356" s="128">
        <v>798778</v>
      </c>
      <c r="M1356" s="128">
        <v>268224</v>
      </c>
      <c r="N1356" s="128">
        <v>63650</v>
      </c>
      <c r="O1356" s="128">
        <v>3402679</v>
      </c>
      <c r="P1356" s="128">
        <v>2637546</v>
      </c>
      <c r="Q1356" s="128">
        <v>765132</v>
      </c>
      <c r="R1356" s="128">
        <v>37734</v>
      </c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</row>
    <row r="1357" spans="1:35" ht="15" customHeight="1" x14ac:dyDescent="0.25">
      <c r="A1357" s="6"/>
      <c r="B1357" s="127">
        <v>2010</v>
      </c>
      <c r="C1357" s="128">
        <v>7610</v>
      </c>
      <c r="D1357" s="128">
        <v>22902</v>
      </c>
      <c r="E1357" s="128">
        <v>18012</v>
      </c>
      <c r="F1357" s="128"/>
      <c r="G1357" s="128">
        <v>227412</v>
      </c>
      <c r="H1357" s="128">
        <v>179124</v>
      </c>
      <c r="I1357" s="129">
        <v>3.01</v>
      </c>
      <c r="J1357" s="129">
        <v>9.93</v>
      </c>
      <c r="K1357" s="128">
        <v>1174909</v>
      </c>
      <c r="L1357" s="128">
        <v>1062361</v>
      </c>
      <c r="M1357" s="128">
        <v>358989</v>
      </c>
      <c r="N1357" s="128">
        <v>114959</v>
      </c>
      <c r="O1357" s="128">
        <v>3864932</v>
      </c>
      <c r="P1357" s="128">
        <v>2919061</v>
      </c>
      <c r="Q1357" s="128">
        <v>945870</v>
      </c>
      <c r="R1357" s="128">
        <v>69758</v>
      </c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</row>
    <row r="1358" spans="1:35" ht="15" customHeight="1" x14ac:dyDescent="0.25">
      <c r="A1358" s="6"/>
      <c r="B1358" s="127">
        <v>2009</v>
      </c>
      <c r="C1358" s="128">
        <v>9115</v>
      </c>
      <c r="D1358" s="128">
        <v>28387</v>
      </c>
      <c r="E1358" s="128">
        <v>21965</v>
      </c>
      <c r="F1358" s="128"/>
      <c r="G1358" s="128">
        <v>265525</v>
      </c>
      <c r="H1358" s="128">
        <v>208196</v>
      </c>
      <c r="I1358" s="129">
        <v>3.11</v>
      </c>
      <c r="J1358" s="129">
        <v>9.35</v>
      </c>
      <c r="K1358" s="128">
        <v>1445367</v>
      </c>
      <c r="L1358" s="128">
        <v>1417551</v>
      </c>
      <c r="M1358" s="128">
        <v>450813</v>
      </c>
      <c r="N1358" s="128">
        <v>160154</v>
      </c>
      <c r="O1358" s="128">
        <v>4535625</v>
      </c>
      <c r="P1358" s="128">
        <v>3561357</v>
      </c>
      <c r="Q1358" s="128">
        <v>974268</v>
      </c>
      <c r="R1358" s="128">
        <v>97030</v>
      </c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</row>
    <row r="1359" spans="1:35" ht="15" customHeight="1" x14ac:dyDescent="0.25">
      <c r="A1359" s="6"/>
      <c r="B1359" s="127">
        <v>2008</v>
      </c>
      <c r="C1359" s="128">
        <v>9770</v>
      </c>
      <c r="D1359" s="128">
        <v>31926</v>
      </c>
      <c r="E1359" s="128">
        <v>25241</v>
      </c>
      <c r="F1359" s="128"/>
      <c r="G1359" s="128">
        <v>310963</v>
      </c>
      <c r="H1359" s="128">
        <v>241765</v>
      </c>
      <c r="I1359" s="129">
        <v>3.27</v>
      </c>
      <c r="J1359" s="129">
        <v>9.74</v>
      </c>
      <c r="K1359" s="128">
        <v>1908175</v>
      </c>
      <c r="L1359" s="128">
        <v>1932557</v>
      </c>
      <c r="M1359" s="128">
        <v>627947</v>
      </c>
      <c r="N1359" s="128">
        <v>288087</v>
      </c>
      <c r="O1359" s="128">
        <v>4386091</v>
      </c>
      <c r="P1359" s="128">
        <v>3354560</v>
      </c>
      <c r="Q1359" s="128">
        <v>1031531</v>
      </c>
      <c r="R1359" s="128">
        <v>112334</v>
      </c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</row>
    <row r="1360" spans="1:35" s="4" customFormat="1" ht="15" customHeight="1" x14ac:dyDescent="0.25">
      <c r="A1360" s="6"/>
      <c r="B1360" s="121" t="s">
        <v>129</v>
      </c>
      <c r="C1360" s="121"/>
      <c r="D1360" s="121"/>
      <c r="E1360" s="121"/>
      <c r="F1360" s="121"/>
      <c r="G1360" s="121"/>
      <c r="H1360" s="121"/>
      <c r="I1360" s="121"/>
      <c r="J1360" s="121"/>
      <c r="K1360" s="121"/>
      <c r="L1360" s="121"/>
      <c r="M1360" s="121"/>
      <c r="N1360" s="121"/>
      <c r="O1360" s="121"/>
      <c r="P1360" s="121"/>
      <c r="Q1360" s="121"/>
      <c r="R1360" s="121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</row>
    <row r="1361" spans="1:35" s="4" customFormat="1" ht="15" customHeight="1" x14ac:dyDescent="0.25">
      <c r="A1361" s="6"/>
      <c r="B1361" s="124">
        <v>2021</v>
      </c>
      <c r="C1361" s="125">
        <v>1758</v>
      </c>
      <c r="D1361" s="125">
        <v>7719</v>
      </c>
      <c r="E1361" s="125">
        <v>6377</v>
      </c>
      <c r="F1361" s="125"/>
      <c r="G1361" s="125">
        <v>97008</v>
      </c>
      <c r="H1361" s="125">
        <v>76054</v>
      </c>
      <c r="I1361" s="126">
        <v>4.3899999999999997</v>
      </c>
      <c r="J1361" s="126">
        <v>12.57</v>
      </c>
      <c r="K1361" s="125">
        <v>363137</v>
      </c>
      <c r="L1361" s="125">
        <v>355968</v>
      </c>
      <c r="M1361" s="125">
        <v>131117</v>
      </c>
      <c r="N1361" s="125">
        <v>35755</v>
      </c>
      <c r="O1361" s="125">
        <v>427129</v>
      </c>
      <c r="P1361" s="125">
        <v>254822</v>
      </c>
      <c r="Q1361" s="125">
        <v>172308</v>
      </c>
      <c r="R1361" s="125">
        <v>21558</v>
      </c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</row>
    <row r="1362" spans="1:35" s="6" customFormat="1" ht="15" customHeight="1" x14ac:dyDescent="0.25">
      <c r="B1362" s="127">
        <v>2020</v>
      </c>
      <c r="C1362" s="128">
        <v>1714</v>
      </c>
      <c r="D1362" s="128">
        <v>7252</v>
      </c>
      <c r="E1362" s="128">
        <v>5903</v>
      </c>
      <c r="F1362" s="128"/>
      <c r="G1362" s="128">
        <v>85453</v>
      </c>
      <c r="H1362" s="128">
        <v>67066</v>
      </c>
      <c r="I1362" s="129">
        <v>4.2300000000000004</v>
      </c>
      <c r="J1362" s="129">
        <v>11.78</v>
      </c>
      <c r="K1362" s="128">
        <v>323329</v>
      </c>
      <c r="L1362" s="128">
        <v>311032</v>
      </c>
      <c r="M1362" s="128">
        <v>112273</v>
      </c>
      <c r="N1362" s="128">
        <v>27431</v>
      </c>
      <c r="O1362" s="128">
        <v>400881</v>
      </c>
      <c r="P1362" s="128">
        <v>239994</v>
      </c>
      <c r="Q1362" s="128">
        <v>160888</v>
      </c>
      <c r="R1362" s="128">
        <v>15221</v>
      </c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</row>
    <row r="1363" spans="1:35" s="4" customFormat="1" ht="15" customHeight="1" x14ac:dyDescent="0.25">
      <c r="A1363" s="6"/>
      <c r="B1363" s="127">
        <v>2019</v>
      </c>
      <c r="C1363" s="128">
        <v>1699</v>
      </c>
      <c r="D1363" s="128">
        <v>7189</v>
      </c>
      <c r="E1363" s="128">
        <v>5868</v>
      </c>
      <c r="F1363" s="128"/>
      <c r="G1363" s="128">
        <v>80667</v>
      </c>
      <c r="H1363" s="128">
        <v>62211</v>
      </c>
      <c r="I1363" s="129">
        <v>4.2300000000000004</v>
      </c>
      <c r="J1363" s="129">
        <v>11.22</v>
      </c>
      <c r="K1363" s="128">
        <v>310631</v>
      </c>
      <c r="L1363" s="128">
        <v>292231</v>
      </c>
      <c r="M1363" s="128">
        <v>104637</v>
      </c>
      <c r="N1363" s="128">
        <v>23204</v>
      </c>
      <c r="O1363" s="128">
        <v>402136</v>
      </c>
      <c r="P1363" s="128">
        <v>281327</v>
      </c>
      <c r="Q1363" s="128">
        <v>120809</v>
      </c>
      <c r="R1363" s="128">
        <v>13754</v>
      </c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</row>
    <row r="1364" spans="1:35" s="4" customFormat="1" ht="15" customHeight="1" x14ac:dyDescent="0.25">
      <c r="A1364" s="6"/>
      <c r="B1364" s="127">
        <v>2018</v>
      </c>
      <c r="C1364" s="128">
        <v>1629</v>
      </c>
      <c r="D1364" s="128">
        <v>6985</v>
      </c>
      <c r="E1364" s="128">
        <v>5738</v>
      </c>
      <c r="F1364" s="128"/>
      <c r="G1364" s="128">
        <v>76627</v>
      </c>
      <c r="H1364" s="128">
        <v>59528</v>
      </c>
      <c r="I1364" s="129">
        <v>4.29</v>
      </c>
      <c r="J1364" s="129">
        <v>10.97</v>
      </c>
      <c r="K1364" s="128">
        <v>311967</v>
      </c>
      <c r="L1364" s="128">
        <v>300947</v>
      </c>
      <c r="M1364" s="128">
        <v>97872</v>
      </c>
      <c r="N1364" s="128">
        <v>20769</v>
      </c>
      <c r="O1364" s="128">
        <v>431390</v>
      </c>
      <c r="P1364" s="128">
        <v>323417</v>
      </c>
      <c r="Q1364" s="128">
        <v>107973</v>
      </c>
      <c r="R1364" s="128">
        <v>12344</v>
      </c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</row>
    <row r="1365" spans="1:35" s="4" customFormat="1" ht="15" customHeight="1" x14ac:dyDescent="0.25">
      <c r="A1365" s="6"/>
      <c r="B1365" s="127">
        <v>2017</v>
      </c>
      <c r="C1365" s="128">
        <v>1525</v>
      </c>
      <c r="D1365" s="128">
        <v>6595</v>
      </c>
      <c r="E1365" s="128">
        <v>5439</v>
      </c>
      <c r="F1365" s="128"/>
      <c r="G1365" s="128">
        <v>73819</v>
      </c>
      <c r="H1365" s="128">
        <v>56431</v>
      </c>
      <c r="I1365" s="129">
        <v>4.32</v>
      </c>
      <c r="J1365" s="129">
        <v>11.19</v>
      </c>
      <c r="K1365" s="128">
        <v>296001</v>
      </c>
      <c r="L1365" s="128">
        <v>285640</v>
      </c>
      <c r="M1365" s="128">
        <v>93073</v>
      </c>
      <c r="N1365" s="128">
        <v>18527</v>
      </c>
      <c r="O1365" s="128">
        <v>445120</v>
      </c>
      <c r="P1365" s="128">
        <v>320415</v>
      </c>
      <c r="Q1365" s="128">
        <v>124705</v>
      </c>
      <c r="R1365" s="128">
        <v>12264</v>
      </c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</row>
    <row r="1366" spans="1:35" s="4" customFormat="1" ht="15" customHeight="1" x14ac:dyDescent="0.25">
      <c r="A1366" s="6"/>
      <c r="B1366" s="127">
        <v>2016</v>
      </c>
      <c r="C1366" s="128">
        <v>1446</v>
      </c>
      <c r="D1366" s="128">
        <v>5987</v>
      </c>
      <c r="E1366" s="128">
        <v>4897</v>
      </c>
      <c r="F1366" s="128"/>
      <c r="G1366" s="128">
        <v>63366</v>
      </c>
      <c r="H1366" s="128">
        <v>49666</v>
      </c>
      <c r="I1366" s="129">
        <v>4.1399999999999997</v>
      </c>
      <c r="J1366" s="129">
        <v>10.58</v>
      </c>
      <c r="K1366" s="128">
        <v>267604</v>
      </c>
      <c r="L1366" s="128">
        <v>254810</v>
      </c>
      <c r="M1366" s="128">
        <v>84040</v>
      </c>
      <c r="N1366" s="128">
        <v>19679</v>
      </c>
      <c r="O1366" s="128">
        <v>472637</v>
      </c>
      <c r="P1366" s="128">
        <v>369707</v>
      </c>
      <c r="Q1366" s="128">
        <v>102930</v>
      </c>
      <c r="R1366" s="128">
        <v>12106</v>
      </c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</row>
    <row r="1367" spans="1:35" s="4" customFormat="1" ht="15" customHeight="1" x14ac:dyDescent="0.25">
      <c r="A1367" s="6"/>
      <c r="B1367" s="127">
        <v>2015</v>
      </c>
      <c r="C1367" s="128">
        <v>1452</v>
      </c>
      <c r="D1367" s="128">
        <v>5583</v>
      </c>
      <c r="E1367" s="128">
        <v>4504</v>
      </c>
      <c r="F1367" s="128"/>
      <c r="G1367" s="128">
        <v>59496</v>
      </c>
      <c r="H1367" s="128">
        <v>46989</v>
      </c>
      <c r="I1367" s="129">
        <v>3.85</v>
      </c>
      <c r="J1367" s="129">
        <v>10.66</v>
      </c>
      <c r="K1367" s="128">
        <v>234282</v>
      </c>
      <c r="L1367" s="128">
        <v>222232</v>
      </c>
      <c r="M1367" s="128">
        <v>75833</v>
      </c>
      <c r="N1367" s="128">
        <v>15208</v>
      </c>
      <c r="O1367" s="128">
        <v>484552</v>
      </c>
      <c r="P1367" s="128">
        <v>345146</v>
      </c>
      <c r="Q1367" s="128">
        <v>139406</v>
      </c>
      <c r="R1367" s="128">
        <v>8864</v>
      </c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</row>
    <row r="1368" spans="1:35" s="4" customFormat="1" ht="15" customHeight="1" x14ac:dyDescent="0.25">
      <c r="A1368" s="6"/>
      <c r="B1368" s="127">
        <v>2014</v>
      </c>
      <c r="C1368" s="128">
        <v>1503</v>
      </c>
      <c r="D1368" s="128">
        <v>5768</v>
      </c>
      <c r="E1368" s="128">
        <v>4650</v>
      </c>
      <c r="F1368" s="128"/>
      <c r="G1368" s="128">
        <v>60058</v>
      </c>
      <c r="H1368" s="128">
        <v>47013</v>
      </c>
      <c r="I1368" s="129">
        <v>3.84</v>
      </c>
      <c r="J1368" s="129">
        <v>10.41</v>
      </c>
      <c r="K1368" s="128">
        <v>249436</v>
      </c>
      <c r="L1368" s="128">
        <v>229636</v>
      </c>
      <c r="M1368" s="128">
        <v>69403</v>
      </c>
      <c r="N1368" s="128">
        <v>7807</v>
      </c>
      <c r="O1368" s="128">
        <v>517369</v>
      </c>
      <c r="P1368" s="128">
        <v>378666</v>
      </c>
      <c r="Q1368" s="128">
        <v>138703</v>
      </c>
      <c r="R1368" s="128">
        <v>7835</v>
      </c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</row>
    <row r="1369" spans="1:35" ht="15" customHeight="1" x14ac:dyDescent="0.25">
      <c r="A1369" s="6"/>
      <c r="B1369" s="127">
        <v>2013</v>
      </c>
      <c r="C1369" s="128">
        <v>1667</v>
      </c>
      <c r="D1369" s="128">
        <v>6546</v>
      </c>
      <c r="E1369" s="128">
        <v>5281</v>
      </c>
      <c r="F1369" s="128"/>
      <c r="G1369" s="128">
        <v>69229</v>
      </c>
      <c r="H1369" s="128">
        <v>54147</v>
      </c>
      <c r="I1369" s="129">
        <v>3.93</v>
      </c>
      <c r="J1369" s="129">
        <v>10.58</v>
      </c>
      <c r="K1369" s="128">
        <v>302073</v>
      </c>
      <c r="L1369" s="128">
        <v>284274</v>
      </c>
      <c r="M1369" s="128">
        <v>86801</v>
      </c>
      <c r="N1369" s="128">
        <v>15681</v>
      </c>
      <c r="O1369" s="128">
        <v>600270</v>
      </c>
      <c r="P1369" s="128">
        <v>440592</v>
      </c>
      <c r="Q1369" s="128">
        <v>159678</v>
      </c>
      <c r="R1369" s="128">
        <v>8672</v>
      </c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</row>
    <row r="1370" spans="1:35" ht="15" customHeight="1" x14ac:dyDescent="0.25">
      <c r="A1370" s="6"/>
      <c r="B1370" s="127">
        <v>2012</v>
      </c>
      <c r="C1370" s="128">
        <v>1922</v>
      </c>
      <c r="D1370" s="128">
        <v>7760</v>
      </c>
      <c r="E1370" s="128">
        <v>6283</v>
      </c>
      <c r="F1370" s="128"/>
      <c r="G1370" s="128">
        <v>84824</v>
      </c>
      <c r="H1370" s="128">
        <v>66956</v>
      </c>
      <c r="I1370" s="129">
        <v>4.04</v>
      </c>
      <c r="J1370" s="129">
        <v>10.93</v>
      </c>
      <c r="K1370" s="128">
        <v>345083</v>
      </c>
      <c r="L1370" s="128">
        <v>338727</v>
      </c>
      <c r="M1370" s="128">
        <v>106280</v>
      </c>
      <c r="N1370" s="128">
        <v>19057</v>
      </c>
      <c r="O1370" s="128">
        <v>701722</v>
      </c>
      <c r="P1370" s="128">
        <v>516109</v>
      </c>
      <c r="Q1370" s="128">
        <v>185612</v>
      </c>
      <c r="R1370" s="128">
        <v>11985</v>
      </c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</row>
    <row r="1371" spans="1:35" ht="15" customHeight="1" x14ac:dyDescent="0.25">
      <c r="A1371" s="6"/>
      <c r="B1371" s="127">
        <v>2011</v>
      </c>
      <c r="C1371" s="128">
        <v>2416</v>
      </c>
      <c r="D1371" s="128">
        <v>9994</v>
      </c>
      <c r="E1371" s="128">
        <v>7969</v>
      </c>
      <c r="F1371" s="128"/>
      <c r="G1371" s="128">
        <v>104016</v>
      </c>
      <c r="H1371" s="128">
        <v>82334</v>
      </c>
      <c r="I1371" s="129">
        <v>4.1399999999999997</v>
      </c>
      <c r="J1371" s="129">
        <v>10.41</v>
      </c>
      <c r="K1371" s="128">
        <v>524009</v>
      </c>
      <c r="L1371" s="128">
        <v>498978</v>
      </c>
      <c r="M1371" s="128">
        <v>137448</v>
      </c>
      <c r="N1371" s="128">
        <v>30479</v>
      </c>
      <c r="O1371" s="128">
        <v>750228</v>
      </c>
      <c r="P1371" s="128">
        <v>549184</v>
      </c>
      <c r="Q1371" s="128">
        <v>201044</v>
      </c>
      <c r="R1371" s="128">
        <v>15245</v>
      </c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</row>
    <row r="1372" spans="1:35" ht="15" customHeight="1" x14ac:dyDescent="0.25">
      <c r="A1372" s="6"/>
      <c r="B1372" s="127">
        <v>2010</v>
      </c>
      <c r="C1372" s="128">
        <v>2699</v>
      </c>
      <c r="D1372" s="128">
        <v>11926</v>
      </c>
      <c r="E1372" s="128">
        <v>9672</v>
      </c>
      <c r="F1372" s="128"/>
      <c r="G1372" s="128">
        <v>132312</v>
      </c>
      <c r="H1372" s="128">
        <v>106357</v>
      </c>
      <c r="I1372" s="129">
        <v>4.42</v>
      </c>
      <c r="J1372" s="129">
        <v>11.09</v>
      </c>
      <c r="K1372" s="128">
        <v>721156</v>
      </c>
      <c r="L1372" s="128">
        <v>696757</v>
      </c>
      <c r="M1372" s="128">
        <v>192510</v>
      </c>
      <c r="N1372" s="128">
        <v>55890</v>
      </c>
      <c r="O1372" s="128">
        <v>951809</v>
      </c>
      <c r="P1372" s="128">
        <v>725258</v>
      </c>
      <c r="Q1372" s="128">
        <v>226551</v>
      </c>
      <c r="R1372" s="128">
        <v>24298</v>
      </c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</row>
    <row r="1373" spans="1:35" ht="15" customHeight="1" x14ac:dyDescent="0.25">
      <c r="A1373" s="6"/>
      <c r="B1373" s="127">
        <v>2009</v>
      </c>
      <c r="C1373" s="128">
        <v>3308</v>
      </c>
      <c r="D1373" s="128">
        <v>12964</v>
      </c>
      <c r="E1373" s="128">
        <v>10086</v>
      </c>
      <c r="F1373" s="128"/>
      <c r="G1373" s="128">
        <v>136127</v>
      </c>
      <c r="H1373" s="128">
        <v>107949</v>
      </c>
      <c r="I1373" s="129">
        <v>3.92</v>
      </c>
      <c r="J1373" s="129">
        <v>10.5</v>
      </c>
      <c r="K1373" s="128">
        <v>710842</v>
      </c>
      <c r="L1373" s="128">
        <v>682598</v>
      </c>
      <c r="M1373" s="128">
        <v>212779</v>
      </c>
      <c r="N1373" s="128">
        <v>71953</v>
      </c>
      <c r="O1373" s="128">
        <v>1002733</v>
      </c>
      <c r="P1373" s="128">
        <v>751414</v>
      </c>
      <c r="Q1373" s="128">
        <v>251319</v>
      </c>
      <c r="R1373" s="128">
        <v>29028</v>
      </c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</row>
    <row r="1374" spans="1:35" ht="15" customHeight="1" x14ac:dyDescent="0.25">
      <c r="A1374" s="6"/>
      <c r="B1374" s="127">
        <v>2008</v>
      </c>
      <c r="C1374" s="128">
        <v>4061</v>
      </c>
      <c r="D1374" s="128">
        <v>13908</v>
      </c>
      <c r="E1374" s="128">
        <v>10276</v>
      </c>
      <c r="F1374" s="128"/>
      <c r="G1374" s="128">
        <v>135386</v>
      </c>
      <c r="H1374" s="128">
        <v>107435</v>
      </c>
      <c r="I1374" s="129">
        <v>3.42</v>
      </c>
      <c r="J1374" s="129">
        <v>9.73</v>
      </c>
      <c r="K1374" s="128">
        <v>749056</v>
      </c>
      <c r="L1374" s="128">
        <v>735461</v>
      </c>
      <c r="M1374" s="128">
        <v>220041</v>
      </c>
      <c r="N1374" s="128">
        <v>79121</v>
      </c>
      <c r="O1374" s="128">
        <v>975720</v>
      </c>
      <c r="P1374" s="128">
        <v>729455</v>
      </c>
      <c r="Q1374" s="128">
        <v>246265</v>
      </c>
      <c r="R1374" s="128">
        <v>29860</v>
      </c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</row>
    <row r="1375" spans="1:35" s="4" customFormat="1" ht="15" customHeight="1" x14ac:dyDescent="0.25">
      <c r="A1375" s="6"/>
      <c r="B1375" s="121" t="s">
        <v>130</v>
      </c>
      <c r="C1375" s="121"/>
      <c r="D1375" s="121"/>
      <c r="E1375" s="121"/>
      <c r="F1375" s="121"/>
      <c r="G1375" s="121"/>
      <c r="H1375" s="121"/>
      <c r="I1375" s="121"/>
      <c r="J1375" s="121"/>
      <c r="K1375" s="121"/>
      <c r="L1375" s="121"/>
      <c r="M1375" s="121"/>
      <c r="N1375" s="121"/>
      <c r="O1375" s="121"/>
      <c r="P1375" s="121"/>
      <c r="Q1375" s="121"/>
      <c r="R1375" s="121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</row>
    <row r="1376" spans="1:35" s="4" customFormat="1" ht="15" customHeight="1" x14ac:dyDescent="0.25">
      <c r="A1376" s="6"/>
      <c r="B1376" s="124">
        <v>2021</v>
      </c>
      <c r="C1376" s="125">
        <v>1466</v>
      </c>
      <c r="D1376" s="125">
        <v>11113</v>
      </c>
      <c r="E1376" s="125">
        <v>10426</v>
      </c>
      <c r="F1376" s="125"/>
      <c r="G1376" s="125">
        <v>195115</v>
      </c>
      <c r="H1376" s="125">
        <v>155314</v>
      </c>
      <c r="I1376" s="126">
        <v>7.58</v>
      </c>
      <c r="J1376" s="126">
        <v>17.559999999999999</v>
      </c>
      <c r="K1376" s="125">
        <v>755514</v>
      </c>
      <c r="L1376" s="125">
        <v>757351</v>
      </c>
      <c r="M1376" s="125">
        <v>282323</v>
      </c>
      <c r="N1376" s="125">
        <v>88420</v>
      </c>
      <c r="O1376" s="125">
        <v>1713930</v>
      </c>
      <c r="P1376" s="125">
        <v>839600</v>
      </c>
      <c r="Q1376" s="125">
        <v>874330</v>
      </c>
      <c r="R1376" s="125">
        <v>36777</v>
      </c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</row>
    <row r="1377" spans="1:35" s="6" customFormat="1" ht="15" customHeight="1" x14ac:dyDescent="0.25">
      <c r="B1377" s="127">
        <v>2020</v>
      </c>
      <c r="C1377" s="128">
        <v>1357</v>
      </c>
      <c r="D1377" s="128">
        <v>9085</v>
      </c>
      <c r="E1377" s="128">
        <v>8440</v>
      </c>
      <c r="F1377" s="128"/>
      <c r="G1377" s="128">
        <v>146009</v>
      </c>
      <c r="H1377" s="128">
        <v>115192</v>
      </c>
      <c r="I1377" s="129">
        <v>6.69</v>
      </c>
      <c r="J1377" s="129">
        <v>16.07</v>
      </c>
      <c r="K1377" s="128">
        <v>577034</v>
      </c>
      <c r="L1377" s="128">
        <v>544937</v>
      </c>
      <c r="M1377" s="128">
        <v>200843</v>
      </c>
      <c r="N1377" s="128">
        <v>54701</v>
      </c>
      <c r="O1377" s="128">
        <v>1244005</v>
      </c>
      <c r="P1377" s="128">
        <v>829534</v>
      </c>
      <c r="Q1377" s="128">
        <v>414471</v>
      </c>
      <c r="R1377" s="128">
        <v>24047</v>
      </c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</row>
    <row r="1378" spans="1:35" s="4" customFormat="1" ht="15" customHeight="1" x14ac:dyDescent="0.25">
      <c r="A1378" s="6"/>
      <c r="B1378" s="127">
        <v>2019</v>
      </c>
      <c r="C1378" s="128">
        <v>1306</v>
      </c>
      <c r="D1378" s="128">
        <v>8695</v>
      </c>
      <c r="E1378" s="128">
        <v>8091</v>
      </c>
      <c r="F1378" s="128"/>
      <c r="G1378" s="128">
        <v>142840</v>
      </c>
      <c r="H1378" s="128">
        <v>113241</v>
      </c>
      <c r="I1378" s="129">
        <v>6.66</v>
      </c>
      <c r="J1378" s="129">
        <v>16.43</v>
      </c>
      <c r="K1378" s="128">
        <v>672898</v>
      </c>
      <c r="L1378" s="128">
        <v>626456</v>
      </c>
      <c r="M1378" s="128">
        <v>222651</v>
      </c>
      <c r="N1378" s="128">
        <v>77249</v>
      </c>
      <c r="O1378" s="128">
        <v>1285363</v>
      </c>
      <c r="P1378" s="128">
        <v>836415</v>
      </c>
      <c r="Q1378" s="128">
        <v>448948</v>
      </c>
      <c r="R1378" s="128">
        <v>312362</v>
      </c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</row>
    <row r="1379" spans="1:35" s="4" customFormat="1" ht="15" customHeight="1" x14ac:dyDescent="0.25">
      <c r="A1379" s="6"/>
      <c r="B1379" s="127">
        <v>2018</v>
      </c>
      <c r="C1379" s="128">
        <v>1217</v>
      </c>
      <c r="D1379" s="128">
        <v>7137</v>
      </c>
      <c r="E1379" s="128">
        <v>6580</v>
      </c>
      <c r="F1379" s="128"/>
      <c r="G1379" s="128">
        <v>113079</v>
      </c>
      <c r="H1379" s="128">
        <v>89474</v>
      </c>
      <c r="I1379" s="129">
        <v>5.86</v>
      </c>
      <c r="J1379" s="129">
        <v>15.84</v>
      </c>
      <c r="K1379" s="128">
        <v>484567</v>
      </c>
      <c r="L1379" s="128">
        <v>467788</v>
      </c>
      <c r="M1379" s="128">
        <v>160538</v>
      </c>
      <c r="N1379" s="128">
        <v>45580</v>
      </c>
      <c r="O1379" s="128">
        <v>1187184</v>
      </c>
      <c r="P1379" s="128">
        <v>872048</v>
      </c>
      <c r="Q1379" s="128">
        <v>315136</v>
      </c>
      <c r="R1379" s="128">
        <v>25747</v>
      </c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</row>
    <row r="1380" spans="1:35" s="4" customFormat="1" ht="15" customHeight="1" x14ac:dyDescent="0.25">
      <c r="A1380" s="6"/>
      <c r="B1380" s="127">
        <v>2017</v>
      </c>
      <c r="C1380" s="128">
        <v>1142</v>
      </c>
      <c r="D1380" s="128">
        <v>6181</v>
      </c>
      <c r="E1380" s="128">
        <v>5642</v>
      </c>
      <c r="F1380" s="128"/>
      <c r="G1380" s="128">
        <v>95531</v>
      </c>
      <c r="H1380" s="128">
        <v>75500</v>
      </c>
      <c r="I1380" s="129">
        <v>5.41</v>
      </c>
      <c r="J1380" s="129">
        <v>15.46</v>
      </c>
      <c r="K1380" s="128">
        <v>412154</v>
      </c>
      <c r="L1380" s="128">
        <v>397176</v>
      </c>
      <c r="M1380" s="128">
        <v>140187</v>
      </c>
      <c r="N1380" s="128">
        <v>41961</v>
      </c>
      <c r="O1380" s="128">
        <v>1189603</v>
      </c>
      <c r="P1380" s="128">
        <v>918233</v>
      </c>
      <c r="Q1380" s="128">
        <v>271370</v>
      </c>
      <c r="R1380" s="128">
        <v>18393</v>
      </c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</row>
    <row r="1381" spans="1:35" s="4" customFormat="1" ht="15" customHeight="1" x14ac:dyDescent="0.25">
      <c r="A1381" s="6"/>
      <c r="B1381" s="127">
        <v>2016</v>
      </c>
      <c r="C1381" s="128">
        <v>1101</v>
      </c>
      <c r="D1381" s="128">
        <v>5397</v>
      </c>
      <c r="E1381" s="128">
        <v>4897</v>
      </c>
      <c r="F1381" s="128"/>
      <c r="G1381" s="128">
        <v>87340</v>
      </c>
      <c r="H1381" s="128">
        <v>68589</v>
      </c>
      <c r="I1381" s="129">
        <v>4.9000000000000004</v>
      </c>
      <c r="J1381" s="129">
        <v>16.18</v>
      </c>
      <c r="K1381" s="128">
        <v>382129</v>
      </c>
      <c r="L1381" s="128">
        <v>351962</v>
      </c>
      <c r="M1381" s="128">
        <v>122468</v>
      </c>
      <c r="N1381" s="128">
        <v>32466</v>
      </c>
      <c r="O1381" s="128">
        <v>1226289</v>
      </c>
      <c r="P1381" s="128">
        <v>978557</v>
      </c>
      <c r="Q1381" s="128">
        <v>247732</v>
      </c>
      <c r="R1381" s="128">
        <v>11342</v>
      </c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</row>
    <row r="1382" spans="1:35" s="4" customFormat="1" ht="15" customHeight="1" x14ac:dyDescent="0.25">
      <c r="A1382" s="6"/>
      <c r="B1382" s="127">
        <v>2015</v>
      </c>
      <c r="C1382" s="128">
        <v>1137</v>
      </c>
      <c r="D1382" s="128">
        <v>5482</v>
      </c>
      <c r="E1382" s="128">
        <v>4938</v>
      </c>
      <c r="F1382" s="128"/>
      <c r="G1382" s="128">
        <v>86102</v>
      </c>
      <c r="H1382" s="128">
        <v>67293</v>
      </c>
      <c r="I1382" s="129">
        <v>4.82</v>
      </c>
      <c r="J1382" s="129">
        <v>15.71</v>
      </c>
      <c r="K1382" s="128">
        <v>383870</v>
      </c>
      <c r="L1382" s="128">
        <v>367305</v>
      </c>
      <c r="M1382" s="128">
        <v>118597</v>
      </c>
      <c r="N1382" s="128">
        <v>29127</v>
      </c>
      <c r="O1382" s="128">
        <v>1439074</v>
      </c>
      <c r="P1382" s="128">
        <v>1159598</v>
      </c>
      <c r="Q1382" s="128">
        <v>279476</v>
      </c>
      <c r="R1382" s="128">
        <v>9280</v>
      </c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</row>
    <row r="1383" spans="1:35" s="4" customFormat="1" ht="15" customHeight="1" x14ac:dyDescent="0.25">
      <c r="A1383" s="6"/>
      <c r="B1383" s="127">
        <v>2014</v>
      </c>
      <c r="C1383" s="128">
        <v>1197</v>
      </c>
      <c r="D1383" s="128">
        <v>6052</v>
      </c>
      <c r="E1383" s="128">
        <v>5483</v>
      </c>
      <c r="F1383" s="128"/>
      <c r="G1383" s="128">
        <v>95463</v>
      </c>
      <c r="H1383" s="128">
        <v>77818</v>
      </c>
      <c r="I1383" s="129">
        <v>5.0599999999999996</v>
      </c>
      <c r="J1383" s="129">
        <v>15.77</v>
      </c>
      <c r="K1383" s="128">
        <v>501201</v>
      </c>
      <c r="L1383" s="128">
        <v>466556</v>
      </c>
      <c r="M1383" s="128">
        <v>151581</v>
      </c>
      <c r="N1383" s="128">
        <v>51811</v>
      </c>
      <c r="O1383" s="128">
        <v>1438490</v>
      </c>
      <c r="P1383" s="128">
        <v>1201402</v>
      </c>
      <c r="Q1383" s="128">
        <v>237088</v>
      </c>
      <c r="R1383" s="128">
        <v>21106</v>
      </c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</row>
    <row r="1384" spans="1:35" ht="15" customHeight="1" x14ac:dyDescent="0.25">
      <c r="A1384" s="6"/>
      <c r="B1384" s="127">
        <v>2013</v>
      </c>
      <c r="C1384" s="128">
        <v>1313</v>
      </c>
      <c r="D1384" s="128">
        <v>6344</v>
      </c>
      <c r="E1384" s="128">
        <v>5695</v>
      </c>
      <c r="F1384" s="128"/>
      <c r="G1384" s="128">
        <v>100188</v>
      </c>
      <c r="H1384" s="128">
        <v>80941</v>
      </c>
      <c r="I1384" s="129">
        <v>4.83</v>
      </c>
      <c r="J1384" s="129">
        <v>15.79</v>
      </c>
      <c r="K1384" s="128">
        <v>530240</v>
      </c>
      <c r="L1384" s="128">
        <v>489058</v>
      </c>
      <c r="M1384" s="128">
        <v>140812</v>
      </c>
      <c r="N1384" s="128">
        <v>34653</v>
      </c>
      <c r="O1384" s="128">
        <v>1639245</v>
      </c>
      <c r="P1384" s="128">
        <v>1343084</v>
      </c>
      <c r="Q1384" s="128">
        <v>296161</v>
      </c>
      <c r="R1384" s="128">
        <v>22782</v>
      </c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</row>
    <row r="1385" spans="1:35" ht="15" customHeight="1" x14ac:dyDescent="0.25">
      <c r="A1385" s="6"/>
      <c r="B1385" s="127">
        <v>2012</v>
      </c>
      <c r="C1385" s="128">
        <v>1432</v>
      </c>
      <c r="D1385" s="128">
        <v>7556</v>
      </c>
      <c r="E1385" s="128">
        <v>6868</v>
      </c>
      <c r="F1385" s="128"/>
      <c r="G1385" s="128">
        <v>117308</v>
      </c>
      <c r="H1385" s="128">
        <v>92552</v>
      </c>
      <c r="I1385" s="129">
        <v>5.28</v>
      </c>
      <c r="J1385" s="129">
        <v>15.53</v>
      </c>
      <c r="K1385" s="128">
        <v>533048</v>
      </c>
      <c r="L1385" s="128">
        <v>499885</v>
      </c>
      <c r="M1385" s="128">
        <v>162789</v>
      </c>
      <c r="N1385" s="128">
        <v>28488</v>
      </c>
      <c r="O1385" s="128">
        <v>1931865</v>
      </c>
      <c r="P1385" s="128">
        <v>1610470</v>
      </c>
      <c r="Q1385" s="128">
        <v>321395</v>
      </c>
      <c r="R1385" s="128">
        <v>139214</v>
      </c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</row>
    <row r="1386" spans="1:35" ht="15" customHeight="1" x14ac:dyDescent="0.25">
      <c r="A1386" s="6"/>
      <c r="B1386" s="127">
        <v>2011</v>
      </c>
      <c r="C1386" s="128">
        <v>1696</v>
      </c>
      <c r="D1386" s="128">
        <v>9950</v>
      </c>
      <c r="E1386" s="128">
        <v>9133</v>
      </c>
      <c r="F1386" s="128"/>
      <c r="G1386" s="128">
        <v>145457</v>
      </c>
      <c r="H1386" s="128">
        <v>115019</v>
      </c>
      <c r="I1386" s="129">
        <v>5.87</v>
      </c>
      <c r="J1386" s="129">
        <v>14.62</v>
      </c>
      <c r="K1386" s="128">
        <v>683304</v>
      </c>
      <c r="L1386" s="128">
        <v>627616</v>
      </c>
      <c r="M1386" s="128">
        <v>214262</v>
      </c>
      <c r="N1386" s="128">
        <v>60329</v>
      </c>
      <c r="O1386" s="128">
        <v>2224109</v>
      </c>
      <c r="P1386" s="128">
        <v>1844845</v>
      </c>
      <c r="Q1386" s="128">
        <v>379264</v>
      </c>
      <c r="R1386" s="128">
        <v>57076</v>
      </c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</row>
    <row r="1387" spans="1:35" ht="15" customHeight="1" x14ac:dyDescent="0.25">
      <c r="A1387" s="6"/>
      <c r="B1387" s="127">
        <v>2010</v>
      </c>
      <c r="C1387" s="128">
        <v>1866</v>
      </c>
      <c r="D1387" s="128">
        <v>11688</v>
      </c>
      <c r="E1387" s="128">
        <v>10798</v>
      </c>
      <c r="F1387" s="128"/>
      <c r="G1387" s="128">
        <v>170696</v>
      </c>
      <c r="H1387" s="128">
        <v>138646</v>
      </c>
      <c r="I1387" s="129">
        <v>6.26</v>
      </c>
      <c r="J1387" s="129">
        <v>14.6</v>
      </c>
      <c r="K1387" s="128">
        <v>847787</v>
      </c>
      <c r="L1387" s="128">
        <v>787022</v>
      </c>
      <c r="M1387" s="128">
        <v>256784</v>
      </c>
      <c r="N1387" s="128">
        <v>77396</v>
      </c>
      <c r="O1387" s="128">
        <v>2331191</v>
      </c>
      <c r="P1387" s="128">
        <v>1908258</v>
      </c>
      <c r="Q1387" s="128">
        <v>422933</v>
      </c>
      <c r="R1387" s="128">
        <v>46675</v>
      </c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</row>
    <row r="1388" spans="1:35" ht="15" customHeight="1" x14ac:dyDescent="0.25">
      <c r="A1388" s="6"/>
      <c r="B1388" s="127">
        <v>2009</v>
      </c>
      <c r="C1388" s="128">
        <v>2064</v>
      </c>
      <c r="D1388" s="128">
        <v>13318</v>
      </c>
      <c r="E1388" s="128">
        <v>12262</v>
      </c>
      <c r="F1388" s="128"/>
      <c r="G1388" s="128">
        <v>180621</v>
      </c>
      <c r="H1388" s="128">
        <v>143685</v>
      </c>
      <c r="I1388" s="129">
        <v>6.45</v>
      </c>
      <c r="J1388" s="129">
        <v>13.56</v>
      </c>
      <c r="K1388" s="128">
        <v>866766</v>
      </c>
      <c r="L1388" s="128">
        <v>834631</v>
      </c>
      <c r="M1388" s="128">
        <v>271662</v>
      </c>
      <c r="N1388" s="128">
        <v>81865</v>
      </c>
      <c r="O1388" s="128">
        <v>2166800</v>
      </c>
      <c r="P1388" s="128">
        <v>1753755</v>
      </c>
      <c r="Q1388" s="128">
        <v>413044</v>
      </c>
      <c r="R1388" s="128">
        <v>75953</v>
      </c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</row>
    <row r="1389" spans="1:35" ht="15" customHeight="1" x14ac:dyDescent="0.25">
      <c r="A1389" s="6"/>
      <c r="B1389" s="127">
        <v>2008</v>
      </c>
      <c r="C1389" s="128">
        <v>2236</v>
      </c>
      <c r="D1389" s="128">
        <v>14787</v>
      </c>
      <c r="E1389" s="128">
        <v>13644</v>
      </c>
      <c r="F1389" s="128"/>
      <c r="G1389" s="128">
        <v>191428</v>
      </c>
      <c r="H1389" s="128">
        <v>150644</v>
      </c>
      <c r="I1389" s="129">
        <v>6.61</v>
      </c>
      <c r="J1389" s="129">
        <v>12.95</v>
      </c>
      <c r="K1389" s="128">
        <v>940595</v>
      </c>
      <c r="L1389" s="128">
        <v>917895</v>
      </c>
      <c r="M1389" s="128">
        <v>292283</v>
      </c>
      <c r="N1389" s="128">
        <v>89346</v>
      </c>
      <c r="O1389" s="128">
        <v>2195994</v>
      </c>
      <c r="P1389" s="128">
        <v>1770593</v>
      </c>
      <c r="Q1389" s="128">
        <v>425401</v>
      </c>
      <c r="R1389" s="128">
        <v>123916</v>
      </c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</row>
    <row r="1390" spans="1:35" s="5" customFormat="1" ht="15" customHeight="1" x14ac:dyDescent="0.25">
      <c r="A1390" s="6"/>
      <c r="B1390" s="120" t="s">
        <v>131</v>
      </c>
      <c r="C1390" s="120"/>
      <c r="D1390" s="120"/>
      <c r="E1390" s="120"/>
      <c r="F1390" s="120"/>
      <c r="G1390" s="120"/>
      <c r="H1390" s="120"/>
      <c r="I1390" s="120"/>
      <c r="J1390" s="120"/>
      <c r="K1390" s="120"/>
      <c r="L1390" s="120"/>
      <c r="M1390" s="120"/>
      <c r="N1390" s="120"/>
      <c r="O1390" s="120"/>
      <c r="P1390" s="120"/>
      <c r="Q1390" s="120"/>
      <c r="R1390" s="12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</row>
    <row r="1391" spans="1:35" s="6" customFormat="1" ht="15" customHeight="1" x14ac:dyDescent="0.25">
      <c r="B1391" s="121" t="s">
        <v>404</v>
      </c>
      <c r="C1391" s="121"/>
      <c r="D1391" s="121"/>
      <c r="E1391" s="121"/>
      <c r="F1391" s="121"/>
      <c r="G1391" s="121"/>
      <c r="H1391" s="121"/>
      <c r="I1391" s="121"/>
      <c r="J1391" s="121"/>
      <c r="K1391" s="121"/>
      <c r="L1391" s="121"/>
      <c r="M1391" s="121"/>
      <c r="N1391" s="121"/>
      <c r="O1391" s="121"/>
      <c r="P1391" s="121"/>
      <c r="Q1391" s="121"/>
      <c r="R1391" s="12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</row>
    <row r="1392" spans="1:35" s="6" customFormat="1" ht="15" customHeight="1" x14ac:dyDescent="0.25">
      <c r="B1392" s="124">
        <v>2021</v>
      </c>
      <c r="C1392" s="125">
        <v>215729</v>
      </c>
      <c r="D1392" s="125">
        <v>798772</v>
      </c>
      <c r="E1392" s="125">
        <v>672565</v>
      </c>
      <c r="F1392" s="125"/>
      <c r="G1392" s="125">
        <v>13459756</v>
      </c>
      <c r="H1392" s="125">
        <v>10518874</v>
      </c>
      <c r="I1392" s="126">
        <v>3.7</v>
      </c>
      <c r="J1392" s="126">
        <v>16.850000000000001</v>
      </c>
      <c r="K1392" s="125">
        <v>157840137</v>
      </c>
      <c r="L1392" s="125">
        <v>40906803</v>
      </c>
      <c r="M1392" s="125">
        <v>21524886</v>
      </c>
      <c r="N1392" s="125">
        <v>8292739</v>
      </c>
      <c r="O1392" s="125">
        <v>109923510</v>
      </c>
      <c r="P1392" s="125">
        <v>67318826</v>
      </c>
      <c r="Q1392" s="125">
        <v>42604683</v>
      </c>
      <c r="R1392" s="125">
        <v>3468594</v>
      </c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</row>
    <row r="1393" spans="1:35" s="6" customFormat="1" ht="15" customHeight="1" x14ac:dyDescent="0.25">
      <c r="B1393" s="127">
        <v>2020</v>
      </c>
      <c r="C1393" s="128">
        <v>215033</v>
      </c>
      <c r="D1393" s="128">
        <v>798826</v>
      </c>
      <c r="E1393" s="128">
        <v>669068</v>
      </c>
      <c r="F1393" s="128"/>
      <c r="G1393" s="128">
        <v>12601664</v>
      </c>
      <c r="H1393" s="128">
        <v>9904818</v>
      </c>
      <c r="I1393" s="129">
        <v>3.71</v>
      </c>
      <c r="J1393" s="129">
        <v>15.78</v>
      </c>
      <c r="K1393" s="128">
        <v>140635999</v>
      </c>
      <c r="L1393" s="128">
        <v>36540047</v>
      </c>
      <c r="M1393" s="128">
        <v>18912045</v>
      </c>
      <c r="N1393" s="128">
        <v>6438324</v>
      </c>
      <c r="O1393" s="128">
        <v>104107650</v>
      </c>
      <c r="P1393" s="128">
        <v>64257345</v>
      </c>
      <c r="Q1393" s="128">
        <v>39850305</v>
      </c>
      <c r="R1393" s="128">
        <v>3303290</v>
      </c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</row>
    <row r="1394" spans="1:35" s="6" customFormat="1" ht="15" customHeight="1" x14ac:dyDescent="0.25">
      <c r="B1394" s="127">
        <v>2019</v>
      </c>
      <c r="C1394" s="128">
        <v>218440</v>
      </c>
      <c r="D1394" s="128">
        <v>808514</v>
      </c>
      <c r="E1394" s="128">
        <v>678134</v>
      </c>
      <c r="F1394" s="128"/>
      <c r="G1394" s="128">
        <v>12614195</v>
      </c>
      <c r="H1394" s="128">
        <v>9815165</v>
      </c>
      <c r="I1394" s="129">
        <v>3.7</v>
      </c>
      <c r="J1394" s="129">
        <v>15.6</v>
      </c>
      <c r="K1394" s="128">
        <v>151009615</v>
      </c>
      <c r="L1394" s="128">
        <v>38367157</v>
      </c>
      <c r="M1394" s="128">
        <v>19853490</v>
      </c>
      <c r="N1394" s="128">
        <v>7007483</v>
      </c>
      <c r="O1394" s="128">
        <v>102988461</v>
      </c>
      <c r="P1394" s="128">
        <v>64928113</v>
      </c>
      <c r="Q1394" s="128">
        <v>38060348</v>
      </c>
      <c r="R1394" s="128">
        <v>3774745</v>
      </c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</row>
    <row r="1395" spans="1:35" s="6" customFormat="1" ht="15" customHeight="1" x14ac:dyDescent="0.25">
      <c r="B1395" s="127">
        <v>2018</v>
      </c>
      <c r="C1395" s="128">
        <v>217831</v>
      </c>
      <c r="D1395" s="128">
        <v>791887</v>
      </c>
      <c r="E1395" s="128">
        <v>659304</v>
      </c>
      <c r="F1395" s="128"/>
      <c r="G1395" s="128">
        <v>11840099</v>
      </c>
      <c r="H1395" s="128">
        <v>9221079</v>
      </c>
      <c r="I1395" s="129">
        <v>3.64</v>
      </c>
      <c r="J1395" s="129">
        <v>14.95</v>
      </c>
      <c r="K1395" s="128">
        <v>146250983</v>
      </c>
      <c r="L1395" s="128">
        <v>36645457</v>
      </c>
      <c r="M1395" s="128">
        <v>19019226</v>
      </c>
      <c r="N1395" s="128">
        <v>6930715</v>
      </c>
      <c r="O1395" s="128">
        <v>96379920</v>
      </c>
      <c r="P1395" s="128">
        <v>61534218</v>
      </c>
      <c r="Q1395" s="128">
        <v>34845702</v>
      </c>
      <c r="R1395" s="128">
        <v>3227316</v>
      </c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</row>
    <row r="1396" spans="1:35" s="6" customFormat="1" ht="15" customHeight="1" x14ac:dyDescent="0.25">
      <c r="B1396" s="127">
        <v>2017</v>
      </c>
      <c r="C1396" s="128">
        <v>219190</v>
      </c>
      <c r="D1396" s="128">
        <v>768712</v>
      </c>
      <c r="E1396" s="128">
        <v>635418</v>
      </c>
      <c r="F1396" s="128"/>
      <c r="G1396" s="128">
        <v>11074263</v>
      </c>
      <c r="H1396" s="128">
        <v>8646277</v>
      </c>
      <c r="I1396" s="129">
        <v>3.51</v>
      </c>
      <c r="J1396" s="129">
        <v>14.41</v>
      </c>
      <c r="K1396" s="128">
        <v>137458536</v>
      </c>
      <c r="L1396" s="128">
        <v>34690461</v>
      </c>
      <c r="M1396" s="128">
        <v>17866077</v>
      </c>
      <c r="N1396" s="128">
        <v>6600168</v>
      </c>
      <c r="O1396" s="128">
        <v>92715467</v>
      </c>
      <c r="P1396" s="128">
        <v>58946599</v>
      </c>
      <c r="Q1396" s="128">
        <v>33768867</v>
      </c>
      <c r="R1396" s="128">
        <v>2942316</v>
      </c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</row>
    <row r="1397" spans="1:35" s="6" customFormat="1" ht="15" customHeight="1" x14ac:dyDescent="0.25">
      <c r="B1397" s="127">
        <v>2016</v>
      </c>
      <c r="C1397" s="128">
        <v>220359</v>
      </c>
      <c r="D1397" s="128">
        <v>749170</v>
      </c>
      <c r="E1397" s="128">
        <v>616895</v>
      </c>
      <c r="F1397" s="128"/>
      <c r="G1397" s="128">
        <v>10454195</v>
      </c>
      <c r="H1397" s="128">
        <v>8143026</v>
      </c>
      <c r="I1397" s="129">
        <v>3.4</v>
      </c>
      <c r="J1397" s="129">
        <v>13.95</v>
      </c>
      <c r="K1397" s="128">
        <v>128087653</v>
      </c>
      <c r="L1397" s="128">
        <v>32378029</v>
      </c>
      <c r="M1397" s="128">
        <v>16581928</v>
      </c>
      <c r="N1397" s="128">
        <v>5962276</v>
      </c>
      <c r="O1397" s="128">
        <v>85637181</v>
      </c>
      <c r="P1397" s="128">
        <v>55182397</v>
      </c>
      <c r="Q1397" s="128">
        <v>30454784</v>
      </c>
      <c r="R1397" s="128">
        <v>2766808</v>
      </c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</row>
    <row r="1398" spans="1:35" s="6" customFormat="1" ht="15" customHeight="1" x14ac:dyDescent="0.25">
      <c r="B1398" s="127">
        <v>2015</v>
      </c>
      <c r="C1398" s="128">
        <v>222034</v>
      </c>
      <c r="D1398" s="128">
        <v>735834</v>
      </c>
      <c r="E1398" s="128">
        <v>602178</v>
      </c>
      <c r="F1398" s="128"/>
      <c r="G1398" s="128">
        <v>10017467</v>
      </c>
      <c r="H1398" s="128">
        <v>7782585</v>
      </c>
      <c r="I1398" s="129">
        <v>3.31</v>
      </c>
      <c r="J1398" s="129">
        <v>13.61</v>
      </c>
      <c r="K1398" s="128">
        <v>123744501</v>
      </c>
      <c r="L1398" s="128">
        <v>31016029</v>
      </c>
      <c r="M1398" s="128">
        <v>15652169</v>
      </c>
      <c r="N1398" s="128">
        <v>5478260</v>
      </c>
      <c r="O1398" s="128">
        <v>82658703</v>
      </c>
      <c r="P1398" s="128">
        <v>54009634</v>
      </c>
      <c r="Q1398" s="128">
        <v>28649069</v>
      </c>
      <c r="R1398" s="128">
        <v>2441535</v>
      </c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</row>
    <row r="1399" spans="1:35" s="6" customFormat="1" ht="15" customHeight="1" x14ac:dyDescent="0.25">
      <c r="B1399" s="127">
        <v>2014</v>
      </c>
      <c r="C1399" s="128">
        <v>221846</v>
      </c>
      <c r="D1399" s="128">
        <v>719005</v>
      </c>
      <c r="E1399" s="128">
        <v>587002</v>
      </c>
      <c r="F1399" s="128"/>
      <c r="G1399" s="128">
        <v>9645016</v>
      </c>
      <c r="H1399" s="128">
        <v>7481441</v>
      </c>
      <c r="I1399" s="129">
        <v>3.24</v>
      </c>
      <c r="J1399" s="129">
        <v>13.41</v>
      </c>
      <c r="K1399" s="128">
        <v>119578675</v>
      </c>
      <c r="L1399" s="128">
        <v>29729090</v>
      </c>
      <c r="M1399" s="128">
        <v>14787022</v>
      </c>
      <c r="N1399" s="128">
        <v>4978644</v>
      </c>
      <c r="O1399" s="128">
        <v>81273362</v>
      </c>
      <c r="P1399" s="128">
        <v>54114398</v>
      </c>
      <c r="Q1399" s="128">
        <v>27158964</v>
      </c>
      <c r="R1399" s="128">
        <v>2132136</v>
      </c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</row>
    <row r="1400" spans="1:35" ht="15" customHeight="1" x14ac:dyDescent="0.25">
      <c r="A1400" s="6"/>
      <c r="B1400" s="127">
        <v>2013</v>
      </c>
      <c r="C1400" s="128">
        <v>226644</v>
      </c>
      <c r="D1400" s="128">
        <v>723488</v>
      </c>
      <c r="E1400" s="128">
        <v>585735</v>
      </c>
      <c r="F1400" s="128"/>
      <c r="G1400" s="128">
        <v>9501461</v>
      </c>
      <c r="H1400" s="128">
        <v>7367675</v>
      </c>
      <c r="I1400" s="129">
        <v>3.19</v>
      </c>
      <c r="J1400" s="129">
        <v>13.13</v>
      </c>
      <c r="K1400" s="128">
        <v>116784758</v>
      </c>
      <c r="L1400" s="128">
        <v>28960757</v>
      </c>
      <c r="M1400" s="128">
        <v>14031828</v>
      </c>
      <c r="N1400" s="128">
        <v>4344671</v>
      </c>
      <c r="O1400" s="128">
        <v>80772364</v>
      </c>
      <c r="P1400" s="128">
        <v>54692774</v>
      </c>
      <c r="Q1400" s="128">
        <v>26079590</v>
      </c>
      <c r="R1400" s="128">
        <v>1900821</v>
      </c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</row>
    <row r="1401" spans="1:35" ht="15" customHeight="1" x14ac:dyDescent="0.25">
      <c r="A1401" s="6"/>
      <c r="B1401" s="127">
        <v>2012</v>
      </c>
      <c r="C1401" s="128">
        <v>232625</v>
      </c>
      <c r="D1401" s="128">
        <v>747594</v>
      </c>
      <c r="E1401" s="128">
        <v>604093</v>
      </c>
      <c r="F1401" s="128"/>
      <c r="G1401" s="128">
        <v>9920894</v>
      </c>
      <c r="H1401" s="128">
        <v>7642159</v>
      </c>
      <c r="I1401" s="129">
        <v>3.21</v>
      </c>
      <c r="J1401" s="129">
        <v>13.27</v>
      </c>
      <c r="K1401" s="128">
        <v>117347380</v>
      </c>
      <c r="L1401" s="128">
        <v>29223291</v>
      </c>
      <c r="M1401" s="128">
        <v>13905859</v>
      </c>
      <c r="N1401" s="128">
        <v>3792308</v>
      </c>
      <c r="O1401" s="128">
        <v>83022213</v>
      </c>
      <c r="P1401" s="128">
        <v>56943405</v>
      </c>
      <c r="Q1401" s="128">
        <v>26078809</v>
      </c>
      <c r="R1401" s="128">
        <v>1745329</v>
      </c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</row>
    <row r="1402" spans="1:35" ht="15" customHeight="1" x14ac:dyDescent="0.25">
      <c r="A1402" s="6"/>
      <c r="B1402" s="127">
        <v>2011</v>
      </c>
      <c r="C1402" s="128">
        <v>243873</v>
      </c>
      <c r="D1402" s="128">
        <v>794138</v>
      </c>
      <c r="E1402" s="128">
        <v>644116</v>
      </c>
      <c r="F1402" s="128"/>
      <c r="G1402" s="128">
        <v>10654593</v>
      </c>
      <c r="H1402" s="128">
        <v>8208698</v>
      </c>
      <c r="I1402" s="129">
        <v>3.26</v>
      </c>
      <c r="J1402" s="129">
        <v>13.42</v>
      </c>
      <c r="K1402" s="128">
        <v>125851966</v>
      </c>
      <c r="L1402" s="128">
        <v>31252440</v>
      </c>
      <c r="M1402" s="128">
        <v>15395528</v>
      </c>
      <c r="N1402" s="128">
        <v>4563131</v>
      </c>
      <c r="O1402" s="128">
        <v>87103948</v>
      </c>
      <c r="P1402" s="128">
        <v>60624507</v>
      </c>
      <c r="Q1402" s="128">
        <v>26479441</v>
      </c>
      <c r="R1402" s="128">
        <v>2305154</v>
      </c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</row>
    <row r="1403" spans="1:35" ht="15" customHeight="1" x14ac:dyDescent="0.25">
      <c r="A1403" s="6"/>
      <c r="B1403" s="127">
        <v>2010</v>
      </c>
      <c r="C1403" s="128">
        <v>251463</v>
      </c>
      <c r="D1403" s="128">
        <v>812944</v>
      </c>
      <c r="E1403" s="128">
        <v>662956</v>
      </c>
      <c r="F1403" s="128"/>
      <c r="G1403" s="128">
        <v>10908428</v>
      </c>
      <c r="H1403" s="128">
        <v>8463169</v>
      </c>
      <c r="I1403" s="129">
        <v>3.23</v>
      </c>
      <c r="J1403" s="129">
        <v>13.42</v>
      </c>
      <c r="K1403" s="128">
        <v>131887347</v>
      </c>
      <c r="L1403" s="128">
        <v>33286325</v>
      </c>
      <c r="M1403" s="128">
        <v>17066813</v>
      </c>
      <c r="N1403" s="128">
        <v>5959252</v>
      </c>
      <c r="O1403" s="128">
        <v>89031078</v>
      </c>
      <c r="P1403" s="128">
        <v>61913884</v>
      </c>
      <c r="Q1403" s="128">
        <v>27117194</v>
      </c>
      <c r="R1403" s="128">
        <v>2878429</v>
      </c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</row>
    <row r="1404" spans="1:35" ht="15" customHeight="1" x14ac:dyDescent="0.25">
      <c r="A1404" s="6"/>
      <c r="B1404" s="127">
        <v>2009</v>
      </c>
      <c r="C1404" s="128">
        <v>265645</v>
      </c>
      <c r="D1404" s="128">
        <v>824383</v>
      </c>
      <c r="E1404" s="128">
        <v>661496</v>
      </c>
      <c r="F1404" s="128"/>
      <c r="G1404" s="128">
        <v>10807823</v>
      </c>
      <c r="H1404" s="128">
        <v>8371416</v>
      </c>
      <c r="I1404" s="129">
        <v>3.1</v>
      </c>
      <c r="J1404" s="129">
        <v>13.11</v>
      </c>
      <c r="K1404" s="128">
        <v>127394434</v>
      </c>
      <c r="L1404" s="128">
        <v>32876398</v>
      </c>
      <c r="M1404" s="128">
        <v>16944844</v>
      </c>
      <c r="N1404" s="128">
        <v>5956741</v>
      </c>
      <c r="O1404" s="128">
        <v>88183581</v>
      </c>
      <c r="P1404" s="128">
        <v>61959831</v>
      </c>
      <c r="Q1404" s="128">
        <v>26223750</v>
      </c>
      <c r="R1404" s="128">
        <v>3517730</v>
      </c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</row>
    <row r="1405" spans="1:35" ht="15" customHeight="1" x14ac:dyDescent="0.25">
      <c r="A1405" s="6"/>
      <c r="B1405" s="127">
        <v>2008</v>
      </c>
      <c r="C1405" s="128">
        <v>276418</v>
      </c>
      <c r="D1405" s="128">
        <v>844024</v>
      </c>
      <c r="E1405" s="128">
        <v>675816</v>
      </c>
      <c r="F1405" s="128"/>
      <c r="G1405" s="128">
        <v>10893145</v>
      </c>
      <c r="H1405" s="128">
        <v>8404181</v>
      </c>
      <c r="I1405" s="129">
        <v>3.05</v>
      </c>
      <c r="J1405" s="129">
        <v>12.91</v>
      </c>
      <c r="K1405" s="128">
        <v>138613083</v>
      </c>
      <c r="L1405" s="128">
        <v>34611088</v>
      </c>
      <c r="M1405" s="128">
        <v>17664893</v>
      </c>
      <c r="N1405" s="128">
        <v>6570131</v>
      </c>
      <c r="O1405" s="128">
        <v>89077049</v>
      </c>
      <c r="P1405" s="128">
        <v>63416927</v>
      </c>
      <c r="Q1405" s="128">
        <v>25660121</v>
      </c>
      <c r="R1405" s="128">
        <v>3858192</v>
      </c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</row>
    <row r="1406" spans="1:35" s="6" customFormat="1" ht="15" customHeight="1" x14ac:dyDescent="0.25">
      <c r="B1406" s="120" t="s">
        <v>13</v>
      </c>
      <c r="C1406" s="120"/>
      <c r="D1406" s="120"/>
      <c r="E1406" s="120"/>
      <c r="F1406" s="120"/>
      <c r="G1406" s="120"/>
      <c r="H1406" s="120"/>
      <c r="I1406" s="120"/>
      <c r="J1406" s="120"/>
      <c r="K1406" s="120"/>
      <c r="L1406" s="120"/>
      <c r="M1406" s="120"/>
      <c r="N1406" s="120"/>
      <c r="O1406" s="120"/>
      <c r="P1406" s="120"/>
      <c r="Q1406" s="120"/>
      <c r="R1406" s="120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</row>
    <row r="1407" spans="1:35" s="4" customFormat="1" ht="15" customHeight="1" x14ac:dyDescent="0.25">
      <c r="A1407" s="6"/>
      <c r="B1407" s="121" t="s">
        <v>132</v>
      </c>
      <c r="C1407" s="121"/>
      <c r="D1407" s="121"/>
      <c r="E1407" s="121"/>
      <c r="F1407" s="121"/>
      <c r="G1407" s="121"/>
      <c r="H1407" s="121"/>
      <c r="I1407" s="121"/>
      <c r="J1407" s="121"/>
      <c r="K1407" s="121"/>
      <c r="L1407" s="121"/>
      <c r="M1407" s="121"/>
      <c r="N1407" s="121"/>
      <c r="O1407" s="121"/>
      <c r="P1407" s="121"/>
      <c r="Q1407" s="121"/>
      <c r="R1407" s="121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</row>
    <row r="1408" spans="1:35" s="4" customFormat="1" ht="15" customHeight="1" x14ac:dyDescent="0.25">
      <c r="A1408" s="6"/>
      <c r="B1408" s="124">
        <v>2021</v>
      </c>
      <c r="C1408" s="125">
        <v>112178</v>
      </c>
      <c r="D1408" s="125">
        <v>125054</v>
      </c>
      <c r="E1408" s="125">
        <v>20962</v>
      </c>
      <c r="F1408" s="125"/>
      <c r="G1408" s="125">
        <v>283661</v>
      </c>
      <c r="H1408" s="125">
        <v>176006</v>
      </c>
      <c r="I1408" s="126">
        <v>1.1100000000000001</v>
      </c>
      <c r="J1408" s="126">
        <v>2.27</v>
      </c>
      <c r="K1408" s="125">
        <v>4666161</v>
      </c>
      <c r="L1408" s="125">
        <v>1193049</v>
      </c>
      <c r="M1408" s="125">
        <v>693660</v>
      </c>
      <c r="N1408" s="125">
        <v>450652</v>
      </c>
      <c r="O1408" s="125">
        <v>2039193</v>
      </c>
      <c r="P1408" s="125">
        <v>799148</v>
      </c>
      <c r="Q1408" s="125">
        <v>1240045</v>
      </c>
      <c r="R1408" s="125">
        <v>72131</v>
      </c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</row>
    <row r="1409" spans="1:35" s="6" customFormat="1" ht="15" customHeight="1" x14ac:dyDescent="0.25">
      <c r="B1409" s="127">
        <v>2020</v>
      </c>
      <c r="C1409" s="128">
        <v>113238</v>
      </c>
      <c r="D1409" s="128">
        <v>134798</v>
      </c>
      <c r="E1409" s="128">
        <v>26392</v>
      </c>
      <c r="F1409" s="128"/>
      <c r="G1409" s="128">
        <v>237830</v>
      </c>
      <c r="H1409" s="128">
        <v>157045</v>
      </c>
      <c r="I1409" s="129">
        <v>1.19</v>
      </c>
      <c r="J1409" s="129">
        <v>1.76</v>
      </c>
      <c r="K1409" s="128">
        <v>4558285</v>
      </c>
      <c r="L1409" s="128">
        <v>1130466</v>
      </c>
      <c r="M1409" s="128">
        <v>784347</v>
      </c>
      <c r="N1409" s="128">
        <v>539230</v>
      </c>
      <c r="O1409" s="128">
        <v>2651395</v>
      </c>
      <c r="P1409" s="128">
        <v>786180</v>
      </c>
      <c r="Q1409" s="128">
        <v>1865215</v>
      </c>
      <c r="R1409" s="128">
        <v>95746</v>
      </c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</row>
    <row r="1410" spans="1:35" s="4" customFormat="1" ht="15" customHeight="1" x14ac:dyDescent="0.25">
      <c r="A1410" s="6"/>
      <c r="B1410" s="127">
        <v>2019</v>
      </c>
      <c r="C1410" s="128">
        <v>117536</v>
      </c>
      <c r="D1410" s="128">
        <v>140906</v>
      </c>
      <c r="E1410" s="128">
        <v>31151</v>
      </c>
      <c r="F1410" s="128"/>
      <c r="G1410" s="128">
        <v>259519</v>
      </c>
      <c r="H1410" s="128">
        <v>168745</v>
      </c>
      <c r="I1410" s="129">
        <v>1.2</v>
      </c>
      <c r="J1410" s="129">
        <v>1.84</v>
      </c>
      <c r="K1410" s="128">
        <v>4997955</v>
      </c>
      <c r="L1410" s="128">
        <v>1239319</v>
      </c>
      <c r="M1410" s="128">
        <v>850548</v>
      </c>
      <c r="N1410" s="128">
        <v>583144</v>
      </c>
      <c r="O1410" s="128">
        <v>2656580</v>
      </c>
      <c r="P1410" s="128">
        <v>805717</v>
      </c>
      <c r="Q1410" s="128">
        <v>1850863</v>
      </c>
      <c r="R1410" s="128">
        <v>104018</v>
      </c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</row>
    <row r="1411" spans="1:35" s="4" customFormat="1" ht="15" customHeight="1" x14ac:dyDescent="0.25">
      <c r="A1411" s="6"/>
      <c r="B1411" s="127">
        <v>2018</v>
      </c>
      <c r="C1411" s="128">
        <v>119313</v>
      </c>
      <c r="D1411" s="128">
        <v>147001</v>
      </c>
      <c r="E1411" s="128">
        <v>34445</v>
      </c>
      <c r="F1411" s="128"/>
      <c r="G1411" s="128">
        <v>272760</v>
      </c>
      <c r="H1411" s="128">
        <v>179713</v>
      </c>
      <c r="I1411" s="129">
        <v>1.23</v>
      </c>
      <c r="J1411" s="129">
        <v>1.86</v>
      </c>
      <c r="K1411" s="128">
        <v>5181794</v>
      </c>
      <c r="L1411" s="128">
        <v>1281994</v>
      </c>
      <c r="M1411" s="128">
        <v>872173</v>
      </c>
      <c r="N1411" s="128">
        <v>591405</v>
      </c>
      <c r="O1411" s="128">
        <v>2724319</v>
      </c>
      <c r="P1411" s="128">
        <v>844288</v>
      </c>
      <c r="Q1411" s="128">
        <v>1880031</v>
      </c>
      <c r="R1411" s="128">
        <v>101589</v>
      </c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</row>
    <row r="1412" spans="1:35" s="4" customFormat="1" ht="15" customHeight="1" x14ac:dyDescent="0.25">
      <c r="A1412" s="6"/>
      <c r="B1412" s="127">
        <v>2017</v>
      </c>
      <c r="C1412" s="128">
        <v>121797</v>
      </c>
      <c r="D1412" s="128">
        <v>149527</v>
      </c>
      <c r="E1412" s="128">
        <v>35575</v>
      </c>
      <c r="F1412" s="128"/>
      <c r="G1412" s="128">
        <v>281177</v>
      </c>
      <c r="H1412" s="128">
        <v>187638</v>
      </c>
      <c r="I1412" s="129">
        <v>1.23</v>
      </c>
      <c r="J1412" s="129">
        <v>1.88</v>
      </c>
      <c r="K1412" s="128">
        <v>5251917</v>
      </c>
      <c r="L1412" s="128">
        <v>1291886</v>
      </c>
      <c r="M1412" s="128">
        <v>863203</v>
      </c>
      <c r="N1412" s="128">
        <v>573936</v>
      </c>
      <c r="O1412" s="128">
        <v>2789494</v>
      </c>
      <c r="P1412" s="128">
        <v>891322</v>
      </c>
      <c r="Q1412" s="128">
        <v>1898172</v>
      </c>
      <c r="R1412" s="128">
        <v>96960</v>
      </c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</row>
    <row r="1413" spans="1:35" s="4" customFormat="1" ht="15" customHeight="1" x14ac:dyDescent="0.25">
      <c r="A1413" s="6"/>
      <c r="B1413" s="127">
        <v>2016</v>
      </c>
      <c r="C1413" s="128">
        <v>123625</v>
      </c>
      <c r="D1413" s="128">
        <v>151710</v>
      </c>
      <c r="E1413" s="128">
        <v>38632</v>
      </c>
      <c r="F1413" s="128"/>
      <c r="G1413" s="128">
        <v>290426</v>
      </c>
      <c r="H1413" s="128">
        <v>195157</v>
      </c>
      <c r="I1413" s="129">
        <v>1.23</v>
      </c>
      <c r="J1413" s="129">
        <v>1.91</v>
      </c>
      <c r="K1413" s="128">
        <v>5346793</v>
      </c>
      <c r="L1413" s="128">
        <v>1313069</v>
      </c>
      <c r="M1413" s="128">
        <v>887819</v>
      </c>
      <c r="N1413" s="128">
        <v>589238</v>
      </c>
      <c r="O1413" s="128">
        <v>2899499</v>
      </c>
      <c r="P1413" s="128">
        <v>953525</v>
      </c>
      <c r="Q1413" s="128">
        <v>1945974</v>
      </c>
      <c r="R1413" s="128">
        <v>104823</v>
      </c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</row>
    <row r="1414" spans="1:35" s="4" customFormat="1" ht="15" customHeight="1" x14ac:dyDescent="0.25">
      <c r="A1414" s="6"/>
      <c r="B1414" s="127">
        <v>2015</v>
      </c>
      <c r="C1414" s="128">
        <v>125506</v>
      </c>
      <c r="D1414" s="128">
        <v>153476</v>
      </c>
      <c r="E1414" s="128">
        <v>38979</v>
      </c>
      <c r="F1414" s="128"/>
      <c r="G1414" s="128">
        <v>304115</v>
      </c>
      <c r="H1414" s="128">
        <v>205579</v>
      </c>
      <c r="I1414" s="129">
        <v>1.22</v>
      </c>
      <c r="J1414" s="129">
        <v>1.98</v>
      </c>
      <c r="K1414" s="128">
        <v>5531772</v>
      </c>
      <c r="L1414" s="128">
        <v>1348386</v>
      </c>
      <c r="M1414" s="128">
        <v>889903</v>
      </c>
      <c r="N1414" s="128">
        <v>577320</v>
      </c>
      <c r="O1414" s="128">
        <v>2976421</v>
      </c>
      <c r="P1414" s="128">
        <v>998289</v>
      </c>
      <c r="Q1414" s="128">
        <v>1978132</v>
      </c>
      <c r="R1414" s="128">
        <v>100154</v>
      </c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</row>
    <row r="1415" spans="1:35" s="4" customFormat="1" ht="15" customHeight="1" x14ac:dyDescent="0.25">
      <c r="A1415" s="6"/>
      <c r="B1415" s="127">
        <v>2014</v>
      </c>
      <c r="C1415" s="128">
        <v>126521</v>
      </c>
      <c r="D1415" s="128">
        <v>154232</v>
      </c>
      <c r="E1415" s="128">
        <v>41418</v>
      </c>
      <c r="F1415" s="128"/>
      <c r="G1415" s="128">
        <v>315479</v>
      </c>
      <c r="H1415" s="128">
        <v>214220</v>
      </c>
      <c r="I1415" s="129">
        <v>1.22</v>
      </c>
      <c r="J1415" s="129">
        <v>2.0499999999999998</v>
      </c>
      <c r="K1415" s="128">
        <v>5653771</v>
      </c>
      <c r="L1415" s="128">
        <v>1367135</v>
      </c>
      <c r="M1415" s="128">
        <v>912456</v>
      </c>
      <c r="N1415" s="128">
        <v>588530</v>
      </c>
      <c r="O1415" s="128">
        <v>3181137</v>
      </c>
      <c r="P1415" s="128">
        <v>1095509</v>
      </c>
      <c r="Q1415" s="128">
        <v>2085627</v>
      </c>
      <c r="R1415" s="128">
        <v>92340</v>
      </c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</row>
    <row r="1416" spans="1:35" ht="15" customHeight="1" x14ac:dyDescent="0.25">
      <c r="A1416" s="6"/>
      <c r="B1416" s="127">
        <v>2013</v>
      </c>
      <c r="C1416" s="128">
        <v>132010</v>
      </c>
      <c r="D1416" s="128">
        <v>162749</v>
      </c>
      <c r="E1416" s="128">
        <v>44353</v>
      </c>
      <c r="F1416" s="128"/>
      <c r="G1416" s="128">
        <v>331960</v>
      </c>
      <c r="H1416" s="128">
        <v>225434</v>
      </c>
      <c r="I1416" s="129">
        <v>1.23</v>
      </c>
      <c r="J1416" s="129">
        <v>2.04</v>
      </c>
      <c r="K1416" s="128">
        <v>5966433</v>
      </c>
      <c r="L1416" s="128">
        <v>1427238</v>
      </c>
      <c r="M1416" s="128">
        <v>928893</v>
      </c>
      <c r="N1416" s="128">
        <v>588159</v>
      </c>
      <c r="O1416" s="128">
        <v>3547780</v>
      </c>
      <c r="P1416" s="128">
        <v>1213187</v>
      </c>
      <c r="Q1416" s="128">
        <v>2334593</v>
      </c>
      <c r="R1416" s="128">
        <v>98348</v>
      </c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</row>
    <row r="1417" spans="1:35" ht="15" customHeight="1" x14ac:dyDescent="0.25">
      <c r="A1417" s="6"/>
      <c r="B1417" s="127">
        <v>2012</v>
      </c>
      <c r="C1417" s="128">
        <v>137873</v>
      </c>
      <c r="D1417" s="128">
        <v>172205</v>
      </c>
      <c r="E1417" s="128">
        <v>48185</v>
      </c>
      <c r="F1417" s="128"/>
      <c r="G1417" s="128">
        <v>359489</v>
      </c>
      <c r="H1417" s="128">
        <v>246771</v>
      </c>
      <c r="I1417" s="129">
        <v>1.25</v>
      </c>
      <c r="J1417" s="129">
        <v>2.09</v>
      </c>
      <c r="K1417" s="128">
        <v>6468841</v>
      </c>
      <c r="L1417" s="128">
        <v>1537657</v>
      </c>
      <c r="M1417" s="128">
        <v>1007645</v>
      </c>
      <c r="N1417" s="128">
        <v>638420</v>
      </c>
      <c r="O1417" s="128">
        <v>3909965</v>
      </c>
      <c r="P1417" s="128">
        <v>1374288</v>
      </c>
      <c r="Q1417" s="128">
        <v>2535677</v>
      </c>
      <c r="R1417" s="128">
        <v>96264</v>
      </c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</row>
    <row r="1418" spans="1:35" ht="15" customHeight="1" x14ac:dyDescent="0.25">
      <c r="A1418" s="6"/>
      <c r="B1418" s="127">
        <v>2011</v>
      </c>
      <c r="C1418" s="128">
        <v>147130</v>
      </c>
      <c r="D1418" s="128">
        <v>184131</v>
      </c>
      <c r="E1418" s="128">
        <v>52787</v>
      </c>
      <c r="F1418" s="128"/>
      <c r="G1418" s="128">
        <v>410527</v>
      </c>
      <c r="H1418" s="128">
        <v>283598</v>
      </c>
      <c r="I1418" s="129">
        <v>1.25</v>
      </c>
      <c r="J1418" s="129">
        <v>2.23</v>
      </c>
      <c r="K1418" s="128">
        <v>7371192</v>
      </c>
      <c r="L1418" s="128">
        <v>1747397</v>
      </c>
      <c r="M1418" s="128">
        <v>1144425</v>
      </c>
      <c r="N1418" s="128">
        <v>723162</v>
      </c>
      <c r="O1418" s="128">
        <v>4181413</v>
      </c>
      <c r="P1418" s="128">
        <v>1489664</v>
      </c>
      <c r="Q1418" s="128">
        <v>2691749</v>
      </c>
      <c r="R1418" s="128">
        <v>126200</v>
      </c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</row>
    <row r="1419" spans="1:35" ht="15" customHeight="1" x14ac:dyDescent="0.25">
      <c r="A1419" s="6"/>
      <c r="B1419" s="127">
        <v>2010</v>
      </c>
      <c r="C1419" s="128">
        <v>153960</v>
      </c>
      <c r="D1419" s="128">
        <v>189120</v>
      </c>
      <c r="E1419" s="128">
        <v>56169</v>
      </c>
      <c r="F1419" s="128"/>
      <c r="G1419" s="128">
        <v>462646</v>
      </c>
      <c r="H1419" s="128">
        <v>320317</v>
      </c>
      <c r="I1419" s="129">
        <v>1.23</v>
      </c>
      <c r="J1419" s="129">
        <v>2.4500000000000002</v>
      </c>
      <c r="K1419" s="128">
        <v>8355638</v>
      </c>
      <c r="L1419" s="128">
        <v>1977354</v>
      </c>
      <c r="M1419" s="128">
        <v>1328090</v>
      </c>
      <c r="N1419" s="128">
        <v>853862</v>
      </c>
      <c r="O1419" s="128">
        <v>4328418</v>
      </c>
      <c r="P1419" s="128">
        <v>1625965</v>
      </c>
      <c r="Q1419" s="128">
        <v>2702453</v>
      </c>
      <c r="R1419" s="128">
        <v>167648</v>
      </c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</row>
    <row r="1420" spans="1:35" ht="15" customHeight="1" x14ac:dyDescent="0.25">
      <c r="A1420" s="6"/>
      <c r="B1420" s="127">
        <v>2009</v>
      </c>
      <c r="C1420" s="128">
        <v>166220</v>
      </c>
      <c r="D1420" s="128">
        <v>198001</v>
      </c>
      <c r="E1420" s="128">
        <v>53378</v>
      </c>
      <c r="F1420" s="128"/>
      <c r="G1420" s="128">
        <v>492673</v>
      </c>
      <c r="H1420" s="128">
        <v>338234</v>
      </c>
      <c r="I1420" s="129">
        <v>1.19</v>
      </c>
      <c r="J1420" s="129">
        <v>2.4900000000000002</v>
      </c>
      <c r="K1420" s="128">
        <v>8951122</v>
      </c>
      <c r="L1420" s="128">
        <v>2026777</v>
      </c>
      <c r="M1420" s="128">
        <v>1342051</v>
      </c>
      <c r="N1420" s="128">
        <v>835863</v>
      </c>
      <c r="O1420" s="128">
        <v>4784436</v>
      </c>
      <c r="P1420" s="128">
        <v>1803003</v>
      </c>
      <c r="Q1420" s="128">
        <v>2981433</v>
      </c>
      <c r="R1420" s="128">
        <v>167750</v>
      </c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</row>
    <row r="1421" spans="1:35" ht="15" customHeight="1" x14ac:dyDescent="0.25">
      <c r="A1421" s="6"/>
      <c r="B1421" s="127">
        <v>2008</v>
      </c>
      <c r="C1421" s="128">
        <v>175493</v>
      </c>
      <c r="D1421" s="128">
        <v>205796</v>
      </c>
      <c r="E1421" s="128">
        <v>55967</v>
      </c>
      <c r="F1421" s="128"/>
      <c r="G1421" s="128">
        <v>514300</v>
      </c>
      <c r="H1421" s="128">
        <v>350878</v>
      </c>
      <c r="I1421" s="129">
        <v>1.17</v>
      </c>
      <c r="J1421" s="129">
        <v>2.5</v>
      </c>
      <c r="K1421" s="128">
        <v>10002038</v>
      </c>
      <c r="L1421" s="128">
        <v>2209129</v>
      </c>
      <c r="M1421" s="128">
        <v>1444879</v>
      </c>
      <c r="N1421" s="128">
        <v>914634</v>
      </c>
      <c r="O1421" s="128">
        <v>5015980</v>
      </c>
      <c r="P1421" s="128">
        <v>1951303</v>
      </c>
      <c r="Q1421" s="128">
        <v>3064678</v>
      </c>
      <c r="R1421" s="128">
        <v>214209</v>
      </c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</row>
    <row r="1422" spans="1:35" s="4" customFormat="1" ht="15" customHeight="1" collapsed="1" x14ac:dyDescent="0.25">
      <c r="A1422" s="6"/>
      <c r="B1422" s="121" t="s">
        <v>133</v>
      </c>
      <c r="C1422" s="121"/>
      <c r="D1422" s="121"/>
      <c r="E1422" s="121"/>
      <c r="F1422" s="121"/>
      <c r="G1422" s="121"/>
      <c r="H1422" s="121"/>
      <c r="I1422" s="121"/>
      <c r="J1422" s="121"/>
      <c r="K1422" s="121"/>
      <c r="L1422" s="121"/>
      <c r="M1422" s="121"/>
      <c r="N1422" s="121"/>
      <c r="O1422" s="121"/>
      <c r="P1422" s="121"/>
      <c r="Q1422" s="121"/>
      <c r="R1422" s="121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</row>
    <row r="1423" spans="1:35" s="4" customFormat="1" ht="15" customHeight="1" x14ac:dyDescent="0.25">
      <c r="A1423" s="6"/>
      <c r="B1423" s="124">
        <v>2021</v>
      </c>
      <c r="C1423" s="125">
        <v>103551</v>
      </c>
      <c r="D1423" s="125">
        <v>673718</v>
      </c>
      <c r="E1423" s="125">
        <v>651603</v>
      </c>
      <c r="F1423" s="125"/>
      <c r="G1423" s="125">
        <v>13176095</v>
      </c>
      <c r="H1423" s="125">
        <v>10342868</v>
      </c>
      <c r="I1423" s="126">
        <v>6.51</v>
      </c>
      <c r="J1423" s="126">
        <v>19.559999999999999</v>
      </c>
      <c r="K1423" s="125">
        <v>153173976</v>
      </c>
      <c r="L1423" s="125">
        <v>39713754</v>
      </c>
      <c r="M1423" s="125">
        <v>20831226</v>
      </c>
      <c r="N1423" s="125">
        <v>7842087</v>
      </c>
      <c r="O1423" s="125">
        <v>107884316</v>
      </c>
      <c r="P1423" s="125">
        <v>66519678</v>
      </c>
      <c r="Q1423" s="125">
        <v>41364638</v>
      </c>
      <c r="R1423" s="125">
        <v>3396463</v>
      </c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</row>
    <row r="1424" spans="1:35" s="6" customFormat="1" ht="15" customHeight="1" x14ac:dyDescent="0.25">
      <c r="B1424" s="127">
        <v>2020</v>
      </c>
      <c r="C1424" s="128">
        <v>101795</v>
      </c>
      <c r="D1424" s="128">
        <v>664028</v>
      </c>
      <c r="E1424" s="128">
        <v>642676</v>
      </c>
      <c r="F1424" s="128"/>
      <c r="G1424" s="128">
        <v>12363834</v>
      </c>
      <c r="H1424" s="128">
        <v>9747772</v>
      </c>
      <c r="I1424" s="129">
        <v>6.52</v>
      </c>
      <c r="J1424" s="129">
        <v>18.62</v>
      </c>
      <c r="K1424" s="128">
        <v>136077714</v>
      </c>
      <c r="L1424" s="128">
        <v>35409581</v>
      </c>
      <c r="M1424" s="128">
        <v>18127697</v>
      </c>
      <c r="N1424" s="128">
        <v>5899094</v>
      </c>
      <c r="O1424" s="128">
        <v>101456255</v>
      </c>
      <c r="P1424" s="128">
        <v>63471166</v>
      </c>
      <c r="Q1424" s="128">
        <v>37985089</v>
      </c>
      <c r="R1424" s="128">
        <v>3207544</v>
      </c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</row>
    <row r="1425" spans="1:35" s="4" customFormat="1" ht="15" customHeight="1" x14ac:dyDescent="0.25">
      <c r="A1425" s="6"/>
      <c r="B1425" s="127">
        <v>2019</v>
      </c>
      <c r="C1425" s="128">
        <v>100904</v>
      </c>
      <c r="D1425" s="128">
        <v>667608</v>
      </c>
      <c r="E1425" s="128">
        <v>646983</v>
      </c>
      <c r="F1425" s="128"/>
      <c r="G1425" s="128">
        <v>12354677</v>
      </c>
      <c r="H1425" s="128">
        <v>9646421</v>
      </c>
      <c r="I1425" s="129">
        <v>6.62</v>
      </c>
      <c r="J1425" s="129">
        <v>18.510000000000002</v>
      </c>
      <c r="K1425" s="128">
        <v>146011660</v>
      </c>
      <c r="L1425" s="128">
        <v>37127839</v>
      </c>
      <c r="M1425" s="128">
        <v>19002942</v>
      </c>
      <c r="N1425" s="128">
        <v>6424339</v>
      </c>
      <c r="O1425" s="128">
        <v>100331881</v>
      </c>
      <c r="P1425" s="128">
        <v>64122396</v>
      </c>
      <c r="Q1425" s="128">
        <v>36209485</v>
      </c>
      <c r="R1425" s="128">
        <v>3670727</v>
      </c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</row>
    <row r="1426" spans="1:35" s="4" customFormat="1" ht="15" customHeight="1" x14ac:dyDescent="0.25">
      <c r="A1426" s="6"/>
      <c r="B1426" s="127">
        <v>2018</v>
      </c>
      <c r="C1426" s="128">
        <v>98518</v>
      </c>
      <c r="D1426" s="128">
        <v>644886</v>
      </c>
      <c r="E1426" s="128">
        <v>624859</v>
      </c>
      <c r="F1426" s="128"/>
      <c r="G1426" s="128">
        <v>11567338</v>
      </c>
      <c r="H1426" s="128">
        <v>9041365</v>
      </c>
      <c r="I1426" s="129">
        <v>6.55</v>
      </c>
      <c r="J1426" s="129">
        <v>17.940000000000001</v>
      </c>
      <c r="K1426" s="128">
        <v>141069189</v>
      </c>
      <c r="L1426" s="128">
        <v>35363463</v>
      </c>
      <c r="M1426" s="128">
        <v>18147053</v>
      </c>
      <c r="N1426" s="128">
        <v>6339310</v>
      </c>
      <c r="O1426" s="128">
        <v>93655601</v>
      </c>
      <c r="P1426" s="128">
        <v>60689930</v>
      </c>
      <c r="Q1426" s="128">
        <v>32965671</v>
      </c>
      <c r="R1426" s="128">
        <v>3125726</v>
      </c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</row>
    <row r="1427" spans="1:35" s="4" customFormat="1" ht="15" customHeight="1" x14ac:dyDescent="0.25">
      <c r="A1427" s="6"/>
      <c r="B1427" s="127">
        <v>2017</v>
      </c>
      <c r="C1427" s="128">
        <v>97393</v>
      </c>
      <c r="D1427" s="128">
        <v>619185</v>
      </c>
      <c r="E1427" s="128">
        <v>599843</v>
      </c>
      <c r="F1427" s="128"/>
      <c r="G1427" s="128">
        <v>10793086</v>
      </c>
      <c r="H1427" s="128">
        <v>8458639</v>
      </c>
      <c r="I1427" s="129">
        <v>6.36</v>
      </c>
      <c r="J1427" s="129">
        <v>17.43</v>
      </c>
      <c r="K1427" s="128">
        <v>132206619</v>
      </c>
      <c r="L1427" s="128">
        <v>33398575</v>
      </c>
      <c r="M1427" s="128">
        <v>17002874</v>
      </c>
      <c r="N1427" s="128">
        <v>6026232</v>
      </c>
      <c r="O1427" s="128">
        <v>89925973</v>
      </c>
      <c r="P1427" s="128">
        <v>58055277</v>
      </c>
      <c r="Q1427" s="128">
        <v>31870696</v>
      </c>
      <c r="R1427" s="128">
        <v>2845356</v>
      </c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</row>
    <row r="1428" spans="1:35" s="4" customFormat="1" ht="15" customHeight="1" x14ac:dyDescent="0.25">
      <c r="A1428" s="6"/>
      <c r="B1428" s="127">
        <v>2016</v>
      </c>
      <c r="C1428" s="128">
        <v>96734</v>
      </c>
      <c r="D1428" s="128">
        <v>597460</v>
      </c>
      <c r="E1428" s="128">
        <v>578263</v>
      </c>
      <c r="F1428" s="128"/>
      <c r="G1428" s="128">
        <v>10163770</v>
      </c>
      <c r="H1428" s="128">
        <v>7947868</v>
      </c>
      <c r="I1428" s="129">
        <v>6.18</v>
      </c>
      <c r="J1428" s="129">
        <v>17.010000000000002</v>
      </c>
      <c r="K1428" s="128">
        <v>122740860</v>
      </c>
      <c r="L1428" s="128">
        <v>31064960</v>
      </c>
      <c r="M1428" s="128">
        <v>15694109</v>
      </c>
      <c r="N1428" s="128">
        <v>5373038</v>
      </c>
      <c r="O1428" s="128">
        <v>82737683</v>
      </c>
      <c r="P1428" s="128">
        <v>54228872</v>
      </c>
      <c r="Q1428" s="128">
        <v>28508811</v>
      </c>
      <c r="R1428" s="128">
        <v>2661985</v>
      </c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</row>
    <row r="1429" spans="1:35" s="4" customFormat="1" ht="15" customHeight="1" x14ac:dyDescent="0.25">
      <c r="A1429" s="6"/>
      <c r="B1429" s="127">
        <v>2015</v>
      </c>
      <c r="C1429" s="128">
        <v>96528</v>
      </c>
      <c r="D1429" s="128">
        <v>582358</v>
      </c>
      <c r="E1429" s="128">
        <v>563199</v>
      </c>
      <c r="F1429" s="128"/>
      <c r="G1429" s="128">
        <v>9713352</v>
      </c>
      <c r="H1429" s="128">
        <v>7577006</v>
      </c>
      <c r="I1429" s="129">
        <v>6.03</v>
      </c>
      <c r="J1429" s="129">
        <v>16.68</v>
      </c>
      <c r="K1429" s="128">
        <v>118212729</v>
      </c>
      <c r="L1429" s="128">
        <v>29667644</v>
      </c>
      <c r="M1429" s="128">
        <v>14762267</v>
      </c>
      <c r="N1429" s="128">
        <v>4900940</v>
      </c>
      <c r="O1429" s="128">
        <v>79682282</v>
      </c>
      <c r="P1429" s="128">
        <v>53011344</v>
      </c>
      <c r="Q1429" s="128">
        <v>26670937</v>
      </c>
      <c r="R1429" s="128">
        <v>2341382</v>
      </c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</row>
    <row r="1430" spans="1:35" s="4" customFormat="1" ht="15" customHeight="1" x14ac:dyDescent="0.25">
      <c r="A1430" s="6"/>
      <c r="B1430" s="127">
        <v>2014</v>
      </c>
      <c r="C1430" s="128">
        <v>95325</v>
      </c>
      <c r="D1430" s="128">
        <v>564773</v>
      </c>
      <c r="E1430" s="128">
        <v>545584</v>
      </c>
      <c r="F1430" s="128"/>
      <c r="G1430" s="128">
        <v>9329537</v>
      </c>
      <c r="H1430" s="128">
        <v>7267221</v>
      </c>
      <c r="I1430" s="129">
        <v>5.92</v>
      </c>
      <c r="J1430" s="129">
        <v>16.52</v>
      </c>
      <c r="K1430" s="128">
        <v>113924903</v>
      </c>
      <c r="L1430" s="128">
        <v>28361956</v>
      </c>
      <c r="M1430" s="128">
        <v>13874566</v>
      </c>
      <c r="N1430" s="128">
        <v>4390113</v>
      </c>
      <c r="O1430" s="128">
        <v>78092226</v>
      </c>
      <c r="P1430" s="128">
        <v>53018889</v>
      </c>
      <c r="Q1430" s="128">
        <v>25073337</v>
      </c>
      <c r="R1430" s="128">
        <v>2039796</v>
      </c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</row>
    <row r="1431" spans="1:35" ht="15" customHeight="1" x14ac:dyDescent="0.25">
      <c r="A1431" s="6"/>
      <c r="B1431" s="127">
        <v>2013</v>
      </c>
      <c r="C1431" s="128">
        <v>94634</v>
      </c>
      <c r="D1431" s="128">
        <v>560739</v>
      </c>
      <c r="E1431" s="128">
        <v>541382</v>
      </c>
      <c r="F1431" s="128"/>
      <c r="G1431" s="128">
        <v>9169502</v>
      </c>
      <c r="H1431" s="128">
        <v>7142241</v>
      </c>
      <c r="I1431" s="129">
        <v>5.93</v>
      </c>
      <c r="J1431" s="129">
        <v>16.350000000000001</v>
      </c>
      <c r="K1431" s="128">
        <v>110818325</v>
      </c>
      <c r="L1431" s="128">
        <v>27533519</v>
      </c>
      <c r="M1431" s="128">
        <v>13102934</v>
      </c>
      <c r="N1431" s="128">
        <v>3756512</v>
      </c>
      <c r="O1431" s="128">
        <v>77224584</v>
      </c>
      <c r="P1431" s="128">
        <v>53479587</v>
      </c>
      <c r="Q1431" s="128">
        <v>23744998</v>
      </c>
      <c r="R1431" s="128">
        <v>1802473</v>
      </c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</row>
    <row r="1432" spans="1:35" ht="15" customHeight="1" x14ac:dyDescent="0.25">
      <c r="A1432" s="6"/>
      <c r="B1432" s="127">
        <v>2012</v>
      </c>
      <c r="C1432" s="128">
        <v>94752</v>
      </c>
      <c r="D1432" s="128">
        <v>575389</v>
      </c>
      <c r="E1432" s="128">
        <v>555908</v>
      </c>
      <c r="F1432" s="128"/>
      <c r="G1432" s="128">
        <v>9561404</v>
      </c>
      <c r="H1432" s="128">
        <v>7395388</v>
      </c>
      <c r="I1432" s="129">
        <v>6.07</v>
      </c>
      <c r="J1432" s="129">
        <v>16.62</v>
      </c>
      <c r="K1432" s="128">
        <v>110878539</v>
      </c>
      <c r="L1432" s="128">
        <v>27685635</v>
      </c>
      <c r="M1432" s="128">
        <v>12898214</v>
      </c>
      <c r="N1432" s="128">
        <v>3153888</v>
      </c>
      <c r="O1432" s="128">
        <v>79112249</v>
      </c>
      <c r="P1432" s="128">
        <v>55569117</v>
      </c>
      <c r="Q1432" s="128">
        <v>23543132</v>
      </c>
      <c r="R1432" s="128">
        <v>1649065</v>
      </c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</row>
    <row r="1433" spans="1:35" ht="15" customHeight="1" x14ac:dyDescent="0.25">
      <c r="A1433" s="6"/>
      <c r="B1433" s="127">
        <v>2011</v>
      </c>
      <c r="C1433" s="128">
        <v>96743</v>
      </c>
      <c r="D1433" s="128">
        <v>610007</v>
      </c>
      <c r="E1433" s="128">
        <v>591329</v>
      </c>
      <c r="F1433" s="128"/>
      <c r="G1433" s="128">
        <v>10244066</v>
      </c>
      <c r="H1433" s="128">
        <v>7925100</v>
      </c>
      <c r="I1433" s="129">
        <v>6.31</v>
      </c>
      <c r="J1433" s="129">
        <v>16.79</v>
      </c>
      <c r="K1433" s="128">
        <v>118480774</v>
      </c>
      <c r="L1433" s="128">
        <v>29505043</v>
      </c>
      <c r="M1433" s="128">
        <v>14251103</v>
      </c>
      <c r="N1433" s="128">
        <v>3839970</v>
      </c>
      <c r="O1433" s="128">
        <v>82922535</v>
      </c>
      <c r="P1433" s="128">
        <v>59134843</v>
      </c>
      <c r="Q1433" s="128">
        <v>23787692</v>
      </c>
      <c r="R1433" s="128">
        <v>2178954</v>
      </c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</row>
    <row r="1434" spans="1:35" ht="15" customHeight="1" x14ac:dyDescent="0.25">
      <c r="A1434" s="6"/>
      <c r="B1434" s="127">
        <v>2010</v>
      </c>
      <c r="C1434" s="128">
        <v>97503</v>
      </c>
      <c r="D1434" s="128">
        <v>623824</v>
      </c>
      <c r="E1434" s="128">
        <v>606787</v>
      </c>
      <c r="F1434" s="128"/>
      <c r="G1434" s="128">
        <v>10445783</v>
      </c>
      <c r="H1434" s="128">
        <v>8142852</v>
      </c>
      <c r="I1434" s="129">
        <v>6.4</v>
      </c>
      <c r="J1434" s="129">
        <v>16.739999999999998</v>
      </c>
      <c r="K1434" s="128">
        <v>123531709</v>
      </c>
      <c r="L1434" s="128">
        <v>31308971</v>
      </c>
      <c r="M1434" s="128">
        <v>15738723</v>
      </c>
      <c r="N1434" s="128">
        <v>5105390</v>
      </c>
      <c r="O1434" s="128">
        <v>84702660</v>
      </c>
      <c r="P1434" s="128">
        <v>60287919</v>
      </c>
      <c r="Q1434" s="128">
        <v>24414741</v>
      </c>
      <c r="R1434" s="128">
        <v>2710781</v>
      </c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</row>
    <row r="1435" spans="1:35" ht="15" customHeight="1" x14ac:dyDescent="0.25">
      <c r="A1435" s="6"/>
      <c r="B1435" s="127">
        <v>2009</v>
      </c>
      <c r="C1435" s="128">
        <v>99425</v>
      </c>
      <c r="D1435" s="128">
        <v>626382</v>
      </c>
      <c r="E1435" s="128">
        <v>608118</v>
      </c>
      <c r="F1435" s="128"/>
      <c r="G1435" s="128">
        <v>10315150</v>
      </c>
      <c r="H1435" s="128">
        <v>8033182</v>
      </c>
      <c r="I1435" s="129">
        <v>6.3</v>
      </c>
      <c r="J1435" s="129">
        <v>16.47</v>
      </c>
      <c r="K1435" s="128">
        <v>118443312</v>
      </c>
      <c r="L1435" s="128">
        <v>30849620</v>
      </c>
      <c r="M1435" s="128">
        <v>15602793</v>
      </c>
      <c r="N1435" s="128">
        <v>5120878</v>
      </c>
      <c r="O1435" s="128">
        <v>83399145</v>
      </c>
      <c r="P1435" s="128">
        <v>60156828</v>
      </c>
      <c r="Q1435" s="128">
        <v>23242317</v>
      </c>
      <c r="R1435" s="128">
        <v>3349980</v>
      </c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</row>
    <row r="1436" spans="1:35" ht="15" customHeight="1" x14ac:dyDescent="0.25">
      <c r="A1436" s="6"/>
      <c r="B1436" s="127">
        <v>2008</v>
      </c>
      <c r="C1436" s="128">
        <v>100925</v>
      </c>
      <c r="D1436" s="128">
        <v>638228</v>
      </c>
      <c r="E1436" s="128">
        <v>619849</v>
      </c>
      <c r="F1436" s="128"/>
      <c r="G1436" s="128">
        <v>10378844</v>
      </c>
      <c r="H1436" s="128">
        <v>8053304</v>
      </c>
      <c r="I1436" s="129">
        <v>6.32</v>
      </c>
      <c r="J1436" s="129">
        <v>16.260000000000002</v>
      </c>
      <c r="K1436" s="128">
        <v>128611045</v>
      </c>
      <c r="L1436" s="128">
        <v>32401959</v>
      </c>
      <c r="M1436" s="128">
        <v>16220014</v>
      </c>
      <c r="N1436" s="128">
        <v>5655497</v>
      </c>
      <c r="O1436" s="128">
        <v>84061068</v>
      </c>
      <c r="P1436" s="128">
        <v>61465624</v>
      </c>
      <c r="Q1436" s="128">
        <v>22595444</v>
      </c>
      <c r="R1436" s="128">
        <v>3643982</v>
      </c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</row>
    <row r="1437" spans="1:35" s="6" customFormat="1" ht="15" customHeight="1" x14ac:dyDescent="0.25">
      <c r="B1437" s="120" t="s">
        <v>16</v>
      </c>
      <c r="C1437" s="120"/>
      <c r="D1437" s="120"/>
      <c r="E1437" s="120"/>
      <c r="F1437" s="120"/>
      <c r="G1437" s="120"/>
      <c r="H1437" s="120"/>
      <c r="I1437" s="120"/>
      <c r="J1437" s="120"/>
      <c r="K1437" s="120"/>
      <c r="L1437" s="120"/>
      <c r="M1437" s="120"/>
      <c r="N1437" s="120"/>
      <c r="O1437" s="120"/>
      <c r="P1437" s="120"/>
      <c r="Q1437" s="120"/>
      <c r="R1437" s="120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</row>
    <row r="1438" spans="1:35" s="4" customFormat="1" ht="15" customHeight="1" x14ac:dyDescent="0.25">
      <c r="A1438" s="6"/>
      <c r="B1438" s="121" t="s">
        <v>134</v>
      </c>
      <c r="C1438" s="121"/>
      <c r="D1438" s="121"/>
      <c r="E1438" s="121"/>
      <c r="F1438" s="121"/>
      <c r="G1438" s="121"/>
      <c r="H1438" s="121"/>
      <c r="I1438" s="121"/>
      <c r="J1438" s="121"/>
      <c r="K1438" s="121"/>
      <c r="L1438" s="121"/>
      <c r="M1438" s="121"/>
      <c r="N1438" s="121"/>
      <c r="O1438" s="121"/>
      <c r="P1438" s="121"/>
      <c r="Q1438" s="121"/>
      <c r="R1438" s="121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</row>
    <row r="1439" spans="1:35" s="4" customFormat="1" ht="15" customHeight="1" x14ac:dyDescent="0.25">
      <c r="A1439" s="6"/>
      <c r="B1439" s="124">
        <v>2021</v>
      </c>
      <c r="C1439" s="125">
        <v>215493</v>
      </c>
      <c r="D1439" s="125">
        <v>617696</v>
      </c>
      <c r="E1439" s="125">
        <v>491541</v>
      </c>
      <c r="F1439" s="125"/>
      <c r="G1439" s="125">
        <v>9405606</v>
      </c>
      <c r="H1439" s="125">
        <v>7432818</v>
      </c>
      <c r="I1439" s="126">
        <v>2.87</v>
      </c>
      <c r="J1439" s="126">
        <v>15.23</v>
      </c>
      <c r="K1439" s="125">
        <v>100823618</v>
      </c>
      <c r="L1439" s="125">
        <v>27769237</v>
      </c>
      <c r="M1439" s="125">
        <v>14867333</v>
      </c>
      <c r="N1439" s="125">
        <v>5726707</v>
      </c>
      <c r="O1439" s="125">
        <v>74718338</v>
      </c>
      <c r="P1439" s="125">
        <v>43549542</v>
      </c>
      <c r="Q1439" s="125">
        <v>31168796</v>
      </c>
      <c r="R1439" s="125">
        <v>2281528</v>
      </c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</row>
    <row r="1440" spans="1:35" s="6" customFormat="1" ht="15" customHeight="1" x14ac:dyDescent="0.25">
      <c r="B1440" s="127">
        <v>2020</v>
      </c>
      <c r="C1440" s="128">
        <v>214815</v>
      </c>
      <c r="D1440" s="128">
        <v>623256</v>
      </c>
      <c r="E1440" s="128">
        <v>493549</v>
      </c>
      <c r="F1440" s="128"/>
      <c r="G1440" s="128">
        <v>8914188</v>
      </c>
      <c r="H1440" s="128">
        <v>7070129</v>
      </c>
      <c r="I1440" s="129">
        <v>2.9</v>
      </c>
      <c r="J1440" s="129">
        <v>14.3</v>
      </c>
      <c r="K1440" s="128">
        <v>91113719</v>
      </c>
      <c r="L1440" s="128">
        <v>25298755</v>
      </c>
      <c r="M1440" s="128">
        <v>13467251</v>
      </c>
      <c r="N1440" s="128">
        <v>4702692</v>
      </c>
      <c r="O1440" s="128">
        <v>71867931</v>
      </c>
      <c r="P1440" s="128">
        <v>42095141</v>
      </c>
      <c r="Q1440" s="128">
        <v>29772791</v>
      </c>
      <c r="R1440" s="128">
        <v>2048817</v>
      </c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</row>
    <row r="1441" spans="1:35" s="4" customFormat="1" ht="15" customHeight="1" x14ac:dyDescent="0.25">
      <c r="A1441" s="6"/>
      <c r="B1441" s="127">
        <v>2019</v>
      </c>
      <c r="C1441" s="128">
        <v>218206</v>
      </c>
      <c r="D1441" s="128">
        <v>629223</v>
      </c>
      <c r="E1441" s="128">
        <v>498896</v>
      </c>
      <c r="F1441" s="128"/>
      <c r="G1441" s="128">
        <v>8862049</v>
      </c>
      <c r="H1441" s="128">
        <v>6961542</v>
      </c>
      <c r="I1441" s="129">
        <v>2.88</v>
      </c>
      <c r="J1441" s="129">
        <v>14.08</v>
      </c>
      <c r="K1441" s="128">
        <v>95272512</v>
      </c>
      <c r="L1441" s="128">
        <v>26030775</v>
      </c>
      <c r="M1441" s="128">
        <v>13867436</v>
      </c>
      <c r="N1441" s="128">
        <v>4846005</v>
      </c>
      <c r="O1441" s="128">
        <v>68647574</v>
      </c>
      <c r="P1441" s="128">
        <v>41146218</v>
      </c>
      <c r="Q1441" s="128">
        <v>27501357</v>
      </c>
      <c r="R1441" s="128">
        <v>2252235</v>
      </c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</row>
    <row r="1442" spans="1:35" s="4" customFormat="1" ht="15" customHeight="1" x14ac:dyDescent="0.25">
      <c r="A1442" s="6"/>
      <c r="B1442" s="127">
        <v>2018</v>
      </c>
      <c r="C1442" s="128">
        <v>217610</v>
      </c>
      <c r="D1442" s="128">
        <v>622940</v>
      </c>
      <c r="E1442" s="128">
        <v>490440</v>
      </c>
      <c r="F1442" s="128"/>
      <c r="G1442" s="128">
        <v>8399743</v>
      </c>
      <c r="H1442" s="128">
        <v>6600635</v>
      </c>
      <c r="I1442" s="129">
        <v>2.86</v>
      </c>
      <c r="J1442" s="129">
        <v>13.48</v>
      </c>
      <c r="K1442" s="128">
        <v>92986793</v>
      </c>
      <c r="L1442" s="128">
        <v>24971842</v>
      </c>
      <c r="M1442" s="128">
        <v>13301249</v>
      </c>
      <c r="N1442" s="128">
        <v>4731457</v>
      </c>
      <c r="O1442" s="128">
        <v>66041980</v>
      </c>
      <c r="P1442" s="128">
        <v>41143517</v>
      </c>
      <c r="Q1442" s="128">
        <v>24898462</v>
      </c>
      <c r="R1442" s="128">
        <v>2157649</v>
      </c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</row>
    <row r="1443" spans="1:35" s="4" customFormat="1" ht="15" customHeight="1" x14ac:dyDescent="0.25">
      <c r="A1443" s="6"/>
      <c r="B1443" s="127">
        <v>2017</v>
      </c>
      <c r="C1443" s="128">
        <v>218980</v>
      </c>
      <c r="D1443" s="128">
        <v>611570</v>
      </c>
      <c r="E1443" s="128">
        <v>478335</v>
      </c>
      <c r="F1443" s="128"/>
      <c r="G1443" s="128">
        <v>7969461</v>
      </c>
      <c r="H1443" s="128">
        <v>6252889</v>
      </c>
      <c r="I1443" s="129">
        <v>2.79</v>
      </c>
      <c r="J1443" s="129">
        <v>13.03</v>
      </c>
      <c r="K1443" s="128">
        <v>89410988</v>
      </c>
      <c r="L1443" s="128">
        <v>23869107</v>
      </c>
      <c r="M1443" s="128">
        <v>12557068</v>
      </c>
      <c r="N1443" s="128">
        <v>4478140</v>
      </c>
      <c r="O1443" s="128">
        <v>64319702</v>
      </c>
      <c r="P1443" s="128">
        <v>40161434</v>
      </c>
      <c r="Q1443" s="128">
        <v>24158267</v>
      </c>
      <c r="R1443" s="128">
        <v>1921482</v>
      </c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</row>
    <row r="1444" spans="1:35" s="4" customFormat="1" ht="15" customHeight="1" x14ac:dyDescent="0.25">
      <c r="A1444" s="6"/>
      <c r="B1444" s="127">
        <v>2016</v>
      </c>
      <c r="C1444" s="128">
        <v>220173</v>
      </c>
      <c r="D1444" s="128">
        <v>603003</v>
      </c>
      <c r="E1444" s="128">
        <v>470734</v>
      </c>
      <c r="F1444" s="128"/>
      <c r="G1444" s="128">
        <v>7571509</v>
      </c>
      <c r="H1444" s="128">
        <v>5935491</v>
      </c>
      <c r="I1444" s="129">
        <v>2.74</v>
      </c>
      <c r="J1444" s="129">
        <v>12.56</v>
      </c>
      <c r="K1444" s="128">
        <v>85158331</v>
      </c>
      <c r="L1444" s="128">
        <v>22580594</v>
      </c>
      <c r="M1444" s="128">
        <v>11776217</v>
      </c>
      <c r="N1444" s="128">
        <v>4112137</v>
      </c>
      <c r="O1444" s="128">
        <v>61924075</v>
      </c>
      <c r="P1444" s="128">
        <v>39499678</v>
      </c>
      <c r="Q1444" s="128">
        <v>22424397</v>
      </c>
      <c r="R1444" s="128">
        <v>1782681</v>
      </c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</row>
    <row r="1445" spans="1:35" s="4" customFormat="1" ht="15" customHeight="1" x14ac:dyDescent="0.25">
      <c r="A1445" s="6"/>
      <c r="B1445" s="127">
        <v>2015</v>
      </c>
      <c r="C1445" s="128">
        <v>221854</v>
      </c>
      <c r="D1445" s="128">
        <v>595556</v>
      </c>
      <c r="E1445" s="128">
        <v>461912</v>
      </c>
      <c r="F1445" s="128"/>
      <c r="G1445" s="128">
        <v>7328529</v>
      </c>
      <c r="H1445" s="128">
        <v>5740858</v>
      </c>
      <c r="I1445" s="129">
        <v>2.68</v>
      </c>
      <c r="J1445" s="129">
        <v>12.31</v>
      </c>
      <c r="K1445" s="128">
        <v>82001762</v>
      </c>
      <c r="L1445" s="128">
        <v>21712668</v>
      </c>
      <c r="M1445" s="128">
        <v>11247279</v>
      </c>
      <c r="N1445" s="128">
        <v>3826209</v>
      </c>
      <c r="O1445" s="128">
        <v>60199481</v>
      </c>
      <c r="P1445" s="128">
        <v>39273545</v>
      </c>
      <c r="Q1445" s="128">
        <v>20925936</v>
      </c>
      <c r="R1445" s="128">
        <v>1607490</v>
      </c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</row>
    <row r="1446" spans="1:35" s="4" customFormat="1" ht="15" customHeight="1" x14ac:dyDescent="0.25">
      <c r="A1446" s="6"/>
      <c r="B1446" s="127">
        <v>2014</v>
      </c>
      <c r="C1446" s="128">
        <v>221673</v>
      </c>
      <c r="D1446" s="128">
        <v>586604</v>
      </c>
      <c r="E1446" s="128">
        <v>454616</v>
      </c>
      <c r="F1446" s="128"/>
      <c r="G1446" s="128">
        <v>7073032</v>
      </c>
      <c r="H1446" s="128">
        <v>5533105</v>
      </c>
      <c r="I1446" s="129">
        <v>2.65</v>
      </c>
      <c r="J1446" s="129">
        <v>12.06</v>
      </c>
      <c r="K1446" s="128">
        <v>79625801</v>
      </c>
      <c r="L1446" s="128">
        <v>20900603</v>
      </c>
      <c r="M1446" s="128">
        <v>10558413</v>
      </c>
      <c r="N1446" s="128">
        <v>3401859</v>
      </c>
      <c r="O1446" s="128">
        <v>59508782</v>
      </c>
      <c r="P1446" s="128">
        <v>39795079</v>
      </c>
      <c r="Q1446" s="128">
        <v>19713703</v>
      </c>
      <c r="R1446" s="128">
        <v>1432074</v>
      </c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</row>
    <row r="1447" spans="1:35" ht="15" customHeight="1" x14ac:dyDescent="0.25">
      <c r="A1447" s="6"/>
      <c r="B1447" s="127">
        <v>2013</v>
      </c>
      <c r="C1447" s="128">
        <v>226476</v>
      </c>
      <c r="D1447" s="128">
        <v>593112</v>
      </c>
      <c r="E1447" s="128">
        <v>455440</v>
      </c>
      <c r="F1447" s="128"/>
      <c r="G1447" s="128">
        <v>7040692</v>
      </c>
      <c r="H1447" s="128">
        <v>5485611</v>
      </c>
      <c r="I1447" s="129">
        <v>2.62</v>
      </c>
      <c r="J1447" s="129">
        <v>11.87</v>
      </c>
      <c r="K1447" s="128">
        <v>78589279</v>
      </c>
      <c r="L1447" s="128">
        <v>20436319</v>
      </c>
      <c r="M1447" s="128">
        <v>10098557</v>
      </c>
      <c r="N1447" s="128">
        <v>2945042</v>
      </c>
      <c r="O1447" s="128">
        <v>59511016</v>
      </c>
      <c r="P1447" s="128">
        <v>40249292</v>
      </c>
      <c r="Q1447" s="128">
        <v>19261723</v>
      </c>
      <c r="R1447" s="128">
        <v>1348232</v>
      </c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</row>
    <row r="1448" spans="1:35" ht="15" customHeight="1" x14ac:dyDescent="0.25">
      <c r="A1448" s="6"/>
      <c r="B1448" s="127">
        <v>2012</v>
      </c>
      <c r="C1448" s="128">
        <v>232453</v>
      </c>
      <c r="D1448" s="128">
        <v>615438</v>
      </c>
      <c r="E1448" s="128">
        <v>472573</v>
      </c>
      <c r="F1448" s="128"/>
      <c r="G1448" s="128">
        <v>7341939</v>
      </c>
      <c r="H1448" s="128">
        <v>5720706</v>
      </c>
      <c r="I1448" s="129">
        <v>2.65</v>
      </c>
      <c r="J1448" s="129">
        <v>11.93</v>
      </c>
      <c r="K1448" s="128">
        <v>79364786</v>
      </c>
      <c r="L1448" s="128">
        <v>20427510</v>
      </c>
      <c r="M1448" s="128">
        <v>9952510</v>
      </c>
      <c r="N1448" s="128">
        <v>2479709</v>
      </c>
      <c r="O1448" s="128">
        <v>61163544</v>
      </c>
      <c r="P1448" s="128">
        <v>41959570</v>
      </c>
      <c r="Q1448" s="128">
        <v>19203974</v>
      </c>
      <c r="R1448" s="128">
        <v>1267229</v>
      </c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</row>
    <row r="1449" spans="1:35" ht="15" customHeight="1" x14ac:dyDescent="0.25">
      <c r="A1449" s="6"/>
      <c r="B1449" s="127">
        <v>2011</v>
      </c>
      <c r="C1449" s="128">
        <v>243687</v>
      </c>
      <c r="D1449" s="128">
        <v>653360</v>
      </c>
      <c r="E1449" s="128">
        <v>504045</v>
      </c>
      <c r="F1449" s="128"/>
      <c r="G1449" s="128">
        <v>7913296</v>
      </c>
      <c r="H1449" s="128">
        <v>6183745</v>
      </c>
      <c r="I1449" s="129">
        <v>2.68</v>
      </c>
      <c r="J1449" s="129">
        <v>12.11</v>
      </c>
      <c r="K1449" s="128">
        <v>84713204</v>
      </c>
      <c r="L1449" s="128">
        <v>22188459</v>
      </c>
      <c r="M1449" s="128">
        <v>11100202</v>
      </c>
      <c r="N1449" s="128">
        <v>3055097</v>
      </c>
      <c r="O1449" s="128">
        <v>63736721</v>
      </c>
      <c r="P1449" s="128">
        <v>44400102</v>
      </c>
      <c r="Q1449" s="128">
        <v>19336619</v>
      </c>
      <c r="R1449" s="128">
        <v>1668643</v>
      </c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</row>
    <row r="1450" spans="1:35" ht="15" customHeight="1" x14ac:dyDescent="0.25">
      <c r="A1450" s="6"/>
      <c r="B1450" s="127">
        <v>2010</v>
      </c>
      <c r="C1450" s="128">
        <v>251273</v>
      </c>
      <c r="D1450" s="128">
        <v>671961</v>
      </c>
      <c r="E1450" s="128">
        <v>521980</v>
      </c>
      <c r="F1450" s="128"/>
      <c r="G1450" s="128">
        <v>8162661</v>
      </c>
      <c r="H1450" s="128">
        <v>6400225</v>
      </c>
      <c r="I1450" s="129">
        <v>2.67</v>
      </c>
      <c r="J1450" s="129">
        <v>12.15</v>
      </c>
      <c r="K1450" s="128">
        <v>89461586</v>
      </c>
      <c r="L1450" s="128">
        <v>23732602</v>
      </c>
      <c r="M1450" s="128">
        <v>12349513</v>
      </c>
      <c r="N1450" s="128">
        <v>4045806</v>
      </c>
      <c r="O1450" s="128">
        <v>65393478</v>
      </c>
      <c r="P1450" s="128">
        <v>45458958</v>
      </c>
      <c r="Q1450" s="128">
        <v>19934520</v>
      </c>
      <c r="R1450" s="128">
        <v>2110636</v>
      </c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</row>
    <row r="1451" spans="1:35" ht="15" customHeight="1" x14ac:dyDescent="0.25">
      <c r="A1451" s="6"/>
      <c r="B1451" s="127">
        <v>2009</v>
      </c>
      <c r="C1451" s="128">
        <v>265465</v>
      </c>
      <c r="D1451" s="128">
        <v>689510</v>
      </c>
      <c r="E1451" s="128">
        <v>526631</v>
      </c>
      <c r="F1451" s="128"/>
      <c r="G1451" s="128">
        <v>8203237</v>
      </c>
      <c r="H1451" s="128">
        <v>6398335</v>
      </c>
      <c r="I1451" s="129">
        <v>2.6</v>
      </c>
      <c r="J1451" s="129">
        <v>11.9</v>
      </c>
      <c r="K1451" s="128">
        <v>87218064</v>
      </c>
      <c r="L1451" s="128">
        <v>23409132</v>
      </c>
      <c r="M1451" s="128">
        <v>12321540</v>
      </c>
      <c r="N1451" s="128">
        <v>3992305</v>
      </c>
      <c r="O1451" s="128">
        <v>66190012</v>
      </c>
      <c r="P1451" s="128">
        <v>46791896</v>
      </c>
      <c r="Q1451" s="128">
        <v>19398116</v>
      </c>
      <c r="R1451" s="128">
        <v>2281050</v>
      </c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</row>
    <row r="1452" spans="1:35" ht="15" customHeight="1" x14ac:dyDescent="0.25">
      <c r="A1452" s="6"/>
      <c r="B1452" s="127">
        <v>2008</v>
      </c>
      <c r="C1452" s="128">
        <v>276213</v>
      </c>
      <c r="D1452" s="128">
        <v>709020</v>
      </c>
      <c r="E1452" s="128">
        <v>540816</v>
      </c>
      <c r="F1452" s="128"/>
      <c r="G1452" s="128">
        <v>8213830</v>
      </c>
      <c r="H1452" s="128">
        <v>6389964</v>
      </c>
      <c r="I1452" s="129">
        <v>2.57</v>
      </c>
      <c r="J1452" s="129">
        <v>11.58</v>
      </c>
      <c r="K1452" s="128">
        <v>93997935</v>
      </c>
      <c r="L1452" s="128">
        <v>24201891</v>
      </c>
      <c r="M1452" s="128">
        <v>12656269</v>
      </c>
      <c r="N1452" s="128">
        <v>4297259</v>
      </c>
      <c r="O1452" s="128">
        <v>65550986</v>
      </c>
      <c r="P1452" s="128">
        <v>47148552</v>
      </c>
      <c r="Q1452" s="128">
        <v>18402434</v>
      </c>
      <c r="R1452" s="128">
        <v>2612338</v>
      </c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</row>
    <row r="1453" spans="1:35" s="7" customFormat="1" ht="15" customHeight="1" x14ac:dyDescent="0.25">
      <c r="A1453" s="6"/>
      <c r="B1453" s="130" t="s">
        <v>135</v>
      </c>
      <c r="C1453" s="130"/>
      <c r="D1453" s="130"/>
      <c r="E1453" s="130"/>
      <c r="F1453" s="130"/>
      <c r="G1453" s="130"/>
      <c r="H1453" s="130"/>
      <c r="I1453" s="130"/>
      <c r="J1453" s="130"/>
      <c r="K1453" s="130"/>
      <c r="L1453" s="130"/>
      <c r="M1453" s="130"/>
      <c r="N1453" s="130"/>
      <c r="O1453" s="130"/>
      <c r="P1453" s="130"/>
      <c r="Q1453" s="130"/>
      <c r="R1453" s="130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</row>
    <row r="1454" spans="1:35" s="7" customFormat="1" ht="15" customHeight="1" x14ac:dyDescent="0.25">
      <c r="A1454" s="6"/>
      <c r="B1454" s="124">
        <v>2021</v>
      </c>
      <c r="C1454" s="125">
        <v>204046</v>
      </c>
      <c r="D1454" s="125">
        <v>351678</v>
      </c>
      <c r="E1454" s="125">
        <v>225934</v>
      </c>
      <c r="F1454" s="125"/>
      <c r="G1454" s="125">
        <v>3490507</v>
      </c>
      <c r="H1454" s="125">
        <v>2757304</v>
      </c>
      <c r="I1454" s="126">
        <v>1.72</v>
      </c>
      <c r="J1454" s="126">
        <v>9.93</v>
      </c>
      <c r="K1454" s="125">
        <v>31747242</v>
      </c>
      <c r="L1454" s="125">
        <v>9774263</v>
      </c>
      <c r="M1454" s="125">
        <v>5100787</v>
      </c>
      <c r="N1454" s="125">
        <v>1784452</v>
      </c>
      <c r="O1454" s="125">
        <v>28399613</v>
      </c>
      <c r="P1454" s="125">
        <v>17953050</v>
      </c>
      <c r="Q1454" s="125">
        <v>10446563</v>
      </c>
      <c r="R1454" s="125">
        <v>894209</v>
      </c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</row>
    <row r="1455" spans="1:35" s="6" customFormat="1" ht="15" customHeight="1" x14ac:dyDescent="0.25">
      <c r="B1455" s="127">
        <v>2020</v>
      </c>
      <c r="C1455" s="128">
        <v>203717</v>
      </c>
      <c r="D1455" s="128">
        <v>359766</v>
      </c>
      <c r="E1455" s="128">
        <v>230438</v>
      </c>
      <c r="F1455" s="128"/>
      <c r="G1455" s="128">
        <v>3283646</v>
      </c>
      <c r="H1455" s="128">
        <v>2615476</v>
      </c>
      <c r="I1455" s="129">
        <v>1.77</v>
      </c>
      <c r="J1455" s="129">
        <v>9.1300000000000008</v>
      </c>
      <c r="K1455" s="128">
        <v>29551030</v>
      </c>
      <c r="L1455" s="128">
        <v>8971744</v>
      </c>
      <c r="M1455" s="128">
        <v>4805773</v>
      </c>
      <c r="N1455" s="128">
        <v>1601117</v>
      </c>
      <c r="O1455" s="128">
        <v>27987396</v>
      </c>
      <c r="P1455" s="128">
        <v>17518617</v>
      </c>
      <c r="Q1455" s="128">
        <v>10468779</v>
      </c>
      <c r="R1455" s="128">
        <v>790165</v>
      </c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</row>
    <row r="1456" spans="1:35" s="7" customFormat="1" ht="15" customHeight="1" x14ac:dyDescent="0.25">
      <c r="A1456" s="6"/>
      <c r="B1456" s="127">
        <v>2019</v>
      </c>
      <c r="C1456" s="128">
        <v>207054</v>
      </c>
      <c r="D1456" s="128">
        <v>365418</v>
      </c>
      <c r="E1456" s="128">
        <v>235591</v>
      </c>
      <c r="F1456" s="128"/>
      <c r="G1456" s="128">
        <v>3262626</v>
      </c>
      <c r="H1456" s="128">
        <v>2574727</v>
      </c>
      <c r="I1456" s="129">
        <v>1.76</v>
      </c>
      <c r="J1456" s="129">
        <v>8.93</v>
      </c>
      <c r="K1456" s="128">
        <v>30771554</v>
      </c>
      <c r="L1456" s="128">
        <v>9341234</v>
      </c>
      <c r="M1456" s="128">
        <v>4999354</v>
      </c>
      <c r="N1456" s="128">
        <v>1679109</v>
      </c>
      <c r="O1456" s="128">
        <v>27042079</v>
      </c>
      <c r="P1456" s="128">
        <v>17204354</v>
      </c>
      <c r="Q1456" s="128">
        <v>9837725</v>
      </c>
      <c r="R1456" s="128">
        <v>882119</v>
      </c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</row>
    <row r="1457" spans="1:35" s="7" customFormat="1" ht="15" customHeight="1" x14ac:dyDescent="0.25">
      <c r="A1457" s="6"/>
      <c r="B1457" s="127">
        <v>2018</v>
      </c>
      <c r="C1457" s="128">
        <v>206802</v>
      </c>
      <c r="D1457" s="128">
        <v>367847</v>
      </c>
      <c r="E1457" s="128">
        <v>235701</v>
      </c>
      <c r="F1457" s="128"/>
      <c r="G1457" s="128">
        <v>3126525</v>
      </c>
      <c r="H1457" s="128">
        <v>2466404</v>
      </c>
      <c r="I1457" s="129">
        <v>1.78</v>
      </c>
      <c r="J1457" s="129">
        <v>8.5</v>
      </c>
      <c r="K1457" s="128">
        <v>30289407</v>
      </c>
      <c r="L1457" s="128">
        <v>9051586</v>
      </c>
      <c r="M1457" s="128">
        <v>4853567</v>
      </c>
      <c r="N1457" s="128">
        <v>1670071</v>
      </c>
      <c r="O1457" s="128">
        <v>26030971</v>
      </c>
      <c r="P1457" s="128">
        <v>17373999</v>
      </c>
      <c r="Q1457" s="128">
        <v>8656973</v>
      </c>
      <c r="R1457" s="128">
        <v>819561</v>
      </c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</row>
    <row r="1458" spans="1:35" s="7" customFormat="1" ht="15" customHeight="1" x14ac:dyDescent="0.25">
      <c r="A1458" s="6"/>
      <c r="B1458" s="127">
        <v>2017</v>
      </c>
      <c r="C1458" s="128">
        <v>208546</v>
      </c>
      <c r="D1458" s="128">
        <v>368637</v>
      </c>
      <c r="E1458" s="128">
        <v>235795</v>
      </c>
      <c r="F1458" s="128"/>
      <c r="G1458" s="128">
        <v>3021451</v>
      </c>
      <c r="H1458" s="128">
        <v>2382994</v>
      </c>
      <c r="I1458" s="129">
        <v>1.77</v>
      </c>
      <c r="J1458" s="129">
        <v>8.1999999999999993</v>
      </c>
      <c r="K1458" s="128">
        <v>29777550</v>
      </c>
      <c r="L1458" s="128">
        <v>8790357</v>
      </c>
      <c r="M1458" s="128">
        <v>4691341</v>
      </c>
      <c r="N1458" s="128">
        <v>1626537</v>
      </c>
      <c r="O1458" s="128">
        <v>25790538</v>
      </c>
      <c r="P1458" s="128">
        <v>17134355</v>
      </c>
      <c r="Q1458" s="128">
        <v>8656182</v>
      </c>
      <c r="R1458" s="128">
        <v>766982</v>
      </c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</row>
    <row r="1459" spans="1:35" s="7" customFormat="1" ht="15" customHeight="1" x14ac:dyDescent="0.25">
      <c r="A1459" s="6"/>
      <c r="B1459" s="127">
        <v>2016</v>
      </c>
      <c r="C1459" s="128">
        <v>210167</v>
      </c>
      <c r="D1459" s="128">
        <v>369916</v>
      </c>
      <c r="E1459" s="128">
        <v>238013</v>
      </c>
      <c r="F1459" s="128"/>
      <c r="G1459" s="128">
        <v>2922443</v>
      </c>
      <c r="H1459" s="128">
        <v>2301344</v>
      </c>
      <c r="I1459" s="129">
        <v>1.76</v>
      </c>
      <c r="J1459" s="129">
        <v>7.9</v>
      </c>
      <c r="K1459" s="128">
        <v>29000197</v>
      </c>
      <c r="L1459" s="128">
        <v>8373521</v>
      </c>
      <c r="M1459" s="128">
        <v>4488484</v>
      </c>
      <c r="N1459" s="128">
        <v>1536643</v>
      </c>
      <c r="O1459" s="128">
        <v>25113735</v>
      </c>
      <c r="P1459" s="128">
        <v>17087510</v>
      </c>
      <c r="Q1459" s="128">
        <v>8026224</v>
      </c>
      <c r="R1459" s="128">
        <v>731509</v>
      </c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</row>
    <row r="1460" spans="1:35" s="7" customFormat="1" ht="15" customHeight="1" x14ac:dyDescent="0.25">
      <c r="A1460" s="6"/>
      <c r="B1460" s="127">
        <v>2015</v>
      </c>
      <c r="C1460" s="128">
        <v>212061</v>
      </c>
      <c r="D1460" s="128">
        <v>370126</v>
      </c>
      <c r="E1460" s="128">
        <v>236862</v>
      </c>
      <c r="F1460" s="128"/>
      <c r="G1460" s="128">
        <v>2857893</v>
      </c>
      <c r="H1460" s="128">
        <v>2245460</v>
      </c>
      <c r="I1460" s="129">
        <v>1.75</v>
      </c>
      <c r="J1460" s="129">
        <v>7.72</v>
      </c>
      <c r="K1460" s="128">
        <v>28824973</v>
      </c>
      <c r="L1460" s="128">
        <v>8190975</v>
      </c>
      <c r="M1460" s="128">
        <v>4312178</v>
      </c>
      <c r="N1460" s="128">
        <v>1430192</v>
      </c>
      <c r="O1460" s="128">
        <v>25017481</v>
      </c>
      <c r="P1460" s="128">
        <v>17494368</v>
      </c>
      <c r="Q1460" s="128">
        <v>7523113</v>
      </c>
      <c r="R1460" s="128">
        <v>684089</v>
      </c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</row>
    <row r="1461" spans="1:35" s="7" customFormat="1" ht="15" customHeight="1" x14ac:dyDescent="0.25">
      <c r="A1461" s="6"/>
      <c r="B1461" s="127">
        <v>2014</v>
      </c>
      <c r="C1461" s="128">
        <v>212196</v>
      </c>
      <c r="D1461" s="128">
        <v>368310</v>
      </c>
      <c r="E1461" s="128">
        <v>236741</v>
      </c>
      <c r="F1461" s="128"/>
      <c r="G1461" s="128">
        <v>2810535</v>
      </c>
      <c r="H1461" s="128">
        <v>2202874</v>
      </c>
      <c r="I1461" s="129">
        <v>1.74</v>
      </c>
      <c r="J1461" s="129">
        <v>7.63</v>
      </c>
      <c r="K1461" s="128">
        <v>28592798</v>
      </c>
      <c r="L1461" s="128">
        <v>7904784</v>
      </c>
      <c r="M1461" s="128">
        <v>4058601</v>
      </c>
      <c r="N1461" s="128">
        <v>1222377</v>
      </c>
      <c r="O1461" s="128">
        <v>25791263</v>
      </c>
      <c r="P1461" s="128">
        <v>18288167</v>
      </c>
      <c r="Q1461" s="128">
        <v>7503097</v>
      </c>
      <c r="R1461" s="128">
        <v>626552</v>
      </c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</row>
    <row r="1462" spans="1:35" ht="15" customHeight="1" x14ac:dyDescent="0.25">
      <c r="A1462" s="6"/>
      <c r="B1462" s="127">
        <v>2013</v>
      </c>
      <c r="C1462" s="128">
        <v>217008</v>
      </c>
      <c r="D1462" s="128">
        <v>375162</v>
      </c>
      <c r="E1462" s="128">
        <v>238021</v>
      </c>
      <c r="F1462" s="128"/>
      <c r="G1462" s="128">
        <v>2798695</v>
      </c>
      <c r="H1462" s="128">
        <v>2188093</v>
      </c>
      <c r="I1462" s="129">
        <v>1.73</v>
      </c>
      <c r="J1462" s="129">
        <v>7.46</v>
      </c>
      <c r="K1462" s="128">
        <v>28198215</v>
      </c>
      <c r="L1462" s="128">
        <v>7698248</v>
      </c>
      <c r="M1462" s="128">
        <v>3853171</v>
      </c>
      <c r="N1462" s="128">
        <v>1008395</v>
      </c>
      <c r="O1462" s="128">
        <v>26380524</v>
      </c>
      <c r="P1462" s="128">
        <v>18716197</v>
      </c>
      <c r="Q1462" s="128">
        <v>7664327</v>
      </c>
      <c r="R1462" s="128">
        <v>594705</v>
      </c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</row>
    <row r="1463" spans="1:35" ht="15" customHeight="1" x14ac:dyDescent="0.25">
      <c r="A1463" s="6"/>
      <c r="B1463" s="127">
        <v>2012</v>
      </c>
      <c r="C1463" s="128">
        <v>222666</v>
      </c>
      <c r="D1463" s="128">
        <v>388171</v>
      </c>
      <c r="E1463" s="128">
        <v>245784</v>
      </c>
      <c r="F1463" s="128"/>
      <c r="G1463" s="128">
        <v>2892997</v>
      </c>
      <c r="H1463" s="128">
        <v>2278058</v>
      </c>
      <c r="I1463" s="129">
        <v>1.74</v>
      </c>
      <c r="J1463" s="129">
        <v>7.45</v>
      </c>
      <c r="K1463" s="128">
        <v>28706289</v>
      </c>
      <c r="L1463" s="128">
        <v>7727127</v>
      </c>
      <c r="M1463" s="128">
        <v>3874386</v>
      </c>
      <c r="N1463" s="128">
        <v>927723</v>
      </c>
      <c r="O1463" s="128">
        <v>27014561</v>
      </c>
      <c r="P1463" s="128">
        <v>19419917</v>
      </c>
      <c r="Q1463" s="128">
        <v>7594644</v>
      </c>
      <c r="R1463" s="128">
        <v>572416</v>
      </c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</row>
    <row r="1464" spans="1:35" ht="15" customHeight="1" x14ac:dyDescent="0.25">
      <c r="A1464" s="6"/>
      <c r="B1464" s="127">
        <v>2011</v>
      </c>
      <c r="C1464" s="128">
        <v>233184</v>
      </c>
      <c r="D1464" s="128">
        <v>408756</v>
      </c>
      <c r="E1464" s="128">
        <v>259940</v>
      </c>
      <c r="F1464" s="128"/>
      <c r="G1464" s="128">
        <v>3090706</v>
      </c>
      <c r="H1464" s="128">
        <v>2439658</v>
      </c>
      <c r="I1464" s="129">
        <v>1.75</v>
      </c>
      <c r="J1464" s="129">
        <v>7.56</v>
      </c>
      <c r="K1464" s="128">
        <v>30865324</v>
      </c>
      <c r="L1464" s="128">
        <v>8428642</v>
      </c>
      <c r="M1464" s="128">
        <v>4324802</v>
      </c>
      <c r="N1464" s="128">
        <v>1177804</v>
      </c>
      <c r="O1464" s="128">
        <v>27578580</v>
      </c>
      <c r="P1464" s="128">
        <v>19692957</v>
      </c>
      <c r="Q1464" s="128">
        <v>7885624</v>
      </c>
      <c r="R1464" s="128">
        <v>730257</v>
      </c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</row>
    <row r="1465" spans="1:35" ht="15" customHeight="1" x14ac:dyDescent="0.25">
      <c r="A1465" s="6"/>
      <c r="B1465" s="127">
        <v>2010</v>
      </c>
      <c r="C1465" s="128">
        <v>240328</v>
      </c>
      <c r="D1465" s="128">
        <v>416994</v>
      </c>
      <c r="E1465" s="128">
        <v>267518</v>
      </c>
      <c r="F1465" s="128"/>
      <c r="G1465" s="128">
        <v>3196062</v>
      </c>
      <c r="H1465" s="128">
        <v>2518118</v>
      </c>
      <c r="I1465" s="129">
        <v>1.74</v>
      </c>
      <c r="J1465" s="129">
        <v>7.66</v>
      </c>
      <c r="K1465" s="128">
        <v>32545209</v>
      </c>
      <c r="L1465" s="128">
        <v>9003407</v>
      </c>
      <c r="M1465" s="128">
        <v>4789089</v>
      </c>
      <c r="N1465" s="128">
        <v>1522184</v>
      </c>
      <c r="O1465" s="128">
        <v>28007451</v>
      </c>
      <c r="P1465" s="128">
        <v>19793160</v>
      </c>
      <c r="Q1465" s="128">
        <v>8214290</v>
      </c>
      <c r="R1465" s="128">
        <v>965948</v>
      </c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</row>
    <row r="1466" spans="1:35" ht="15" customHeight="1" x14ac:dyDescent="0.25">
      <c r="A1466" s="6"/>
      <c r="B1466" s="127">
        <v>2009</v>
      </c>
      <c r="C1466" s="128">
        <v>254446</v>
      </c>
      <c r="D1466" s="128">
        <v>430875</v>
      </c>
      <c r="E1466" s="128">
        <v>268448</v>
      </c>
      <c r="F1466" s="128"/>
      <c r="G1466" s="128">
        <v>3210940</v>
      </c>
      <c r="H1466" s="128">
        <v>2514315</v>
      </c>
      <c r="I1466" s="129">
        <v>1.69</v>
      </c>
      <c r="J1466" s="129">
        <v>7.45</v>
      </c>
      <c r="K1466" s="128">
        <v>32692591</v>
      </c>
      <c r="L1466" s="128">
        <v>8904233</v>
      </c>
      <c r="M1466" s="128">
        <v>4835719</v>
      </c>
      <c r="N1466" s="128">
        <v>1558009</v>
      </c>
      <c r="O1466" s="128">
        <v>28735665</v>
      </c>
      <c r="P1466" s="128">
        <v>20712673</v>
      </c>
      <c r="Q1466" s="128">
        <v>8022992</v>
      </c>
      <c r="R1466" s="128">
        <v>952347</v>
      </c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</row>
    <row r="1467" spans="1:35" ht="15" customHeight="1" x14ac:dyDescent="0.25">
      <c r="A1467" s="6"/>
      <c r="B1467" s="127">
        <v>2008</v>
      </c>
      <c r="C1467" s="128">
        <v>264825</v>
      </c>
      <c r="D1467" s="128">
        <v>444654</v>
      </c>
      <c r="E1467" s="128">
        <v>276944</v>
      </c>
      <c r="F1467" s="128"/>
      <c r="G1467" s="128">
        <v>3202332</v>
      </c>
      <c r="H1467" s="128">
        <v>2495008</v>
      </c>
      <c r="I1467" s="129">
        <v>1.68</v>
      </c>
      <c r="J1467" s="129">
        <v>7.2</v>
      </c>
      <c r="K1467" s="128">
        <v>35337501</v>
      </c>
      <c r="L1467" s="128">
        <v>9297630</v>
      </c>
      <c r="M1467" s="128">
        <v>4976426</v>
      </c>
      <c r="N1467" s="128">
        <v>1699810</v>
      </c>
      <c r="O1467" s="128">
        <v>28484856</v>
      </c>
      <c r="P1467" s="128">
        <v>20537626</v>
      </c>
      <c r="Q1467" s="128">
        <v>7947230</v>
      </c>
      <c r="R1467" s="128">
        <v>1169751</v>
      </c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</row>
    <row r="1468" spans="1:35" s="7" customFormat="1" ht="15" customHeight="1" x14ac:dyDescent="0.25">
      <c r="A1468" s="6"/>
      <c r="B1468" s="130" t="s">
        <v>136</v>
      </c>
      <c r="C1468" s="130"/>
      <c r="D1468" s="130"/>
      <c r="E1468" s="130"/>
      <c r="F1468" s="130"/>
      <c r="G1468" s="130"/>
      <c r="H1468" s="130"/>
      <c r="I1468" s="130"/>
      <c r="J1468" s="130"/>
      <c r="K1468" s="130"/>
      <c r="L1468" s="130"/>
      <c r="M1468" s="130"/>
      <c r="N1468" s="130"/>
      <c r="O1468" s="130"/>
      <c r="P1468" s="130"/>
      <c r="Q1468" s="130"/>
      <c r="R1468" s="130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</row>
    <row r="1469" spans="1:35" s="7" customFormat="1" ht="15" customHeight="1" x14ac:dyDescent="0.25">
      <c r="A1469" s="6"/>
      <c r="B1469" s="124">
        <v>2021</v>
      </c>
      <c r="C1469" s="125">
        <v>10079</v>
      </c>
      <c r="D1469" s="125">
        <v>167626</v>
      </c>
      <c r="E1469" s="125">
        <v>167266</v>
      </c>
      <c r="F1469" s="125"/>
      <c r="G1469" s="125">
        <v>3506802</v>
      </c>
      <c r="H1469" s="125">
        <v>2795841</v>
      </c>
      <c r="I1469" s="126">
        <v>16.63</v>
      </c>
      <c r="J1469" s="126">
        <v>20.92</v>
      </c>
      <c r="K1469" s="125">
        <v>36395000</v>
      </c>
      <c r="L1469" s="125">
        <v>10052917</v>
      </c>
      <c r="M1469" s="125">
        <v>5694254</v>
      </c>
      <c r="N1469" s="125">
        <v>2259467</v>
      </c>
      <c r="O1469" s="125">
        <v>25183636</v>
      </c>
      <c r="P1469" s="125">
        <v>13864250</v>
      </c>
      <c r="Q1469" s="125">
        <v>11319386</v>
      </c>
      <c r="R1469" s="125">
        <v>807825</v>
      </c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</row>
    <row r="1470" spans="1:35" s="6" customFormat="1" ht="15" customHeight="1" x14ac:dyDescent="0.25">
      <c r="B1470" s="127">
        <v>2020</v>
      </c>
      <c r="C1470" s="128">
        <v>9794</v>
      </c>
      <c r="D1470" s="128">
        <v>165432</v>
      </c>
      <c r="E1470" s="128">
        <v>165093</v>
      </c>
      <c r="F1470" s="128"/>
      <c r="G1470" s="128">
        <v>3294234</v>
      </c>
      <c r="H1470" s="128">
        <v>2632995</v>
      </c>
      <c r="I1470" s="129">
        <v>16.89</v>
      </c>
      <c r="J1470" s="129">
        <v>19.91</v>
      </c>
      <c r="K1470" s="128">
        <v>32105838</v>
      </c>
      <c r="L1470" s="128">
        <v>8968512</v>
      </c>
      <c r="M1470" s="128">
        <v>5010788</v>
      </c>
      <c r="N1470" s="128">
        <v>1777184</v>
      </c>
      <c r="O1470" s="128">
        <v>23664463</v>
      </c>
      <c r="P1470" s="128">
        <v>13167544</v>
      </c>
      <c r="Q1470" s="128">
        <v>10496919</v>
      </c>
      <c r="R1470" s="128">
        <v>735034</v>
      </c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</row>
    <row r="1471" spans="1:35" s="7" customFormat="1" ht="15" customHeight="1" x14ac:dyDescent="0.25">
      <c r="A1471" s="6"/>
      <c r="B1471" s="127">
        <v>2019</v>
      </c>
      <c r="C1471" s="128">
        <v>9851</v>
      </c>
      <c r="D1471" s="128">
        <v>165917</v>
      </c>
      <c r="E1471" s="128">
        <v>165468</v>
      </c>
      <c r="F1471" s="128"/>
      <c r="G1471" s="128">
        <v>3271116</v>
      </c>
      <c r="H1471" s="128">
        <v>2593305</v>
      </c>
      <c r="I1471" s="129">
        <v>16.84</v>
      </c>
      <c r="J1471" s="129">
        <v>19.72</v>
      </c>
      <c r="K1471" s="128">
        <v>33720347</v>
      </c>
      <c r="L1471" s="128">
        <v>9206160</v>
      </c>
      <c r="M1471" s="128">
        <v>5122547</v>
      </c>
      <c r="N1471" s="128">
        <v>1797222</v>
      </c>
      <c r="O1471" s="128">
        <v>22441932</v>
      </c>
      <c r="P1471" s="128">
        <v>12687753</v>
      </c>
      <c r="Q1471" s="128">
        <v>9754179</v>
      </c>
      <c r="R1471" s="128">
        <v>819854</v>
      </c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</row>
    <row r="1472" spans="1:35" s="7" customFormat="1" ht="15" customHeight="1" x14ac:dyDescent="0.25">
      <c r="A1472" s="6"/>
      <c r="B1472" s="127">
        <v>2018</v>
      </c>
      <c r="C1472" s="128">
        <v>9536</v>
      </c>
      <c r="D1472" s="128">
        <v>160630</v>
      </c>
      <c r="E1472" s="128">
        <v>160328</v>
      </c>
      <c r="F1472" s="128"/>
      <c r="G1472" s="128">
        <v>3073235</v>
      </c>
      <c r="H1472" s="128">
        <v>2434943</v>
      </c>
      <c r="I1472" s="129">
        <v>16.84</v>
      </c>
      <c r="J1472" s="129">
        <v>19.13</v>
      </c>
      <c r="K1472" s="128">
        <v>32316526</v>
      </c>
      <c r="L1472" s="128">
        <v>8779046</v>
      </c>
      <c r="M1472" s="128">
        <v>4877589</v>
      </c>
      <c r="N1472" s="128">
        <v>1737936</v>
      </c>
      <c r="O1472" s="128">
        <v>21534888</v>
      </c>
      <c r="P1472" s="128">
        <v>12937857</v>
      </c>
      <c r="Q1472" s="128">
        <v>8597031</v>
      </c>
      <c r="R1472" s="128">
        <v>790772</v>
      </c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</row>
    <row r="1473" spans="1:35" s="7" customFormat="1" ht="15" customHeight="1" x14ac:dyDescent="0.25">
      <c r="A1473" s="6"/>
      <c r="B1473" s="127">
        <v>2017</v>
      </c>
      <c r="C1473" s="128">
        <v>9248</v>
      </c>
      <c r="D1473" s="128">
        <v>156244</v>
      </c>
      <c r="E1473" s="128">
        <v>155887</v>
      </c>
      <c r="F1473" s="128"/>
      <c r="G1473" s="128">
        <v>2938921</v>
      </c>
      <c r="H1473" s="128">
        <v>2326776</v>
      </c>
      <c r="I1473" s="129">
        <v>16.89</v>
      </c>
      <c r="J1473" s="129">
        <v>18.809999999999999</v>
      </c>
      <c r="K1473" s="128">
        <v>31230644</v>
      </c>
      <c r="L1473" s="128">
        <v>8393389</v>
      </c>
      <c r="M1473" s="128">
        <v>4598540</v>
      </c>
      <c r="N1473" s="128">
        <v>1624267</v>
      </c>
      <c r="O1473" s="128">
        <v>21505957</v>
      </c>
      <c r="P1473" s="128">
        <v>12619445</v>
      </c>
      <c r="Q1473" s="128">
        <v>8886512</v>
      </c>
      <c r="R1473" s="128">
        <v>688405</v>
      </c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</row>
    <row r="1474" spans="1:35" s="7" customFormat="1" ht="15" customHeight="1" x14ac:dyDescent="0.25">
      <c r="A1474" s="6"/>
      <c r="B1474" s="127">
        <v>2016</v>
      </c>
      <c r="C1474" s="128">
        <v>8893</v>
      </c>
      <c r="D1474" s="128">
        <v>150485</v>
      </c>
      <c r="E1474" s="128">
        <v>150140</v>
      </c>
      <c r="F1474" s="128"/>
      <c r="G1474" s="128">
        <v>2771835</v>
      </c>
      <c r="H1474" s="128">
        <v>2190506</v>
      </c>
      <c r="I1474" s="129">
        <v>16.920000000000002</v>
      </c>
      <c r="J1474" s="129">
        <v>18.420000000000002</v>
      </c>
      <c r="K1474" s="128">
        <v>29163578</v>
      </c>
      <c r="L1474" s="128">
        <v>7931758</v>
      </c>
      <c r="M1474" s="128">
        <v>4307531</v>
      </c>
      <c r="N1474" s="128">
        <v>1499532</v>
      </c>
      <c r="O1474" s="128">
        <v>20616612</v>
      </c>
      <c r="P1474" s="128">
        <v>12309498</v>
      </c>
      <c r="Q1474" s="128">
        <v>8307114</v>
      </c>
      <c r="R1474" s="128">
        <v>643753</v>
      </c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</row>
    <row r="1475" spans="1:35" s="7" customFormat="1" ht="15" customHeight="1" x14ac:dyDescent="0.25">
      <c r="A1475" s="6"/>
      <c r="B1475" s="127">
        <v>2015</v>
      </c>
      <c r="C1475" s="128">
        <v>8756</v>
      </c>
      <c r="D1475" s="128">
        <v>147480</v>
      </c>
      <c r="E1475" s="128">
        <v>147130</v>
      </c>
      <c r="F1475" s="128"/>
      <c r="G1475" s="128">
        <v>2674658</v>
      </c>
      <c r="H1475" s="128">
        <v>2113880</v>
      </c>
      <c r="I1475" s="129">
        <v>16.84</v>
      </c>
      <c r="J1475" s="129">
        <v>18.14</v>
      </c>
      <c r="K1475" s="128">
        <v>28931799</v>
      </c>
      <c r="L1475" s="128">
        <v>7689584</v>
      </c>
      <c r="M1475" s="128">
        <v>4111694</v>
      </c>
      <c r="N1475" s="128">
        <v>1398629</v>
      </c>
      <c r="O1475" s="128">
        <v>20013421</v>
      </c>
      <c r="P1475" s="128">
        <v>12293092</v>
      </c>
      <c r="Q1475" s="128">
        <v>7720329</v>
      </c>
      <c r="R1475" s="128">
        <v>566912</v>
      </c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</row>
    <row r="1476" spans="1:35" s="7" customFormat="1" ht="15" customHeight="1" x14ac:dyDescent="0.25">
      <c r="A1476" s="6"/>
      <c r="B1476" s="127">
        <v>2014</v>
      </c>
      <c r="C1476" s="128">
        <v>8479</v>
      </c>
      <c r="D1476" s="128">
        <v>143333</v>
      </c>
      <c r="E1476" s="128">
        <v>142952</v>
      </c>
      <c r="F1476" s="128"/>
      <c r="G1476" s="128">
        <v>2608976</v>
      </c>
      <c r="H1476" s="128">
        <v>2057596</v>
      </c>
      <c r="I1476" s="129">
        <v>16.899999999999999</v>
      </c>
      <c r="J1476" s="129">
        <v>18.2</v>
      </c>
      <c r="K1476" s="128">
        <v>28291399</v>
      </c>
      <c r="L1476" s="128">
        <v>7456458</v>
      </c>
      <c r="M1476" s="128">
        <v>3912487</v>
      </c>
      <c r="N1476" s="128">
        <v>1272408</v>
      </c>
      <c r="O1476" s="128">
        <v>19488312</v>
      </c>
      <c r="P1476" s="128">
        <v>12226211</v>
      </c>
      <c r="Q1476" s="128">
        <v>7262101</v>
      </c>
      <c r="R1476" s="128">
        <v>502228</v>
      </c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</row>
    <row r="1477" spans="1:35" ht="15" customHeight="1" x14ac:dyDescent="0.25">
      <c r="A1477" s="6"/>
      <c r="B1477" s="127">
        <v>2013</v>
      </c>
      <c r="C1477" s="128">
        <v>8445</v>
      </c>
      <c r="D1477" s="128">
        <v>142024</v>
      </c>
      <c r="E1477" s="128">
        <v>141645</v>
      </c>
      <c r="F1477" s="128"/>
      <c r="G1477" s="128">
        <v>2546135</v>
      </c>
      <c r="H1477" s="128">
        <v>2004112</v>
      </c>
      <c r="I1477" s="129">
        <v>16.82</v>
      </c>
      <c r="J1477" s="129">
        <v>17.93</v>
      </c>
      <c r="K1477" s="128">
        <v>27461908</v>
      </c>
      <c r="L1477" s="128">
        <v>7165302</v>
      </c>
      <c r="M1477" s="128">
        <v>3687092</v>
      </c>
      <c r="N1477" s="128">
        <v>1107004</v>
      </c>
      <c r="O1477" s="128">
        <v>18945484</v>
      </c>
      <c r="P1477" s="128">
        <v>12132034</v>
      </c>
      <c r="Q1477" s="128">
        <v>6813449</v>
      </c>
      <c r="R1477" s="128">
        <v>447080</v>
      </c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</row>
    <row r="1478" spans="1:35" ht="15" customHeight="1" x14ac:dyDescent="0.25">
      <c r="A1478" s="6"/>
      <c r="B1478" s="127">
        <v>2012</v>
      </c>
      <c r="C1478" s="128">
        <v>8752</v>
      </c>
      <c r="D1478" s="128">
        <v>149191</v>
      </c>
      <c r="E1478" s="128">
        <v>148828</v>
      </c>
      <c r="F1478" s="128"/>
      <c r="G1478" s="128">
        <v>2689493</v>
      </c>
      <c r="H1478" s="128">
        <v>2115848</v>
      </c>
      <c r="I1478" s="129">
        <v>17.05</v>
      </c>
      <c r="J1478" s="129">
        <v>18.03</v>
      </c>
      <c r="K1478" s="128">
        <v>27714686</v>
      </c>
      <c r="L1478" s="128">
        <v>7269292</v>
      </c>
      <c r="M1478" s="128">
        <v>3633548</v>
      </c>
      <c r="N1478" s="128">
        <v>900397</v>
      </c>
      <c r="O1478" s="128">
        <v>20177875</v>
      </c>
      <c r="P1478" s="128">
        <v>13320260</v>
      </c>
      <c r="Q1478" s="128">
        <v>6857615</v>
      </c>
      <c r="R1478" s="128">
        <v>449511</v>
      </c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</row>
    <row r="1479" spans="1:35" ht="15" customHeight="1" x14ac:dyDescent="0.25">
      <c r="A1479" s="6"/>
      <c r="B1479" s="127">
        <v>2011</v>
      </c>
      <c r="C1479" s="128">
        <v>9391</v>
      </c>
      <c r="D1479" s="128">
        <v>159571</v>
      </c>
      <c r="E1479" s="128">
        <v>159110</v>
      </c>
      <c r="F1479" s="128"/>
      <c r="G1479" s="128">
        <v>2894798</v>
      </c>
      <c r="H1479" s="128">
        <v>2290074</v>
      </c>
      <c r="I1479" s="129">
        <v>16.989999999999998</v>
      </c>
      <c r="J1479" s="129">
        <v>18.14</v>
      </c>
      <c r="K1479" s="128">
        <v>29531028</v>
      </c>
      <c r="L1479" s="128">
        <v>7790374</v>
      </c>
      <c r="M1479" s="128">
        <v>4024177</v>
      </c>
      <c r="N1479" s="128">
        <v>1079426</v>
      </c>
      <c r="O1479" s="128">
        <v>21864894</v>
      </c>
      <c r="P1479" s="128">
        <v>14770021</v>
      </c>
      <c r="Q1479" s="128">
        <v>7094873</v>
      </c>
      <c r="R1479" s="128">
        <v>577797</v>
      </c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</row>
    <row r="1480" spans="1:35" ht="15" customHeight="1" x14ac:dyDescent="0.25">
      <c r="A1480" s="6"/>
      <c r="B1480" s="127">
        <v>2010</v>
      </c>
      <c r="C1480" s="128">
        <v>9776</v>
      </c>
      <c r="D1480" s="128">
        <v>165476</v>
      </c>
      <c r="E1480" s="128">
        <v>165069</v>
      </c>
      <c r="F1480" s="128"/>
      <c r="G1480" s="128">
        <v>2976869</v>
      </c>
      <c r="H1480" s="128">
        <v>2358785</v>
      </c>
      <c r="I1480" s="129">
        <v>16.93</v>
      </c>
      <c r="J1480" s="129">
        <v>17.989999999999998</v>
      </c>
      <c r="K1480" s="128">
        <v>30928063</v>
      </c>
      <c r="L1480" s="128">
        <v>8217447</v>
      </c>
      <c r="M1480" s="128">
        <v>4398462</v>
      </c>
      <c r="N1480" s="128">
        <v>1378694</v>
      </c>
      <c r="O1480" s="128">
        <v>22318656</v>
      </c>
      <c r="P1480" s="128">
        <v>15237629</v>
      </c>
      <c r="Q1480" s="128">
        <v>7081027</v>
      </c>
      <c r="R1480" s="128">
        <v>730996</v>
      </c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</row>
    <row r="1481" spans="1:35" ht="15" customHeight="1" x14ac:dyDescent="0.25">
      <c r="A1481" s="6"/>
      <c r="B1481" s="127">
        <v>2009</v>
      </c>
      <c r="C1481" s="128">
        <v>9855</v>
      </c>
      <c r="D1481" s="128">
        <v>166869</v>
      </c>
      <c r="E1481" s="128">
        <v>166451</v>
      </c>
      <c r="F1481" s="128"/>
      <c r="G1481" s="128">
        <v>2957729</v>
      </c>
      <c r="H1481" s="128">
        <v>2336972</v>
      </c>
      <c r="I1481" s="129">
        <v>16.93</v>
      </c>
      <c r="J1481" s="129">
        <v>17.72</v>
      </c>
      <c r="K1481" s="128">
        <v>29968532</v>
      </c>
      <c r="L1481" s="128">
        <v>7954625</v>
      </c>
      <c r="M1481" s="128">
        <v>4341117</v>
      </c>
      <c r="N1481" s="128">
        <v>1341058</v>
      </c>
      <c r="O1481" s="128">
        <v>21893020</v>
      </c>
      <c r="P1481" s="128">
        <v>15166718</v>
      </c>
      <c r="Q1481" s="128">
        <v>6726302</v>
      </c>
      <c r="R1481" s="128">
        <v>775815</v>
      </c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</row>
    <row r="1482" spans="1:35" ht="15" customHeight="1" x14ac:dyDescent="0.25">
      <c r="A1482" s="6"/>
      <c r="B1482" s="127">
        <v>2008</v>
      </c>
      <c r="C1482" s="128">
        <v>10202</v>
      </c>
      <c r="D1482" s="128">
        <v>172835</v>
      </c>
      <c r="E1482" s="128">
        <v>172375</v>
      </c>
      <c r="F1482" s="128"/>
      <c r="G1482" s="128">
        <v>3028292</v>
      </c>
      <c r="H1482" s="128">
        <v>2383133</v>
      </c>
      <c r="I1482" s="129">
        <v>16.940000000000001</v>
      </c>
      <c r="J1482" s="129">
        <v>17.52</v>
      </c>
      <c r="K1482" s="128">
        <v>32394305</v>
      </c>
      <c r="L1482" s="128">
        <v>8350909</v>
      </c>
      <c r="M1482" s="128">
        <v>4506023</v>
      </c>
      <c r="N1482" s="128">
        <v>1427589</v>
      </c>
      <c r="O1482" s="128">
        <v>21272521</v>
      </c>
      <c r="P1482" s="128">
        <v>15066796</v>
      </c>
      <c r="Q1482" s="128">
        <v>6205725</v>
      </c>
      <c r="R1482" s="128">
        <v>870463</v>
      </c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</row>
    <row r="1483" spans="1:35" s="7" customFormat="1" ht="15" customHeight="1" x14ac:dyDescent="0.25">
      <c r="A1483" s="6"/>
      <c r="B1483" s="130" t="s">
        <v>137</v>
      </c>
      <c r="C1483" s="130"/>
      <c r="D1483" s="130"/>
      <c r="E1483" s="130"/>
      <c r="F1483" s="130"/>
      <c r="G1483" s="130"/>
      <c r="H1483" s="130"/>
      <c r="I1483" s="130"/>
      <c r="J1483" s="130"/>
      <c r="K1483" s="130"/>
      <c r="L1483" s="130"/>
      <c r="M1483" s="130"/>
      <c r="N1483" s="130"/>
      <c r="O1483" s="130"/>
      <c r="P1483" s="130"/>
      <c r="Q1483" s="130"/>
      <c r="R1483" s="130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</row>
    <row r="1484" spans="1:35" s="7" customFormat="1" ht="15" customHeight="1" x14ac:dyDescent="0.25">
      <c r="A1484" s="6"/>
      <c r="B1484" s="124">
        <v>2021</v>
      </c>
      <c r="C1484" s="125">
        <v>1368</v>
      </c>
      <c r="D1484" s="125">
        <v>98392</v>
      </c>
      <c r="E1484" s="125">
        <v>98341</v>
      </c>
      <c r="F1484" s="125"/>
      <c r="G1484" s="125">
        <v>2408297</v>
      </c>
      <c r="H1484" s="125">
        <v>1879674</v>
      </c>
      <c r="I1484" s="126">
        <v>71.92</v>
      </c>
      <c r="J1484" s="126">
        <v>24.48</v>
      </c>
      <c r="K1484" s="125">
        <v>32681376</v>
      </c>
      <c r="L1484" s="125">
        <v>7942058</v>
      </c>
      <c r="M1484" s="125">
        <v>4072292</v>
      </c>
      <c r="N1484" s="125">
        <v>1682789</v>
      </c>
      <c r="O1484" s="125">
        <v>21135089</v>
      </c>
      <c r="P1484" s="125">
        <v>11732242</v>
      </c>
      <c r="Q1484" s="125">
        <v>9402847</v>
      </c>
      <c r="R1484" s="125">
        <v>579494</v>
      </c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</row>
    <row r="1485" spans="1:35" s="6" customFormat="1" ht="15" customHeight="1" x14ac:dyDescent="0.25">
      <c r="B1485" s="127">
        <v>2020</v>
      </c>
      <c r="C1485" s="128">
        <v>1304</v>
      </c>
      <c r="D1485" s="128">
        <v>98058</v>
      </c>
      <c r="E1485" s="128">
        <v>98018</v>
      </c>
      <c r="F1485" s="128"/>
      <c r="G1485" s="128">
        <v>2336308</v>
      </c>
      <c r="H1485" s="128">
        <v>1821658</v>
      </c>
      <c r="I1485" s="129">
        <v>75.2</v>
      </c>
      <c r="J1485" s="129">
        <v>23.83</v>
      </c>
      <c r="K1485" s="128">
        <v>29456851</v>
      </c>
      <c r="L1485" s="128">
        <v>7358499</v>
      </c>
      <c r="M1485" s="128">
        <v>3650690</v>
      </c>
      <c r="N1485" s="128">
        <v>1324391</v>
      </c>
      <c r="O1485" s="128">
        <v>20216072</v>
      </c>
      <c r="P1485" s="128">
        <v>11408979</v>
      </c>
      <c r="Q1485" s="128">
        <v>8807093</v>
      </c>
      <c r="R1485" s="128">
        <v>523617</v>
      </c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</row>
    <row r="1486" spans="1:35" s="7" customFormat="1" ht="15" customHeight="1" x14ac:dyDescent="0.25">
      <c r="A1486" s="6"/>
      <c r="B1486" s="127">
        <v>2019</v>
      </c>
      <c r="C1486" s="128">
        <v>1301</v>
      </c>
      <c r="D1486" s="128">
        <v>97888</v>
      </c>
      <c r="E1486" s="128">
        <v>97837</v>
      </c>
      <c r="F1486" s="128"/>
      <c r="G1486" s="128">
        <v>2328307</v>
      </c>
      <c r="H1486" s="128">
        <v>1793510</v>
      </c>
      <c r="I1486" s="129">
        <v>75.239999999999995</v>
      </c>
      <c r="J1486" s="129">
        <v>23.79</v>
      </c>
      <c r="K1486" s="128">
        <v>30780611</v>
      </c>
      <c r="L1486" s="128">
        <v>7483381</v>
      </c>
      <c r="M1486" s="128">
        <v>3745535</v>
      </c>
      <c r="N1486" s="128">
        <v>1369674</v>
      </c>
      <c r="O1486" s="128">
        <v>19163563</v>
      </c>
      <c r="P1486" s="128">
        <v>11254110</v>
      </c>
      <c r="Q1486" s="128">
        <v>7909453</v>
      </c>
      <c r="R1486" s="128">
        <v>550262</v>
      </c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</row>
    <row r="1487" spans="1:35" s="7" customFormat="1" ht="15" customHeight="1" x14ac:dyDescent="0.25">
      <c r="A1487" s="6"/>
      <c r="B1487" s="127">
        <v>2018</v>
      </c>
      <c r="C1487" s="128">
        <v>1272</v>
      </c>
      <c r="D1487" s="128">
        <v>94463</v>
      </c>
      <c r="E1487" s="128">
        <v>94411</v>
      </c>
      <c r="F1487" s="128"/>
      <c r="G1487" s="128">
        <v>2199982</v>
      </c>
      <c r="H1487" s="128">
        <v>1699288</v>
      </c>
      <c r="I1487" s="129">
        <v>74.260000000000005</v>
      </c>
      <c r="J1487" s="129">
        <v>23.29</v>
      </c>
      <c r="K1487" s="128">
        <v>30380861</v>
      </c>
      <c r="L1487" s="128">
        <v>7141210</v>
      </c>
      <c r="M1487" s="128">
        <v>3570093</v>
      </c>
      <c r="N1487" s="128">
        <v>1323450</v>
      </c>
      <c r="O1487" s="128">
        <v>18476120</v>
      </c>
      <c r="P1487" s="128">
        <v>10831661</v>
      </c>
      <c r="Q1487" s="128">
        <v>7644459</v>
      </c>
      <c r="R1487" s="128">
        <v>547317</v>
      </c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</row>
    <row r="1488" spans="1:35" s="7" customFormat="1" ht="15" customHeight="1" x14ac:dyDescent="0.25">
      <c r="A1488" s="6"/>
      <c r="B1488" s="127">
        <v>2017</v>
      </c>
      <c r="C1488" s="128">
        <v>1186</v>
      </c>
      <c r="D1488" s="128">
        <v>86689</v>
      </c>
      <c r="E1488" s="128">
        <v>86653</v>
      </c>
      <c r="F1488" s="128"/>
      <c r="G1488" s="128">
        <v>2009089</v>
      </c>
      <c r="H1488" s="128">
        <v>1543119</v>
      </c>
      <c r="I1488" s="129">
        <v>73.09</v>
      </c>
      <c r="J1488" s="129">
        <v>23.18</v>
      </c>
      <c r="K1488" s="128">
        <v>28402794</v>
      </c>
      <c r="L1488" s="128">
        <v>6685361</v>
      </c>
      <c r="M1488" s="128">
        <v>3267187</v>
      </c>
      <c r="N1488" s="128">
        <v>1227335</v>
      </c>
      <c r="O1488" s="128">
        <v>17023207</v>
      </c>
      <c r="P1488" s="128">
        <v>10407635</v>
      </c>
      <c r="Q1488" s="128">
        <v>6615573</v>
      </c>
      <c r="R1488" s="128">
        <v>466095</v>
      </c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</row>
    <row r="1489" spans="1:35" s="7" customFormat="1" ht="15" customHeight="1" x14ac:dyDescent="0.25">
      <c r="A1489" s="6"/>
      <c r="B1489" s="127">
        <v>2016</v>
      </c>
      <c r="C1489" s="128">
        <v>1113</v>
      </c>
      <c r="D1489" s="128">
        <v>82602</v>
      </c>
      <c r="E1489" s="128">
        <v>82581</v>
      </c>
      <c r="F1489" s="128"/>
      <c r="G1489" s="128">
        <v>1877231</v>
      </c>
      <c r="H1489" s="128">
        <v>1443641</v>
      </c>
      <c r="I1489" s="129">
        <v>74.22</v>
      </c>
      <c r="J1489" s="129">
        <v>22.73</v>
      </c>
      <c r="K1489" s="128">
        <v>26994557</v>
      </c>
      <c r="L1489" s="128">
        <v>6275315</v>
      </c>
      <c r="M1489" s="128">
        <v>2980202</v>
      </c>
      <c r="N1489" s="128">
        <v>1075963</v>
      </c>
      <c r="O1489" s="128">
        <v>16193729</v>
      </c>
      <c r="P1489" s="128">
        <v>10102669</v>
      </c>
      <c r="Q1489" s="128">
        <v>6091059</v>
      </c>
      <c r="R1489" s="128">
        <v>407419</v>
      </c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</row>
    <row r="1490" spans="1:35" s="7" customFormat="1" ht="15" customHeight="1" x14ac:dyDescent="0.25">
      <c r="A1490" s="6"/>
      <c r="B1490" s="127">
        <v>2015</v>
      </c>
      <c r="C1490" s="128">
        <v>1037</v>
      </c>
      <c r="D1490" s="128">
        <v>77950</v>
      </c>
      <c r="E1490" s="128">
        <v>77920</v>
      </c>
      <c r="F1490" s="128"/>
      <c r="G1490" s="128">
        <v>1795978</v>
      </c>
      <c r="H1490" s="128">
        <v>1381518</v>
      </c>
      <c r="I1490" s="129">
        <v>75.17</v>
      </c>
      <c r="J1490" s="129">
        <v>23.04</v>
      </c>
      <c r="K1490" s="128">
        <v>24244990</v>
      </c>
      <c r="L1490" s="128">
        <v>5832109</v>
      </c>
      <c r="M1490" s="128">
        <v>2823406</v>
      </c>
      <c r="N1490" s="128">
        <v>997388</v>
      </c>
      <c r="O1490" s="128">
        <v>15168578</v>
      </c>
      <c r="P1490" s="128">
        <v>9486085</v>
      </c>
      <c r="Q1490" s="128">
        <v>5682493</v>
      </c>
      <c r="R1490" s="128">
        <v>356489</v>
      </c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</row>
    <row r="1491" spans="1:35" s="7" customFormat="1" ht="15" customHeight="1" x14ac:dyDescent="0.25">
      <c r="A1491" s="6"/>
      <c r="B1491" s="127">
        <v>2014</v>
      </c>
      <c r="C1491" s="128">
        <v>998</v>
      </c>
      <c r="D1491" s="128">
        <v>74961</v>
      </c>
      <c r="E1491" s="128">
        <v>74923</v>
      </c>
      <c r="F1491" s="128"/>
      <c r="G1491" s="128">
        <v>1653522</v>
      </c>
      <c r="H1491" s="128">
        <v>1272635</v>
      </c>
      <c r="I1491" s="129">
        <v>75.11</v>
      </c>
      <c r="J1491" s="129">
        <v>22.06</v>
      </c>
      <c r="K1491" s="128">
        <v>22741603</v>
      </c>
      <c r="L1491" s="128">
        <v>5539361</v>
      </c>
      <c r="M1491" s="128">
        <v>2587325</v>
      </c>
      <c r="N1491" s="128">
        <v>907074</v>
      </c>
      <c r="O1491" s="128">
        <v>14229207</v>
      </c>
      <c r="P1491" s="128">
        <v>9280701</v>
      </c>
      <c r="Q1491" s="128">
        <v>4948505</v>
      </c>
      <c r="R1491" s="128">
        <v>303293</v>
      </c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</row>
    <row r="1492" spans="1:35" ht="15" customHeight="1" x14ac:dyDescent="0.25">
      <c r="A1492" s="6"/>
      <c r="B1492" s="127">
        <v>2013</v>
      </c>
      <c r="C1492" s="128">
        <v>1023</v>
      </c>
      <c r="D1492" s="128">
        <v>75926</v>
      </c>
      <c r="E1492" s="128">
        <v>75774</v>
      </c>
      <c r="F1492" s="128"/>
      <c r="G1492" s="128">
        <v>1695862</v>
      </c>
      <c r="H1492" s="128">
        <v>1293406</v>
      </c>
      <c r="I1492" s="129">
        <v>74.22</v>
      </c>
      <c r="J1492" s="129">
        <v>22.34</v>
      </c>
      <c r="K1492" s="128">
        <v>22929156</v>
      </c>
      <c r="L1492" s="128">
        <v>5572768</v>
      </c>
      <c r="M1492" s="128">
        <v>2558294</v>
      </c>
      <c r="N1492" s="128">
        <v>829643</v>
      </c>
      <c r="O1492" s="128">
        <v>14185008</v>
      </c>
      <c r="P1492" s="128">
        <v>9401061</v>
      </c>
      <c r="Q1492" s="128">
        <v>4783947</v>
      </c>
      <c r="R1492" s="128">
        <v>306448</v>
      </c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</row>
    <row r="1493" spans="1:35" ht="15" customHeight="1" x14ac:dyDescent="0.25">
      <c r="A1493" s="6"/>
      <c r="B1493" s="127">
        <v>2012</v>
      </c>
      <c r="C1493" s="128">
        <v>1035</v>
      </c>
      <c r="D1493" s="128">
        <v>78076</v>
      </c>
      <c r="E1493" s="128">
        <v>77961</v>
      </c>
      <c r="F1493" s="128"/>
      <c r="G1493" s="128">
        <v>1759449</v>
      </c>
      <c r="H1493" s="128">
        <v>1326799</v>
      </c>
      <c r="I1493" s="129">
        <v>75.44</v>
      </c>
      <c r="J1493" s="129">
        <v>22.54</v>
      </c>
      <c r="K1493" s="128">
        <v>22943811</v>
      </c>
      <c r="L1493" s="128">
        <v>5431091</v>
      </c>
      <c r="M1493" s="128">
        <v>2444577</v>
      </c>
      <c r="N1493" s="128">
        <v>651589</v>
      </c>
      <c r="O1493" s="128">
        <v>13971107</v>
      </c>
      <c r="P1493" s="128">
        <v>9219393</v>
      </c>
      <c r="Q1493" s="128">
        <v>4751714</v>
      </c>
      <c r="R1493" s="128">
        <v>245302</v>
      </c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</row>
    <row r="1494" spans="1:35" ht="15" customHeight="1" x14ac:dyDescent="0.25">
      <c r="A1494" s="6"/>
      <c r="B1494" s="127">
        <v>2011</v>
      </c>
      <c r="C1494" s="128">
        <v>1112</v>
      </c>
      <c r="D1494" s="128">
        <v>85033</v>
      </c>
      <c r="E1494" s="128">
        <v>84995</v>
      </c>
      <c r="F1494" s="128"/>
      <c r="G1494" s="128">
        <v>1927791</v>
      </c>
      <c r="H1494" s="128">
        <v>1454013</v>
      </c>
      <c r="I1494" s="129">
        <v>76.47</v>
      </c>
      <c r="J1494" s="129">
        <v>22.67</v>
      </c>
      <c r="K1494" s="128">
        <v>24316853</v>
      </c>
      <c r="L1494" s="128">
        <v>5969443</v>
      </c>
      <c r="M1494" s="128">
        <v>2751223</v>
      </c>
      <c r="N1494" s="128">
        <v>797867</v>
      </c>
      <c r="O1494" s="128">
        <v>14293247</v>
      </c>
      <c r="P1494" s="128">
        <v>9937124</v>
      </c>
      <c r="Q1494" s="128">
        <v>4356123</v>
      </c>
      <c r="R1494" s="128">
        <v>360589</v>
      </c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</row>
    <row r="1495" spans="1:35" ht="15" customHeight="1" x14ac:dyDescent="0.25">
      <c r="A1495" s="6"/>
      <c r="B1495" s="127">
        <v>2010</v>
      </c>
      <c r="C1495" s="128">
        <v>1169</v>
      </c>
      <c r="D1495" s="128">
        <v>89491</v>
      </c>
      <c r="E1495" s="128">
        <v>89393</v>
      </c>
      <c r="F1495" s="128"/>
      <c r="G1495" s="128">
        <v>1989730</v>
      </c>
      <c r="H1495" s="128">
        <v>1523322</v>
      </c>
      <c r="I1495" s="129">
        <v>76.55</v>
      </c>
      <c r="J1495" s="129">
        <v>22.23</v>
      </c>
      <c r="K1495" s="128">
        <v>25988313</v>
      </c>
      <c r="L1495" s="128">
        <v>6511749</v>
      </c>
      <c r="M1495" s="128">
        <v>3161963</v>
      </c>
      <c r="N1495" s="128">
        <v>1144928</v>
      </c>
      <c r="O1495" s="128">
        <v>15067371</v>
      </c>
      <c r="P1495" s="128">
        <v>10428168</v>
      </c>
      <c r="Q1495" s="128">
        <v>4639203</v>
      </c>
      <c r="R1495" s="128">
        <v>413693</v>
      </c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</row>
    <row r="1496" spans="1:35" ht="15" customHeight="1" x14ac:dyDescent="0.25">
      <c r="A1496" s="6"/>
      <c r="B1496" s="127">
        <v>2009</v>
      </c>
      <c r="C1496" s="128">
        <v>1164</v>
      </c>
      <c r="D1496" s="128">
        <v>91766</v>
      </c>
      <c r="E1496" s="128">
        <v>91732</v>
      </c>
      <c r="F1496" s="128"/>
      <c r="G1496" s="128">
        <v>2034568</v>
      </c>
      <c r="H1496" s="128">
        <v>1547047</v>
      </c>
      <c r="I1496" s="129">
        <v>78.84</v>
      </c>
      <c r="J1496" s="129">
        <v>22.17</v>
      </c>
      <c r="K1496" s="128">
        <v>24556941</v>
      </c>
      <c r="L1496" s="128">
        <v>6550274</v>
      </c>
      <c r="M1496" s="128">
        <v>3144704</v>
      </c>
      <c r="N1496" s="128">
        <v>1093237</v>
      </c>
      <c r="O1496" s="128">
        <v>15561327</v>
      </c>
      <c r="P1496" s="128">
        <v>10912505</v>
      </c>
      <c r="Q1496" s="128">
        <v>4648822</v>
      </c>
      <c r="R1496" s="128">
        <v>552888</v>
      </c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</row>
    <row r="1497" spans="1:35" ht="15" customHeight="1" x14ac:dyDescent="0.25">
      <c r="A1497" s="6"/>
      <c r="B1497" s="127">
        <v>2008</v>
      </c>
      <c r="C1497" s="128">
        <v>1186</v>
      </c>
      <c r="D1497" s="128">
        <v>91531</v>
      </c>
      <c r="E1497" s="128">
        <v>91497</v>
      </c>
      <c r="F1497" s="128"/>
      <c r="G1497" s="128">
        <v>1983206</v>
      </c>
      <c r="H1497" s="128">
        <v>1511823</v>
      </c>
      <c r="I1497" s="129">
        <v>77.180000000000007</v>
      </c>
      <c r="J1497" s="129">
        <v>21.67</v>
      </c>
      <c r="K1497" s="128">
        <v>26266129</v>
      </c>
      <c r="L1497" s="128">
        <v>6553352</v>
      </c>
      <c r="M1497" s="128">
        <v>3173820</v>
      </c>
      <c r="N1497" s="128">
        <v>1169860</v>
      </c>
      <c r="O1497" s="128">
        <v>15793609</v>
      </c>
      <c r="P1497" s="128">
        <v>11544130</v>
      </c>
      <c r="Q1497" s="128">
        <v>4249479</v>
      </c>
      <c r="R1497" s="128">
        <v>572124</v>
      </c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</row>
    <row r="1498" spans="1:35" s="4" customFormat="1" ht="15" customHeight="1" x14ac:dyDescent="0.25">
      <c r="A1498" s="6"/>
      <c r="B1498" s="121" t="s">
        <v>138</v>
      </c>
      <c r="C1498" s="121"/>
      <c r="D1498" s="121"/>
      <c r="E1498" s="121"/>
      <c r="F1498" s="121"/>
      <c r="G1498" s="121"/>
      <c r="H1498" s="121"/>
      <c r="I1498" s="121"/>
      <c r="J1498" s="121"/>
      <c r="K1498" s="121"/>
      <c r="L1498" s="121"/>
      <c r="M1498" s="121"/>
      <c r="N1498" s="121"/>
      <c r="O1498" s="121"/>
      <c r="P1498" s="121"/>
      <c r="Q1498" s="121"/>
      <c r="R1498" s="121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</row>
    <row r="1499" spans="1:35" s="4" customFormat="1" ht="15" customHeight="1" x14ac:dyDescent="0.25">
      <c r="A1499" s="6"/>
      <c r="B1499" s="124">
        <v>2021</v>
      </c>
      <c r="C1499" s="125">
        <v>236</v>
      </c>
      <c r="D1499" s="125">
        <v>181076</v>
      </c>
      <c r="E1499" s="125">
        <v>181024</v>
      </c>
      <c r="F1499" s="125"/>
      <c r="G1499" s="125">
        <v>4054150</v>
      </c>
      <c r="H1499" s="125">
        <v>3086056</v>
      </c>
      <c r="I1499" s="126">
        <v>767.27</v>
      </c>
      <c r="J1499" s="126">
        <v>22.39</v>
      </c>
      <c r="K1499" s="125">
        <v>57016519</v>
      </c>
      <c r="L1499" s="125">
        <v>13137565</v>
      </c>
      <c r="M1499" s="125">
        <v>6657553</v>
      </c>
      <c r="N1499" s="125">
        <v>2566032</v>
      </c>
      <c r="O1499" s="125">
        <v>35205172</v>
      </c>
      <c r="P1499" s="125">
        <v>23769284</v>
      </c>
      <c r="Q1499" s="125">
        <v>11435888</v>
      </c>
      <c r="R1499" s="125">
        <v>1187066</v>
      </c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</row>
    <row r="1500" spans="1:35" s="6" customFormat="1" ht="15" customHeight="1" x14ac:dyDescent="0.25">
      <c r="B1500" s="127">
        <v>2020</v>
      </c>
      <c r="C1500" s="128">
        <v>218</v>
      </c>
      <c r="D1500" s="128">
        <v>175570</v>
      </c>
      <c r="E1500" s="128">
        <v>175519</v>
      </c>
      <c r="F1500" s="128"/>
      <c r="G1500" s="128">
        <v>3687477</v>
      </c>
      <c r="H1500" s="128">
        <v>2834689</v>
      </c>
      <c r="I1500" s="129">
        <v>805.37</v>
      </c>
      <c r="J1500" s="129">
        <v>21</v>
      </c>
      <c r="K1500" s="128">
        <v>49522280</v>
      </c>
      <c r="L1500" s="128">
        <v>11241292</v>
      </c>
      <c r="M1500" s="128">
        <v>5444793</v>
      </c>
      <c r="N1500" s="128">
        <v>1735632</v>
      </c>
      <c r="O1500" s="128">
        <v>32239719</v>
      </c>
      <c r="P1500" s="128">
        <v>22162205</v>
      </c>
      <c r="Q1500" s="128">
        <v>10077514</v>
      </c>
      <c r="R1500" s="128">
        <v>1254473</v>
      </c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</row>
    <row r="1501" spans="1:35" s="4" customFormat="1" ht="15" customHeight="1" x14ac:dyDescent="0.25">
      <c r="A1501" s="6"/>
      <c r="B1501" s="127">
        <v>2019</v>
      </c>
      <c r="C1501" s="128">
        <v>234</v>
      </c>
      <c r="D1501" s="128">
        <v>179291</v>
      </c>
      <c r="E1501" s="128">
        <v>179238</v>
      </c>
      <c r="F1501" s="128"/>
      <c r="G1501" s="128">
        <v>3752146</v>
      </c>
      <c r="H1501" s="128">
        <v>2853624</v>
      </c>
      <c r="I1501" s="129">
        <v>766.2</v>
      </c>
      <c r="J1501" s="129">
        <v>20.93</v>
      </c>
      <c r="K1501" s="128">
        <v>55737103</v>
      </c>
      <c r="L1501" s="128">
        <v>12336383</v>
      </c>
      <c r="M1501" s="128">
        <v>5986053</v>
      </c>
      <c r="N1501" s="128">
        <v>2161478</v>
      </c>
      <c r="O1501" s="128">
        <v>34340887</v>
      </c>
      <c r="P1501" s="128">
        <v>23781896</v>
      </c>
      <c r="Q1501" s="128">
        <v>10558991</v>
      </c>
      <c r="R1501" s="128">
        <v>1522510</v>
      </c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</row>
    <row r="1502" spans="1:35" s="4" customFormat="1" ht="15" customHeight="1" x14ac:dyDescent="0.25">
      <c r="A1502" s="6"/>
      <c r="B1502" s="127">
        <v>2018</v>
      </c>
      <c r="C1502" s="128">
        <v>221</v>
      </c>
      <c r="D1502" s="128">
        <v>168947</v>
      </c>
      <c r="E1502" s="128">
        <v>168864</v>
      </c>
      <c r="F1502" s="128"/>
      <c r="G1502" s="128">
        <v>3440356</v>
      </c>
      <c r="H1502" s="128">
        <v>2620444</v>
      </c>
      <c r="I1502" s="129">
        <v>764.47</v>
      </c>
      <c r="J1502" s="129">
        <v>20.36</v>
      </c>
      <c r="K1502" s="128">
        <v>53264190</v>
      </c>
      <c r="L1502" s="128">
        <v>11673615</v>
      </c>
      <c r="M1502" s="128">
        <v>5717977</v>
      </c>
      <c r="N1502" s="128">
        <v>2199257</v>
      </c>
      <c r="O1502" s="128">
        <v>30337941</v>
      </c>
      <c r="P1502" s="128">
        <v>20390701</v>
      </c>
      <c r="Q1502" s="128">
        <v>9947240</v>
      </c>
      <c r="R1502" s="128">
        <v>1069666</v>
      </c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</row>
    <row r="1503" spans="1:35" s="4" customFormat="1" ht="15" customHeight="1" x14ac:dyDescent="0.25">
      <c r="A1503" s="6"/>
      <c r="B1503" s="127">
        <v>2017</v>
      </c>
      <c r="C1503" s="128">
        <v>210</v>
      </c>
      <c r="D1503" s="128">
        <v>157142</v>
      </c>
      <c r="E1503" s="128">
        <v>157083</v>
      </c>
      <c r="F1503" s="128"/>
      <c r="G1503" s="128">
        <v>3104802</v>
      </c>
      <c r="H1503" s="128">
        <v>2393388</v>
      </c>
      <c r="I1503" s="129">
        <v>748.3</v>
      </c>
      <c r="J1503" s="129">
        <v>19.760000000000002</v>
      </c>
      <c r="K1503" s="128">
        <v>48047548</v>
      </c>
      <c r="L1503" s="128">
        <v>10821354</v>
      </c>
      <c r="M1503" s="128">
        <v>5309009</v>
      </c>
      <c r="N1503" s="128">
        <v>2122029</v>
      </c>
      <c r="O1503" s="128">
        <v>28395765</v>
      </c>
      <c r="P1503" s="128">
        <v>18785165</v>
      </c>
      <c r="Q1503" s="128">
        <v>9610600</v>
      </c>
      <c r="R1503" s="128">
        <v>1020834</v>
      </c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</row>
    <row r="1504" spans="1:35" s="4" customFormat="1" ht="15" customHeight="1" x14ac:dyDescent="0.25">
      <c r="A1504" s="6"/>
      <c r="B1504" s="127">
        <v>2016</v>
      </c>
      <c r="C1504" s="128">
        <v>186</v>
      </c>
      <c r="D1504" s="128">
        <v>146167</v>
      </c>
      <c r="E1504" s="128">
        <v>146161</v>
      </c>
      <c r="F1504" s="128"/>
      <c r="G1504" s="128">
        <v>2882686</v>
      </c>
      <c r="H1504" s="128">
        <v>2207534</v>
      </c>
      <c r="I1504" s="129">
        <v>785.84</v>
      </c>
      <c r="J1504" s="129">
        <v>19.72</v>
      </c>
      <c r="K1504" s="128">
        <v>42929322</v>
      </c>
      <c r="L1504" s="128">
        <v>9797434</v>
      </c>
      <c r="M1504" s="128">
        <v>4805711</v>
      </c>
      <c r="N1504" s="128">
        <v>1850139</v>
      </c>
      <c r="O1504" s="128">
        <v>23713106</v>
      </c>
      <c r="P1504" s="128">
        <v>15682719</v>
      </c>
      <c r="Q1504" s="128">
        <v>8030387</v>
      </c>
      <c r="R1504" s="128">
        <v>984127</v>
      </c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</row>
    <row r="1505" spans="1:35" s="4" customFormat="1" ht="15" customHeight="1" x14ac:dyDescent="0.25">
      <c r="A1505" s="6"/>
      <c r="B1505" s="127">
        <v>2015</v>
      </c>
      <c r="C1505" s="128">
        <v>180</v>
      </c>
      <c r="D1505" s="128">
        <v>140278</v>
      </c>
      <c r="E1505" s="128">
        <v>140266</v>
      </c>
      <c r="F1505" s="128"/>
      <c r="G1505" s="128">
        <v>2688938</v>
      </c>
      <c r="H1505" s="128">
        <v>2041727</v>
      </c>
      <c r="I1505" s="129">
        <v>779.32</v>
      </c>
      <c r="J1505" s="129">
        <v>19.170000000000002</v>
      </c>
      <c r="K1505" s="128">
        <v>41742739</v>
      </c>
      <c r="L1505" s="128">
        <v>9303362</v>
      </c>
      <c r="M1505" s="128">
        <v>4404891</v>
      </c>
      <c r="N1505" s="128">
        <v>1652051</v>
      </c>
      <c r="O1505" s="128">
        <v>22459222</v>
      </c>
      <c r="P1505" s="128">
        <v>14736089</v>
      </c>
      <c r="Q1505" s="128">
        <v>7723134</v>
      </c>
      <c r="R1505" s="128">
        <v>834045</v>
      </c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</row>
    <row r="1506" spans="1:35" s="4" customFormat="1" ht="15" customHeight="1" x14ac:dyDescent="0.25">
      <c r="A1506" s="6"/>
      <c r="B1506" s="127">
        <v>2014</v>
      </c>
      <c r="C1506" s="128">
        <v>173</v>
      </c>
      <c r="D1506" s="128">
        <v>132401</v>
      </c>
      <c r="E1506" s="128">
        <v>132386</v>
      </c>
      <c r="F1506" s="128"/>
      <c r="G1506" s="128">
        <v>2571983</v>
      </c>
      <c r="H1506" s="128">
        <v>1948336</v>
      </c>
      <c r="I1506" s="129">
        <v>765.32</v>
      </c>
      <c r="J1506" s="129">
        <v>19.43</v>
      </c>
      <c r="K1506" s="128">
        <v>39952874</v>
      </c>
      <c r="L1506" s="128">
        <v>8828487</v>
      </c>
      <c r="M1506" s="128">
        <v>4228609</v>
      </c>
      <c r="N1506" s="128">
        <v>1576784</v>
      </c>
      <c r="O1506" s="128">
        <v>21764581</v>
      </c>
      <c r="P1506" s="128">
        <v>14319320</v>
      </c>
      <c r="Q1506" s="128">
        <v>7445261</v>
      </c>
      <c r="R1506" s="128">
        <v>700063</v>
      </c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</row>
    <row r="1507" spans="1:35" ht="15" customHeight="1" x14ac:dyDescent="0.25">
      <c r="A1507" s="6"/>
      <c r="B1507" s="127">
        <v>2013</v>
      </c>
      <c r="C1507" s="128">
        <v>168</v>
      </c>
      <c r="D1507" s="128">
        <v>130376</v>
      </c>
      <c r="E1507" s="128">
        <v>130295</v>
      </c>
      <c r="F1507" s="128"/>
      <c r="G1507" s="128">
        <v>2460770</v>
      </c>
      <c r="H1507" s="128">
        <v>1882064</v>
      </c>
      <c r="I1507" s="129">
        <v>776.05</v>
      </c>
      <c r="J1507" s="129">
        <v>18.87</v>
      </c>
      <c r="K1507" s="128">
        <v>38195479</v>
      </c>
      <c r="L1507" s="128">
        <v>8524439</v>
      </c>
      <c r="M1507" s="128">
        <v>3933270</v>
      </c>
      <c r="N1507" s="128">
        <v>1399629</v>
      </c>
      <c r="O1507" s="128">
        <v>21261349</v>
      </c>
      <c r="P1507" s="128">
        <v>14443481</v>
      </c>
      <c r="Q1507" s="128">
        <v>6817867</v>
      </c>
      <c r="R1507" s="128">
        <v>552588</v>
      </c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</row>
    <row r="1508" spans="1:35" ht="15" customHeight="1" x14ac:dyDescent="0.25">
      <c r="A1508" s="6"/>
      <c r="B1508" s="127">
        <v>2012</v>
      </c>
      <c r="C1508" s="128">
        <v>172</v>
      </c>
      <c r="D1508" s="128">
        <v>132156</v>
      </c>
      <c r="E1508" s="128">
        <v>131520</v>
      </c>
      <c r="F1508" s="128"/>
      <c r="G1508" s="128">
        <v>2578955</v>
      </c>
      <c r="H1508" s="128">
        <v>1921454</v>
      </c>
      <c r="I1508" s="129">
        <v>768.35</v>
      </c>
      <c r="J1508" s="129">
        <v>19.510000000000002</v>
      </c>
      <c r="K1508" s="128">
        <v>37982593</v>
      </c>
      <c r="L1508" s="128">
        <v>8795781</v>
      </c>
      <c r="M1508" s="128">
        <v>3953349</v>
      </c>
      <c r="N1508" s="128">
        <v>1312598</v>
      </c>
      <c r="O1508" s="128">
        <v>21858670</v>
      </c>
      <c r="P1508" s="128">
        <v>14983835</v>
      </c>
      <c r="Q1508" s="128">
        <v>6874835</v>
      </c>
      <c r="R1508" s="128">
        <v>478100</v>
      </c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</row>
    <row r="1509" spans="1:35" ht="15" customHeight="1" x14ac:dyDescent="0.25">
      <c r="A1509" s="6"/>
      <c r="B1509" s="127">
        <v>2011</v>
      </c>
      <c r="C1509" s="128">
        <v>186</v>
      </c>
      <c r="D1509" s="128">
        <v>140778</v>
      </c>
      <c r="E1509" s="128">
        <v>140071</v>
      </c>
      <c r="F1509" s="128"/>
      <c r="G1509" s="128">
        <v>2741297</v>
      </c>
      <c r="H1509" s="128">
        <v>2024953</v>
      </c>
      <c r="I1509" s="129">
        <v>756.87</v>
      </c>
      <c r="J1509" s="129">
        <v>19.47</v>
      </c>
      <c r="K1509" s="128">
        <v>41138761</v>
      </c>
      <c r="L1509" s="128">
        <v>9063980</v>
      </c>
      <c r="M1509" s="128">
        <v>4295326</v>
      </c>
      <c r="N1509" s="128">
        <v>1508034</v>
      </c>
      <c r="O1509" s="128">
        <v>23367227</v>
      </c>
      <c r="P1509" s="128">
        <v>16224405</v>
      </c>
      <c r="Q1509" s="128">
        <v>7142822</v>
      </c>
      <c r="R1509" s="128">
        <v>636511</v>
      </c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</row>
    <row r="1510" spans="1:35" ht="15" customHeight="1" x14ac:dyDescent="0.25">
      <c r="A1510" s="6"/>
      <c r="B1510" s="127">
        <v>2010</v>
      </c>
      <c r="C1510" s="128">
        <v>190</v>
      </c>
      <c r="D1510" s="128">
        <v>140983</v>
      </c>
      <c r="E1510" s="128">
        <v>140976</v>
      </c>
      <c r="F1510" s="128"/>
      <c r="G1510" s="128">
        <v>2745768</v>
      </c>
      <c r="H1510" s="128">
        <v>2062944</v>
      </c>
      <c r="I1510" s="129">
        <v>742.02</v>
      </c>
      <c r="J1510" s="129">
        <v>19.48</v>
      </c>
      <c r="K1510" s="128">
        <v>42425761</v>
      </c>
      <c r="L1510" s="128">
        <v>9553723</v>
      </c>
      <c r="M1510" s="128">
        <v>4717300</v>
      </c>
      <c r="N1510" s="128">
        <v>1913446</v>
      </c>
      <c r="O1510" s="128">
        <v>23637600</v>
      </c>
      <c r="P1510" s="128">
        <v>16454926</v>
      </c>
      <c r="Q1510" s="128">
        <v>7182674</v>
      </c>
      <c r="R1510" s="128">
        <v>767793</v>
      </c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</row>
    <row r="1511" spans="1:35" ht="15" customHeight="1" x14ac:dyDescent="0.25">
      <c r="A1511" s="6"/>
      <c r="B1511" s="127">
        <v>2009</v>
      </c>
      <c r="C1511" s="128">
        <v>180</v>
      </c>
      <c r="D1511" s="128">
        <v>134873</v>
      </c>
      <c r="E1511" s="128">
        <v>134865</v>
      </c>
      <c r="F1511" s="128"/>
      <c r="G1511" s="128">
        <v>2604586</v>
      </c>
      <c r="H1511" s="128">
        <v>1973080</v>
      </c>
      <c r="I1511" s="129">
        <v>749.29</v>
      </c>
      <c r="J1511" s="129">
        <v>19.309999999999999</v>
      </c>
      <c r="K1511" s="128">
        <v>40176370</v>
      </c>
      <c r="L1511" s="128">
        <v>9467266</v>
      </c>
      <c r="M1511" s="128">
        <v>4623304</v>
      </c>
      <c r="N1511" s="128">
        <v>1964436</v>
      </c>
      <c r="O1511" s="128">
        <v>21993569</v>
      </c>
      <c r="P1511" s="128">
        <v>15167935</v>
      </c>
      <c r="Q1511" s="128">
        <v>6825634</v>
      </c>
      <c r="R1511" s="128">
        <v>1236680</v>
      </c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</row>
    <row r="1512" spans="1:35" ht="15" customHeight="1" x14ac:dyDescent="0.25">
      <c r="A1512" s="6"/>
      <c r="B1512" s="127">
        <v>2008</v>
      </c>
      <c r="C1512" s="128">
        <v>205</v>
      </c>
      <c r="D1512" s="128">
        <v>135004</v>
      </c>
      <c r="E1512" s="128">
        <v>135000</v>
      </c>
      <c r="F1512" s="128"/>
      <c r="G1512" s="128">
        <v>2679315</v>
      </c>
      <c r="H1512" s="128">
        <v>2014217</v>
      </c>
      <c r="I1512" s="129">
        <v>658.56</v>
      </c>
      <c r="J1512" s="129">
        <v>19.850000000000001</v>
      </c>
      <c r="K1512" s="128">
        <v>44615148</v>
      </c>
      <c r="L1512" s="128">
        <v>10409197</v>
      </c>
      <c r="M1512" s="128">
        <v>5008624</v>
      </c>
      <c r="N1512" s="128">
        <v>2272872</v>
      </c>
      <c r="O1512" s="128">
        <v>23526063</v>
      </c>
      <c r="P1512" s="128">
        <v>16268375</v>
      </c>
      <c r="Q1512" s="128">
        <v>7257688</v>
      </c>
      <c r="R1512" s="128">
        <v>1245853</v>
      </c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</row>
    <row r="1513" spans="1:35" s="6" customFormat="1" ht="15" customHeight="1" x14ac:dyDescent="0.25">
      <c r="B1513" s="120" t="s">
        <v>50</v>
      </c>
      <c r="C1513" s="120"/>
      <c r="D1513" s="120"/>
      <c r="E1513" s="120"/>
      <c r="F1513" s="120"/>
      <c r="G1513" s="120"/>
      <c r="H1513" s="120"/>
      <c r="I1513" s="120"/>
      <c r="J1513" s="120"/>
      <c r="K1513" s="120"/>
      <c r="L1513" s="120"/>
      <c r="M1513" s="120"/>
      <c r="N1513" s="120"/>
      <c r="O1513" s="120"/>
      <c r="P1513" s="120"/>
      <c r="Q1513" s="120"/>
      <c r="R1513" s="120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</row>
    <row r="1514" spans="1:35" s="4" customFormat="1" ht="15" customHeight="1" x14ac:dyDescent="0.25">
      <c r="A1514" s="6"/>
      <c r="B1514" s="121" t="s">
        <v>139</v>
      </c>
      <c r="C1514" s="121"/>
      <c r="D1514" s="121"/>
      <c r="E1514" s="121"/>
      <c r="F1514" s="121"/>
      <c r="G1514" s="121"/>
      <c r="H1514" s="121"/>
      <c r="I1514" s="121"/>
      <c r="J1514" s="121"/>
      <c r="K1514" s="121"/>
      <c r="L1514" s="121"/>
      <c r="M1514" s="121"/>
      <c r="N1514" s="121"/>
      <c r="O1514" s="121"/>
      <c r="P1514" s="121"/>
      <c r="Q1514" s="121"/>
      <c r="R1514" s="121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</row>
    <row r="1515" spans="1:35" s="4" customFormat="1" ht="15" customHeight="1" x14ac:dyDescent="0.25">
      <c r="A1515" s="6"/>
      <c r="B1515" s="124">
        <v>2021</v>
      </c>
      <c r="C1515" s="125">
        <v>81285</v>
      </c>
      <c r="D1515" s="125">
        <v>276844</v>
      </c>
      <c r="E1515" s="125">
        <v>229338</v>
      </c>
      <c r="F1515" s="125"/>
      <c r="G1515" s="125">
        <v>4170685</v>
      </c>
      <c r="H1515" s="125">
        <v>3302926</v>
      </c>
      <c r="I1515" s="126">
        <v>3.41</v>
      </c>
      <c r="J1515" s="126">
        <v>15.07</v>
      </c>
      <c r="K1515" s="125">
        <v>46900364</v>
      </c>
      <c r="L1515" s="125">
        <v>12183489</v>
      </c>
      <c r="M1515" s="125">
        <v>6537804</v>
      </c>
      <c r="N1515" s="125">
        <v>2480686</v>
      </c>
      <c r="O1515" s="125">
        <v>33881810</v>
      </c>
      <c r="P1515" s="125">
        <v>20183819</v>
      </c>
      <c r="Q1515" s="125">
        <v>13697991</v>
      </c>
      <c r="R1515" s="125">
        <v>1160700</v>
      </c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</row>
    <row r="1516" spans="1:35" s="6" customFormat="1" ht="15" customHeight="1" x14ac:dyDescent="0.25">
      <c r="B1516" s="127">
        <v>2020</v>
      </c>
      <c r="C1516" s="128">
        <v>80662</v>
      </c>
      <c r="D1516" s="128">
        <v>275990</v>
      </c>
      <c r="E1516" s="128">
        <v>227232</v>
      </c>
      <c r="F1516" s="128"/>
      <c r="G1516" s="128">
        <v>3857541</v>
      </c>
      <c r="H1516" s="128">
        <v>3066011</v>
      </c>
      <c r="I1516" s="129">
        <v>3.42</v>
      </c>
      <c r="J1516" s="129">
        <v>13.98</v>
      </c>
      <c r="K1516" s="128">
        <v>41622420</v>
      </c>
      <c r="L1516" s="128">
        <v>10654189</v>
      </c>
      <c r="M1516" s="128">
        <v>5601860</v>
      </c>
      <c r="N1516" s="128">
        <v>1826770</v>
      </c>
      <c r="O1516" s="128">
        <v>31606550</v>
      </c>
      <c r="P1516" s="128">
        <v>19278409</v>
      </c>
      <c r="Q1516" s="128">
        <v>12328141</v>
      </c>
      <c r="R1516" s="128">
        <v>1005680</v>
      </c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</row>
    <row r="1517" spans="1:35" s="4" customFormat="1" ht="15" customHeight="1" x14ac:dyDescent="0.25">
      <c r="A1517" s="6"/>
      <c r="B1517" s="127">
        <v>2019</v>
      </c>
      <c r="C1517" s="128">
        <v>81407</v>
      </c>
      <c r="D1517" s="128">
        <v>277976</v>
      </c>
      <c r="E1517" s="128">
        <v>229268</v>
      </c>
      <c r="F1517" s="128"/>
      <c r="G1517" s="128">
        <v>3837913</v>
      </c>
      <c r="H1517" s="128">
        <v>3018586</v>
      </c>
      <c r="I1517" s="129">
        <v>3.41</v>
      </c>
      <c r="J1517" s="129">
        <v>13.81</v>
      </c>
      <c r="K1517" s="128">
        <v>43047083</v>
      </c>
      <c r="L1517" s="128">
        <v>11014413</v>
      </c>
      <c r="M1517" s="128">
        <v>5772730</v>
      </c>
      <c r="N1517" s="128">
        <v>1879486</v>
      </c>
      <c r="O1517" s="128">
        <v>30586623</v>
      </c>
      <c r="P1517" s="128">
        <v>18968876</v>
      </c>
      <c r="Q1517" s="128">
        <v>11617747</v>
      </c>
      <c r="R1517" s="128">
        <v>1064703</v>
      </c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</row>
    <row r="1518" spans="1:35" s="4" customFormat="1" ht="15" customHeight="1" x14ac:dyDescent="0.25">
      <c r="A1518" s="6"/>
      <c r="B1518" s="127">
        <v>2018</v>
      </c>
      <c r="C1518" s="128">
        <v>81096</v>
      </c>
      <c r="D1518" s="128">
        <v>272906</v>
      </c>
      <c r="E1518" s="128">
        <v>223652</v>
      </c>
      <c r="F1518" s="128"/>
      <c r="G1518" s="128">
        <v>3590854</v>
      </c>
      <c r="H1518" s="128">
        <v>2826800</v>
      </c>
      <c r="I1518" s="129">
        <v>3.37</v>
      </c>
      <c r="J1518" s="129">
        <v>13.16</v>
      </c>
      <c r="K1518" s="128">
        <v>41934098</v>
      </c>
      <c r="L1518" s="128">
        <v>10559222</v>
      </c>
      <c r="M1518" s="128">
        <v>5488246</v>
      </c>
      <c r="N1518" s="128">
        <v>1847742</v>
      </c>
      <c r="O1518" s="128">
        <v>27538871</v>
      </c>
      <c r="P1518" s="128">
        <v>17097162</v>
      </c>
      <c r="Q1518" s="128">
        <v>10441709</v>
      </c>
      <c r="R1518" s="128">
        <v>969285</v>
      </c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</row>
    <row r="1519" spans="1:35" s="4" customFormat="1" ht="15" customHeight="1" x14ac:dyDescent="0.25">
      <c r="A1519" s="6"/>
      <c r="B1519" s="127">
        <v>2017</v>
      </c>
      <c r="C1519" s="128">
        <v>80785</v>
      </c>
      <c r="D1519" s="128">
        <v>263195</v>
      </c>
      <c r="E1519" s="128">
        <v>214531</v>
      </c>
      <c r="F1519" s="128"/>
      <c r="G1519" s="128">
        <v>3360703</v>
      </c>
      <c r="H1519" s="128">
        <v>2649248</v>
      </c>
      <c r="I1519" s="129">
        <v>3.26</v>
      </c>
      <c r="J1519" s="129">
        <v>12.77</v>
      </c>
      <c r="K1519" s="128">
        <v>40083213</v>
      </c>
      <c r="L1519" s="128">
        <v>10009695</v>
      </c>
      <c r="M1519" s="128">
        <v>5112420</v>
      </c>
      <c r="N1519" s="128">
        <v>1726809</v>
      </c>
      <c r="O1519" s="128">
        <v>26044898</v>
      </c>
      <c r="P1519" s="128">
        <v>16575691</v>
      </c>
      <c r="Q1519" s="128">
        <v>9469207</v>
      </c>
      <c r="R1519" s="128">
        <v>842955</v>
      </c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</row>
    <row r="1520" spans="1:35" s="4" customFormat="1" ht="15" customHeight="1" x14ac:dyDescent="0.25">
      <c r="A1520" s="6"/>
      <c r="B1520" s="127">
        <v>2016</v>
      </c>
      <c r="C1520" s="128">
        <v>80949</v>
      </c>
      <c r="D1520" s="128">
        <v>257185</v>
      </c>
      <c r="E1520" s="128">
        <v>208676</v>
      </c>
      <c r="F1520" s="128"/>
      <c r="G1520" s="128">
        <v>3142739</v>
      </c>
      <c r="H1520" s="128">
        <v>2477729</v>
      </c>
      <c r="I1520" s="129">
        <v>3.18</v>
      </c>
      <c r="J1520" s="129">
        <v>12.22</v>
      </c>
      <c r="K1520" s="128">
        <v>37507109</v>
      </c>
      <c r="L1520" s="128">
        <v>9471786</v>
      </c>
      <c r="M1520" s="128">
        <v>4773495</v>
      </c>
      <c r="N1520" s="128">
        <v>1608533</v>
      </c>
      <c r="O1520" s="128">
        <v>25148572</v>
      </c>
      <c r="P1520" s="128">
        <v>16394850</v>
      </c>
      <c r="Q1520" s="128">
        <v>8753723</v>
      </c>
      <c r="R1520" s="128">
        <v>866897</v>
      </c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</row>
    <row r="1521" spans="1:35" s="4" customFormat="1" ht="15" customHeight="1" x14ac:dyDescent="0.25">
      <c r="A1521" s="6"/>
      <c r="B1521" s="127">
        <v>2015</v>
      </c>
      <c r="C1521" s="128">
        <v>81297</v>
      </c>
      <c r="D1521" s="128">
        <v>251950</v>
      </c>
      <c r="E1521" s="128">
        <v>203054</v>
      </c>
      <c r="F1521" s="128"/>
      <c r="G1521" s="128">
        <v>2970602</v>
      </c>
      <c r="H1521" s="128">
        <v>2339717</v>
      </c>
      <c r="I1521" s="129">
        <v>3.1</v>
      </c>
      <c r="J1521" s="129">
        <v>11.79</v>
      </c>
      <c r="K1521" s="128">
        <v>35838914</v>
      </c>
      <c r="L1521" s="128">
        <v>8940307</v>
      </c>
      <c r="M1521" s="128">
        <v>4471772</v>
      </c>
      <c r="N1521" s="128">
        <v>1480146</v>
      </c>
      <c r="O1521" s="128">
        <v>24055944</v>
      </c>
      <c r="P1521" s="128">
        <v>15725716</v>
      </c>
      <c r="Q1521" s="128">
        <v>8330228</v>
      </c>
      <c r="R1521" s="128">
        <v>740764</v>
      </c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</row>
    <row r="1522" spans="1:35" s="4" customFormat="1" ht="15" customHeight="1" x14ac:dyDescent="0.25">
      <c r="A1522" s="6"/>
      <c r="B1522" s="127">
        <v>2014</v>
      </c>
      <c r="C1522" s="128">
        <v>80868</v>
      </c>
      <c r="D1522" s="128">
        <v>245320</v>
      </c>
      <c r="E1522" s="128">
        <v>197138</v>
      </c>
      <c r="F1522" s="128"/>
      <c r="G1522" s="128">
        <v>2827342</v>
      </c>
      <c r="H1522" s="128">
        <v>2224390</v>
      </c>
      <c r="I1522" s="129">
        <v>3.03</v>
      </c>
      <c r="J1522" s="129">
        <v>11.53</v>
      </c>
      <c r="K1522" s="128">
        <v>34682900</v>
      </c>
      <c r="L1522" s="128">
        <v>8575382</v>
      </c>
      <c r="M1522" s="128">
        <v>4215056</v>
      </c>
      <c r="N1522" s="128">
        <v>1362276</v>
      </c>
      <c r="O1522" s="128">
        <v>23578868</v>
      </c>
      <c r="P1522" s="128">
        <v>15739914</v>
      </c>
      <c r="Q1522" s="128">
        <v>7838954</v>
      </c>
      <c r="R1522" s="128">
        <v>642203</v>
      </c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</row>
    <row r="1523" spans="1:35" ht="15" customHeight="1" x14ac:dyDescent="0.25">
      <c r="A1523" s="6"/>
      <c r="B1523" s="127">
        <v>2013</v>
      </c>
      <c r="C1523" s="128">
        <v>82692</v>
      </c>
      <c r="D1523" s="128">
        <v>245330</v>
      </c>
      <c r="E1523" s="128">
        <v>194848</v>
      </c>
      <c r="F1523" s="128"/>
      <c r="G1523" s="128">
        <v>2754701</v>
      </c>
      <c r="H1523" s="128">
        <v>2160730</v>
      </c>
      <c r="I1523" s="129">
        <v>2.97</v>
      </c>
      <c r="J1523" s="129">
        <v>11.23</v>
      </c>
      <c r="K1523" s="128">
        <v>33598840</v>
      </c>
      <c r="L1523" s="128">
        <v>8245948</v>
      </c>
      <c r="M1523" s="128">
        <v>3995088</v>
      </c>
      <c r="N1523" s="128">
        <v>1205315</v>
      </c>
      <c r="O1523" s="128">
        <v>23349503</v>
      </c>
      <c r="P1523" s="128">
        <v>15856369</v>
      </c>
      <c r="Q1523" s="128">
        <v>7493135</v>
      </c>
      <c r="R1523" s="128">
        <v>582744</v>
      </c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</row>
    <row r="1524" spans="1:35" ht="15" customHeight="1" x14ac:dyDescent="0.25">
      <c r="A1524" s="6"/>
      <c r="B1524" s="127">
        <v>2012</v>
      </c>
      <c r="C1524" s="128">
        <v>84010</v>
      </c>
      <c r="D1524" s="128">
        <v>248527</v>
      </c>
      <c r="E1524" s="128">
        <v>196435</v>
      </c>
      <c r="F1524" s="128"/>
      <c r="G1524" s="128">
        <v>2767340</v>
      </c>
      <c r="H1524" s="128">
        <v>2174202</v>
      </c>
      <c r="I1524" s="129">
        <v>2.96</v>
      </c>
      <c r="J1524" s="129">
        <v>11.13</v>
      </c>
      <c r="K1524" s="128">
        <v>33307118</v>
      </c>
      <c r="L1524" s="128">
        <v>8160613</v>
      </c>
      <c r="M1524" s="128">
        <v>3851566</v>
      </c>
      <c r="N1524" s="128">
        <v>1042165</v>
      </c>
      <c r="O1524" s="128">
        <v>23297575</v>
      </c>
      <c r="P1524" s="128">
        <v>15867261</v>
      </c>
      <c r="Q1524" s="128">
        <v>7430314</v>
      </c>
      <c r="R1524" s="128">
        <v>541079</v>
      </c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</row>
    <row r="1525" spans="1:35" ht="15" customHeight="1" x14ac:dyDescent="0.25">
      <c r="A1525" s="6"/>
      <c r="B1525" s="127">
        <v>2011</v>
      </c>
      <c r="C1525" s="128">
        <v>87180</v>
      </c>
      <c r="D1525" s="128">
        <v>259673</v>
      </c>
      <c r="E1525" s="128">
        <v>205722</v>
      </c>
      <c r="F1525" s="128"/>
      <c r="G1525" s="128">
        <v>2957386</v>
      </c>
      <c r="H1525" s="128">
        <v>2318608</v>
      </c>
      <c r="I1525" s="129">
        <v>2.98</v>
      </c>
      <c r="J1525" s="129">
        <v>11.39</v>
      </c>
      <c r="K1525" s="128">
        <v>35252316</v>
      </c>
      <c r="L1525" s="128">
        <v>8586260</v>
      </c>
      <c r="M1525" s="128">
        <v>4204991</v>
      </c>
      <c r="N1525" s="128">
        <v>1208302</v>
      </c>
      <c r="O1525" s="128">
        <v>24106052</v>
      </c>
      <c r="P1525" s="128">
        <v>16571363</v>
      </c>
      <c r="Q1525" s="128">
        <v>7534689</v>
      </c>
      <c r="R1525" s="128">
        <v>672657</v>
      </c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</row>
    <row r="1526" spans="1:35" ht="15" customHeight="1" x14ac:dyDescent="0.25">
      <c r="A1526" s="6"/>
      <c r="B1526" s="127">
        <v>2010</v>
      </c>
      <c r="C1526" s="128">
        <v>89134</v>
      </c>
      <c r="D1526" s="128">
        <v>264576</v>
      </c>
      <c r="E1526" s="128">
        <v>210468</v>
      </c>
      <c r="F1526" s="128"/>
      <c r="G1526" s="128">
        <v>3023594</v>
      </c>
      <c r="H1526" s="128">
        <v>2371088</v>
      </c>
      <c r="I1526" s="129">
        <v>2.97</v>
      </c>
      <c r="J1526" s="129">
        <v>11.43</v>
      </c>
      <c r="K1526" s="128">
        <v>37406280</v>
      </c>
      <c r="L1526" s="128">
        <v>9022762</v>
      </c>
      <c r="M1526" s="128">
        <v>4636132</v>
      </c>
      <c r="N1526" s="128">
        <v>1567218</v>
      </c>
      <c r="O1526" s="128">
        <v>24680655</v>
      </c>
      <c r="P1526" s="128">
        <v>17112053</v>
      </c>
      <c r="Q1526" s="128">
        <v>7568602</v>
      </c>
      <c r="R1526" s="128">
        <v>842719</v>
      </c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</row>
    <row r="1527" spans="1:35" ht="15" customHeight="1" x14ac:dyDescent="0.25">
      <c r="A1527" s="6"/>
      <c r="B1527" s="127">
        <v>2009</v>
      </c>
      <c r="C1527" s="128">
        <v>92982</v>
      </c>
      <c r="D1527" s="128">
        <v>267317</v>
      </c>
      <c r="E1527" s="128">
        <v>209266</v>
      </c>
      <c r="F1527" s="128"/>
      <c r="G1527" s="128">
        <v>2986533</v>
      </c>
      <c r="H1527" s="128">
        <v>2340945</v>
      </c>
      <c r="I1527" s="129">
        <v>2.87</v>
      </c>
      <c r="J1527" s="129">
        <v>11.17</v>
      </c>
      <c r="K1527" s="128">
        <v>35334496</v>
      </c>
      <c r="L1527" s="128">
        <v>8636739</v>
      </c>
      <c r="M1527" s="128">
        <v>4560722</v>
      </c>
      <c r="N1527" s="128">
        <v>1533076</v>
      </c>
      <c r="O1527" s="128">
        <v>23810756</v>
      </c>
      <c r="P1527" s="128">
        <v>16723887</v>
      </c>
      <c r="Q1527" s="128">
        <v>7086868</v>
      </c>
      <c r="R1527" s="128">
        <v>932420</v>
      </c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</row>
    <row r="1528" spans="1:35" ht="15" customHeight="1" x14ac:dyDescent="0.25">
      <c r="A1528" s="6"/>
      <c r="B1528" s="127">
        <v>2008</v>
      </c>
      <c r="C1528" s="128">
        <v>96495</v>
      </c>
      <c r="D1528" s="128">
        <v>273515</v>
      </c>
      <c r="E1528" s="128">
        <v>213510</v>
      </c>
      <c r="F1528" s="128"/>
      <c r="G1528" s="128">
        <v>2986614</v>
      </c>
      <c r="H1528" s="128">
        <v>2332899</v>
      </c>
      <c r="I1528" s="129">
        <v>2.83</v>
      </c>
      <c r="J1528" s="129">
        <v>10.92</v>
      </c>
      <c r="K1528" s="128">
        <v>37827607</v>
      </c>
      <c r="L1528" s="128">
        <v>9004373</v>
      </c>
      <c r="M1528" s="128">
        <v>4681680</v>
      </c>
      <c r="N1528" s="128">
        <v>1644006</v>
      </c>
      <c r="O1528" s="128">
        <v>23787814</v>
      </c>
      <c r="P1528" s="128">
        <v>16898619</v>
      </c>
      <c r="Q1528" s="128">
        <v>6889195</v>
      </c>
      <c r="R1528" s="128">
        <v>1107170</v>
      </c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</row>
    <row r="1529" spans="1:35" s="4" customFormat="1" ht="15" customHeight="1" x14ac:dyDescent="0.25">
      <c r="A1529" s="6"/>
      <c r="B1529" s="121" t="s">
        <v>140</v>
      </c>
      <c r="C1529" s="121"/>
      <c r="D1529" s="121"/>
      <c r="E1529" s="121"/>
      <c r="F1529" s="121"/>
      <c r="G1529" s="121"/>
      <c r="H1529" s="121"/>
      <c r="I1529" s="121"/>
      <c r="J1529" s="121"/>
      <c r="K1529" s="121"/>
      <c r="L1529" s="121"/>
      <c r="M1529" s="121"/>
      <c r="N1529" s="121"/>
      <c r="O1529" s="121"/>
      <c r="P1529" s="121"/>
      <c r="Q1529" s="121"/>
      <c r="R1529" s="121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</row>
    <row r="1530" spans="1:35" s="4" customFormat="1" ht="15" customHeight="1" x14ac:dyDescent="0.25">
      <c r="A1530" s="6"/>
      <c r="B1530" s="124">
        <v>2021</v>
      </c>
      <c r="C1530" s="125">
        <v>49881</v>
      </c>
      <c r="D1530" s="125">
        <v>143773</v>
      </c>
      <c r="E1530" s="125">
        <v>114449</v>
      </c>
      <c r="F1530" s="125"/>
      <c r="G1530" s="125">
        <v>2058933</v>
      </c>
      <c r="H1530" s="125">
        <v>1634723</v>
      </c>
      <c r="I1530" s="126">
        <v>2.88</v>
      </c>
      <c r="J1530" s="126">
        <v>14.32</v>
      </c>
      <c r="K1530" s="125">
        <v>26619286</v>
      </c>
      <c r="L1530" s="125">
        <v>6458291</v>
      </c>
      <c r="M1530" s="125">
        <v>3511550</v>
      </c>
      <c r="N1530" s="125">
        <v>1504092</v>
      </c>
      <c r="O1530" s="125">
        <v>17667530</v>
      </c>
      <c r="P1530" s="125">
        <v>9719480</v>
      </c>
      <c r="Q1530" s="125">
        <v>7948050</v>
      </c>
      <c r="R1530" s="125">
        <v>584176</v>
      </c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</row>
    <row r="1531" spans="1:35" s="6" customFormat="1" ht="15" customHeight="1" x14ac:dyDescent="0.25">
      <c r="B1531" s="127">
        <v>2020</v>
      </c>
      <c r="C1531" s="128">
        <v>49865</v>
      </c>
      <c r="D1531" s="128">
        <v>145673</v>
      </c>
      <c r="E1531" s="128">
        <v>115098</v>
      </c>
      <c r="F1531" s="128"/>
      <c r="G1531" s="128">
        <v>1942026</v>
      </c>
      <c r="H1531" s="128">
        <v>1551833</v>
      </c>
      <c r="I1531" s="129">
        <v>2.92</v>
      </c>
      <c r="J1531" s="129">
        <v>13.33</v>
      </c>
      <c r="K1531" s="128">
        <v>23503404</v>
      </c>
      <c r="L1531" s="128">
        <v>5806898</v>
      </c>
      <c r="M1531" s="128">
        <v>3060032</v>
      </c>
      <c r="N1531" s="128">
        <v>1152112</v>
      </c>
      <c r="O1531" s="128">
        <v>16738428</v>
      </c>
      <c r="P1531" s="128">
        <v>9224678</v>
      </c>
      <c r="Q1531" s="128">
        <v>7513750</v>
      </c>
      <c r="R1531" s="128">
        <v>546796</v>
      </c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</row>
    <row r="1532" spans="1:35" s="4" customFormat="1" ht="15" customHeight="1" x14ac:dyDescent="0.25">
      <c r="A1532" s="6"/>
      <c r="B1532" s="127">
        <v>2019</v>
      </c>
      <c r="C1532" s="128">
        <v>50600</v>
      </c>
      <c r="D1532" s="128">
        <v>146553</v>
      </c>
      <c r="E1532" s="128">
        <v>116034</v>
      </c>
      <c r="F1532" s="128"/>
      <c r="G1532" s="128">
        <v>1910506</v>
      </c>
      <c r="H1532" s="128">
        <v>1514580</v>
      </c>
      <c r="I1532" s="129">
        <v>2.9</v>
      </c>
      <c r="J1532" s="129">
        <v>13.04</v>
      </c>
      <c r="K1532" s="128">
        <v>24630742</v>
      </c>
      <c r="L1532" s="128">
        <v>5737348</v>
      </c>
      <c r="M1532" s="128">
        <v>3046732</v>
      </c>
      <c r="N1532" s="128">
        <v>1106297</v>
      </c>
      <c r="O1532" s="128">
        <v>15625078</v>
      </c>
      <c r="P1532" s="128">
        <v>9045765</v>
      </c>
      <c r="Q1532" s="128">
        <v>6579313</v>
      </c>
      <c r="R1532" s="128">
        <v>659972</v>
      </c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</row>
    <row r="1533" spans="1:35" s="4" customFormat="1" ht="15" customHeight="1" x14ac:dyDescent="0.25">
      <c r="A1533" s="6"/>
      <c r="B1533" s="127">
        <v>2018</v>
      </c>
      <c r="C1533" s="128">
        <v>50508</v>
      </c>
      <c r="D1533" s="128">
        <v>144532</v>
      </c>
      <c r="E1533" s="128">
        <v>113353</v>
      </c>
      <c r="F1533" s="128"/>
      <c r="G1533" s="128">
        <v>1800950</v>
      </c>
      <c r="H1533" s="128">
        <v>1428872</v>
      </c>
      <c r="I1533" s="129">
        <v>2.86</v>
      </c>
      <c r="J1533" s="129">
        <v>12.46</v>
      </c>
      <c r="K1533" s="128">
        <v>24095395</v>
      </c>
      <c r="L1533" s="128">
        <v>5534440</v>
      </c>
      <c r="M1533" s="128">
        <v>2957039</v>
      </c>
      <c r="N1533" s="128">
        <v>1130811</v>
      </c>
      <c r="O1533" s="128">
        <v>15063403</v>
      </c>
      <c r="P1533" s="128">
        <v>8838681</v>
      </c>
      <c r="Q1533" s="128">
        <v>6224722</v>
      </c>
      <c r="R1533" s="128">
        <v>527650</v>
      </c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</row>
    <row r="1534" spans="1:35" s="4" customFormat="1" ht="15" customHeight="1" x14ac:dyDescent="0.25">
      <c r="A1534" s="6"/>
      <c r="B1534" s="127">
        <v>2017</v>
      </c>
      <c r="C1534" s="128">
        <v>51471</v>
      </c>
      <c r="D1534" s="128">
        <v>142808</v>
      </c>
      <c r="E1534" s="128">
        <v>110933</v>
      </c>
      <c r="F1534" s="128"/>
      <c r="G1534" s="128">
        <v>1693050</v>
      </c>
      <c r="H1534" s="128">
        <v>1343869</v>
      </c>
      <c r="I1534" s="129">
        <v>2.77</v>
      </c>
      <c r="J1534" s="129">
        <v>11.86</v>
      </c>
      <c r="K1534" s="128">
        <v>22754701</v>
      </c>
      <c r="L1534" s="128">
        <v>5262400</v>
      </c>
      <c r="M1534" s="128">
        <v>2760777</v>
      </c>
      <c r="N1534" s="128">
        <v>1048387</v>
      </c>
      <c r="O1534" s="128">
        <v>14570284</v>
      </c>
      <c r="P1534" s="128">
        <v>8796756</v>
      </c>
      <c r="Q1534" s="128">
        <v>5773528</v>
      </c>
      <c r="R1534" s="128">
        <v>504453</v>
      </c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</row>
    <row r="1535" spans="1:35" s="4" customFormat="1" ht="15" customHeight="1" x14ac:dyDescent="0.25">
      <c r="A1535" s="6"/>
      <c r="B1535" s="127">
        <v>2016</v>
      </c>
      <c r="C1535" s="128">
        <v>51758</v>
      </c>
      <c r="D1535" s="128">
        <v>139920</v>
      </c>
      <c r="E1535" s="128">
        <v>108475</v>
      </c>
      <c r="F1535" s="128"/>
      <c r="G1535" s="128">
        <v>1597483</v>
      </c>
      <c r="H1535" s="128">
        <v>1266155</v>
      </c>
      <c r="I1535" s="129">
        <v>2.7</v>
      </c>
      <c r="J1535" s="129">
        <v>11.42</v>
      </c>
      <c r="K1535" s="128">
        <v>21210513</v>
      </c>
      <c r="L1535" s="128">
        <v>4902615</v>
      </c>
      <c r="M1535" s="128">
        <v>2587220</v>
      </c>
      <c r="N1535" s="128">
        <v>978099</v>
      </c>
      <c r="O1535" s="128">
        <v>13898729</v>
      </c>
      <c r="P1535" s="128">
        <v>8471748</v>
      </c>
      <c r="Q1535" s="128">
        <v>5426981</v>
      </c>
      <c r="R1535" s="128">
        <v>465670</v>
      </c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</row>
    <row r="1536" spans="1:35" s="4" customFormat="1" ht="15" customHeight="1" x14ac:dyDescent="0.25">
      <c r="A1536" s="6"/>
      <c r="B1536" s="127">
        <v>2015</v>
      </c>
      <c r="C1536" s="128">
        <v>52362</v>
      </c>
      <c r="D1536" s="128">
        <v>138113</v>
      </c>
      <c r="E1536" s="128">
        <v>106166</v>
      </c>
      <c r="F1536" s="128"/>
      <c r="G1536" s="128">
        <v>1527916</v>
      </c>
      <c r="H1536" s="128">
        <v>1210239</v>
      </c>
      <c r="I1536" s="129">
        <v>2.64</v>
      </c>
      <c r="J1536" s="129">
        <v>11.06</v>
      </c>
      <c r="K1536" s="128">
        <v>20743677</v>
      </c>
      <c r="L1536" s="128">
        <v>4754430</v>
      </c>
      <c r="M1536" s="128">
        <v>2437119</v>
      </c>
      <c r="N1536" s="128">
        <v>897635</v>
      </c>
      <c r="O1536" s="128">
        <v>13524444</v>
      </c>
      <c r="P1536" s="128">
        <v>8483604</v>
      </c>
      <c r="Q1536" s="128">
        <v>5040840</v>
      </c>
      <c r="R1536" s="128">
        <v>398702</v>
      </c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</row>
    <row r="1537" spans="1:35" s="4" customFormat="1" ht="15" customHeight="1" x14ac:dyDescent="0.25">
      <c r="A1537" s="6"/>
      <c r="B1537" s="127">
        <v>2014</v>
      </c>
      <c r="C1537" s="128">
        <v>52476</v>
      </c>
      <c r="D1537" s="128">
        <v>135324</v>
      </c>
      <c r="E1537" s="128">
        <v>103694</v>
      </c>
      <c r="F1537" s="128"/>
      <c r="G1537" s="128">
        <v>1465302</v>
      </c>
      <c r="H1537" s="128">
        <v>1157872</v>
      </c>
      <c r="I1537" s="129">
        <v>2.58</v>
      </c>
      <c r="J1537" s="129">
        <v>10.83</v>
      </c>
      <c r="K1537" s="128">
        <v>19867740</v>
      </c>
      <c r="L1537" s="128">
        <v>4516645</v>
      </c>
      <c r="M1537" s="128">
        <v>2286461</v>
      </c>
      <c r="N1537" s="128">
        <v>810312</v>
      </c>
      <c r="O1537" s="128">
        <v>13299681</v>
      </c>
      <c r="P1537" s="128">
        <v>8559114</v>
      </c>
      <c r="Q1537" s="128">
        <v>4740567</v>
      </c>
      <c r="R1537" s="128">
        <v>357217</v>
      </c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</row>
    <row r="1538" spans="1:35" ht="15" customHeight="1" x14ac:dyDescent="0.25">
      <c r="A1538" s="6"/>
      <c r="B1538" s="127">
        <v>2013</v>
      </c>
      <c r="C1538" s="128">
        <v>53525</v>
      </c>
      <c r="D1538" s="128">
        <v>136093</v>
      </c>
      <c r="E1538" s="128">
        <v>103266</v>
      </c>
      <c r="F1538" s="128"/>
      <c r="G1538" s="128">
        <v>1434676</v>
      </c>
      <c r="H1538" s="128">
        <v>1130816</v>
      </c>
      <c r="I1538" s="129">
        <v>2.54</v>
      </c>
      <c r="J1538" s="129">
        <v>10.54</v>
      </c>
      <c r="K1538" s="128">
        <v>19421001</v>
      </c>
      <c r="L1538" s="128">
        <v>4448506</v>
      </c>
      <c r="M1538" s="128">
        <v>2209118</v>
      </c>
      <c r="N1538" s="128">
        <v>753323</v>
      </c>
      <c r="O1538" s="128">
        <v>13311062</v>
      </c>
      <c r="P1538" s="128">
        <v>8604033</v>
      </c>
      <c r="Q1538" s="128">
        <v>4707029</v>
      </c>
      <c r="R1538" s="128">
        <v>346691</v>
      </c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</row>
    <row r="1539" spans="1:35" ht="15" customHeight="1" x14ac:dyDescent="0.25">
      <c r="A1539" s="6"/>
      <c r="B1539" s="127">
        <v>2012</v>
      </c>
      <c r="C1539" s="128">
        <v>55009</v>
      </c>
      <c r="D1539" s="128">
        <v>140499</v>
      </c>
      <c r="E1539" s="128">
        <v>106367</v>
      </c>
      <c r="F1539" s="128"/>
      <c r="G1539" s="128">
        <v>1484484</v>
      </c>
      <c r="H1539" s="128">
        <v>1173448</v>
      </c>
      <c r="I1539" s="129">
        <v>2.5499999999999998</v>
      </c>
      <c r="J1539" s="129">
        <v>10.57</v>
      </c>
      <c r="K1539" s="128">
        <v>18978989</v>
      </c>
      <c r="L1539" s="128">
        <v>4451640</v>
      </c>
      <c r="M1539" s="128">
        <v>2162796</v>
      </c>
      <c r="N1539" s="128">
        <v>656637</v>
      </c>
      <c r="O1539" s="128">
        <v>13616976</v>
      </c>
      <c r="P1539" s="128">
        <v>8978289</v>
      </c>
      <c r="Q1539" s="128">
        <v>4638686</v>
      </c>
      <c r="R1539" s="128">
        <v>307388</v>
      </c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</row>
    <row r="1540" spans="1:35" ht="15" customHeight="1" x14ac:dyDescent="0.25">
      <c r="A1540" s="6"/>
      <c r="B1540" s="127">
        <v>2011</v>
      </c>
      <c r="C1540" s="128">
        <v>57589</v>
      </c>
      <c r="D1540" s="128">
        <v>148821</v>
      </c>
      <c r="E1540" s="128">
        <v>112999</v>
      </c>
      <c r="F1540" s="128"/>
      <c r="G1540" s="128">
        <v>1587447</v>
      </c>
      <c r="H1540" s="128">
        <v>1256919</v>
      </c>
      <c r="I1540" s="129">
        <v>2.58</v>
      </c>
      <c r="J1540" s="129">
        <v>10.67</v>
      </c>
      <c r="K1540" s="128">
        <v>20094947</v>
      </c>
      <c r="L1540" s="128">
        <v>4638687</v>
      </c>
      <c r="M1540" s="128">
        <v>2378588</v>
      </c>
      <c r="N1540" s="128">
        <v>768452</v>
      </c>
      <c r="O1540" s="128">
        <v>14184371</v>
      </c>
      <c r="P1540" s="128">
        <v>9438579</v>
      </c>
      <c r="Q1540" s="128">
        <v>4745792</v>
      </c>
      <c r="R1540" s="128">
        <v>412912</v>
      </c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</row>
    <row r="1541" spans="1:35" ht="15" customHeight="1" x14ac:dyDescent="0.25">
      <c r="A1541" s="6"/>
      <c r="B1541" s="127">
        <v>2010</v>
      </c>
      <c r="C1541" s="128">
        <v>59382</v>
      </c>
      <c r="D1541" s="128">
        <v>151394</v>
      </c>
      <c r="E1541" s="128">
        <v>115510</v>
      </c>
      <c r="F1541" s="128"/>
      <c r="G1541" s="128">
        <v>1612363</v>
      </c>
      <c r="H1541" s="128">
        <v>1278363</v>
      </c>
      <c r="I1541" s="129">
        <v>2.5499999999999998</v>
      </c>
      <c r="J1541" s="129">
        <v>10.65</v>
      </c>
      <c r="K1541" s="128">
        <v>20564245</v>
      </c>
      <c r="L1541" s="128">
        <v>4784948</v>
      </c>
      <c r="M1541" s="128">
        <v>2554038</v>
      </c>
      <c r="N1541" s="128">
        <v>919414</v>
      </c>
      <c r="O1541" s="128">
        <v>14339398</v>
      </c>
      <c r="P1541" s="128">
        <v>9604920</v>
      </c>
      <c r="Q1541" s="128">
        <v>4734478</v>
      </c>
      <c r="R1541" s="128">
        <v>517744</v>
      </c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</row>
    <row r="1542" spans="1:35" ht="15" customHeight="1" x14ac:dyDescent="0.25">
      <c r="A1542" s="6"/>
      <c r="B1542" s="127">
        <v>2009</v>
      </c>
      <c r="C1542" s="128">
        <v>62224</v>
      </c>
      <c r="D1542" s="128">
        <v>152088</v>
      </c>
      <c r="E1542" s="128">
        <v>113812</v>
      </c>
      <c r="F1542" s="128"/>
      <c r="G1542" s="128">
        <v>1564810</v>
      </c>
      <c r="H1542" s="128">
        <v>1232721</v>
      </c>
      <c r="I1542" s="129">
        <v>2.44</v>
      </c>
      <c r="J1542" s="129">
        <v>10.29</v>
      </c>
      <c r="K1542" s="128">
        <v>19451204</v>
      </c>
      <c r="L1542" s="128">
        <v>4563234</v>
      </c>
      <c r="M1542" s="128">
        <v>2508855</v>
      </c>
      <c r="N1542" s="128">
        <v>922040</v>
      </c>
      <c r="O1542" s="128">
        <v>14035425</v>
      </c>
      <c r="P1542" s="128">
        <v>9569783</v>
      </c>
      <c r="Q1542" s="128">
        <v>4465641</v>
      </c>
      <c r="R1542" s="128">
        <v>537973</v>
      </c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</row>
    <row r="1543" spans="1:35" ht="15" customHeight="1" x14ac:dyDescent="0.25">
      <c r="A1543" s="6"/>
      <c r="B1543" s="127">
        <v>2008</v>
      </c>
      <c r="C1543" s="128">
        <v>64768</v>
      </c>
      <c r="D1543" s="128">
        <v>157231</v>
      </c>
      <c r="E1543" s="128">
        <v>117768</v>
      </c>
      <c r="F1543" s="128"/>
      <c r="G1543" s="128">
        <v>1570536</v>
      </c>
      <c r="H1543" s="128">
        <v>1233476</v>
      </c>
      <c r="I1543" s="129">
        <v>2.4300000000000002</v>
      </c>
      <c r="J1543" s="129">
        <v>9.99</v>
      </c>
      <c r="K1543" s="128">
        <v>21388232</v>
      </c>
      <c r="L1543" s="128">
        <v>4813692</v>
      </c>
      <c r="M1543" s="128">
        <v>2598489</v>
      </c>
      <c r="N1543" s="128">
        <v>999093</v>
      </c>
      <c r="O1543" s="128">
        <v>13997126</v>
      </c>
      <c r="P1543" s="128">
        <v>9689539</v>
      </c>
      <c r="Q1543" s="128">
        <v>4307587</v>
      </c>
      <c r="R1543" s="128">
        <v>608620</v>
      </c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</row>
    <row r="1544" spans="1:35" s="4" customFormat="1" ht="15" customHeight="1" x14ac:dyDescent="0.25">
      <c r="A1544" s="6"/>
      <c r="B1544" s="121" t="s">
        <v>141</v>
      </c>
      <c r="C1544" s="121"/>
      <c r="D1544" s="121"/>
      <c r="E1544" s="121"/>
      <c r="F1544" s="121"/>
      <c r="G1544" s="121"/>
      <c r="H1544" s="121"/>
      <c r="I1544" s="121"/>
      <c r="J1544" s="121"/>
      <c r="K1544" s="121"/>
      <c r="L1544" s="121"/>
      <c r="M1544" s="121"/>
      <c r="N1544" s="121"/>
      <c r="O1544" s="121"/>
      <c r="P1544" s="121"/>
      <c r="Q1544" s="121"/>
      <c r="R1544" s="121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</row>
    <row r="1545" spans="1:35" s="4" customFormat="1" ht="15" customHeight="1" x14ac:dyDescent="0.25">
      <c r="A1545" s="6"/>
      <c r="B1545" s="124">
        <v>2021</v>
      </c>
      <c r="C1545" s="125">
        <v>52261</v>
      </c>
      <c r="D1545" s="125">
        <v>280987</v>
      </c>
      <c r="E1545" s="125">
        <v>251493</v>
      </c>
      <c r="F1545" s="125"/>
      <c r="G1545" s="125">
        <v>5895430</v>
      </c>
      <c r="H1545" s="125">
        <v>4527564</v>
      </c>
      <c r="I1545" s="126">
        <v>5.38</v>
      </c>
      <c r="J1545" s="126">
        <v>20.98</v>
      </c>
      <c r="K1545" s="125">
        <v>68504870</v>
      </c>
      <c r="L1545" s="125">
        <v>18178861</v>
      </c>
      <c r="M1545" s="125">
        <v>9360991</v>
      </c>
      <c r="N1545" s="125">
        <v>3460134</v>
      </c>
      <c r="O1545" s="125">
        <v>46789076</v>
      </c>
      <c r="P1545" s="125">
        <v>30401711</v>
      </c>
      <c r="Q1545" s="125">
        <v>16387366</v>
      </c>
      <c r="R1545" s="125">
        <v>1331156</v>
      </c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</row>
    <row r="1546" spans="1:35" s="6" customFormat="1" ht="15" customHeight="1" x14ac:dyDescent="0.25">
      <c r="B1546" s="127">
        <v>2020</v>
      </c>
      <c r="C1546" s="128">
        <v>52246</v>
      </c>
      <c r="D1546" s="128">
        <v>279883</v>
      </c>
      <c r="E1546" s="128">
        <v>250166</v>
      </c>
      <c r="F1546" s="128"/>
      <c r="G1546" s="128">
        <v>5561437</v>
      </c>
      <c r="H1546" s="128">
        <v>4302153</v>
      </c>
      <c r="I1546" s="129">
        <v>5.36</v>
      </c>
      <c r="J1546" s="129">
        <v>19.87</v>
      </c>
      <c r="K1546" s="128">
        <v>61802640</v>
      </c>
      <c r="L1546" s="128">
        <v>16524125</v>
      </c>
      <c r="M1546" s="128">
        <v>8365521</v>
      </c>
      <c r="N1546" s="128">
        <v>2772986</v>
      </c>
      <c r="O1546" s="128">
        <v>45149013</v>
      </c>
      <c r="P1546" s="128">
        <v>29321447</v>
      </c>
      <c r="Q1546" s="128">
        <v>15827567</v>
      </c>
      <c r="R1546" s="128">
        <v>1402676</v>
      </c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</row>
    <row r="1547" spans="1:35" s="4" customFormat="1" ht="15" customHeight="1" x14ac:dyDescent="0.25">
      <c r="A1547" s="6"/>
      <c r="B1547" s="127">
        <v>2019</v>
      </c>
      <c r="C1547" s="128">
        <v>53317</v>
      </c>
      <c r="D1547" s="128">
        <v>284697</v>
      </c>
      <c r="E1547" s="128">
        <v>254418</v>
      </c>
      <c r="F1547" s="128"/>
      <c r="G1547" s="128">
        <v>5626048</v>
      </c>
      <c r="H1547" s="128">
        <v>4303023</v>
      </c>
      <c r="I1547" s="129">
        <v>5.34</v>
      </c>
      <c r="J1547" s="129">
        <v>19.760000000000002</v>
      </c>
      <c r="K1547" s="128">
        <v>69122096</v>
      </c>
      <c r="L1547" s="128">
        <v>18057382</v>
      </c>
      <c r="M1547" s="128">
        <v>9068780</v>
      </c>
      <c r="N1547" s="128">
        <v>3294752</v>
      </c>
      <c r="O1547" s="128">
        <v>46546491</v>
      </c>
      <c r="P1547" s="128">
        <v>30658579</v>
      </c>
      <c r="Q1547" s="128">
        <v>15887912</v>
      </c>
      <c r="R1547" s="128">
        <v>1697240</v>
      </c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</row>
    <row r="1548" spans="1:35" s="4" customFormat="1" ht="15" customHeight="1" x14ac:dyDescent="0.25">
      <c r="A1548" s="6"/>
      <c r="B1548" s="127">
        <v>2018</v>
      </c>
      <c r="C1548" s="128">
        <v>53076</v>
      </c>
      <c r="D1548" s="128">
        <v>276438</v>
      </c>
      <c r="E1548" s="128">
        <v>245713</v>
      </c>
      <c r="F1548" s="128"/>
      <c r="G1548" s="128">
        <v>5286207</v>
      </c>
      <c r="H1548" s="128">
        <v>4048879</v>
      </c>
      <c r="I1548" s="129">
        <v>5.21</v>
      </c>
      <c r="J1548" s="129">
        <v>19.12</v>
      </c>
      <c r="K1548" s="128">
        <v>66535709</v>
      </c>
      <c r="L1548" s="128">
        <v>17192600</v>
      </c>
      <c r="M1548" s="128">
        <v>8686930</v>
      </c>
      <c r="N1548" s="128">
        <v>3222892</v>
      </c>
      <c r="O1548" s="128">
        <v>43929395</v>
      </c>
      <c r="P1548" s="128">
        <v>28812860</v>
      </c>
      <c r="Q1548" s="128">
        <v>15116535</v>
      </c>
      <c r="R1548" s="128">
        <v>1387018</v>
      </c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</row>
    <row r="1549" spans="1:35" s="4" customFormat="1" ht="15" customHeight="1" x14ac:dyDescent="0.25">
      <c r="A1549" s="6"/>
      <c r="B1549" s="127">
        <v>2017</v>
      </c>
      <c r="C1549" s="128">
        <v>53878</v>
      </c>
      <c r="D1549" s="128">
        <v>267018</v>
      </c>
      <c r="E1549" s="128">
        <v>235423</v>
      </c>
      <c r="F1549" s="128"/>
      <c r="G1549" s="128">
        <v>4927558</v>
      </c>
      <c r="H1549" s="128">
        <v>3790959</v>
      </c>
      <c r="I1549" s="129">
        <v>4.96</v>
      </c>
      <c r="J1549" s="129">
        <v>18.45</v>
      </c>
      <c r="K1549" s="128">
        <v>61367173</v>
      </c>
      <c r="L1549" s="128">
        <v>16229634</v>
      </c>
      <c r="M1549" s="128">
        <v>8227931</v>
      </c>
      <c r="N1549" s="128">
        <v>3148720</v>
      </c>
      <c r="O1549" s="128">
        <v>42122289</v>
      </c>
      <c r="P1549" s="128">
        <v>27238773</v>
      </c>
      <c r="Q1549" s="128">
        <v>14883516</v>
      </c>
      <c r="R1549" s="128">
        <v>1283482</v>
      </c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</row>
    <row r="1550" spans="1:35" s="4" customFormat="1" ht="15" customHeight="1" x14ac:dyDescent="0.25">
      <c r="A1550" s="6"/>
      <c r="B1550" s="127">
        <v>2016</v>
      </c>
      <c r="C1550" s="128">
        <v>54398</v>
      </c>
      <c r="D1550" s="128">
        <v>258821</v>
      </c>
      <c r="E1550" s="128">
        <v>227371</v>
      </c>
      <c r="F1550" s="128"/>
      <c r="G1550" s="128">
        <v>4694784</v>
      </c>
      <c r="H1550" s="128">
        <v>3594719</v>
      </c>
      <c r="I1550" s="129">
        <v>4.76</v>
      </c>
      <c r="J1550" s="129">
        <v>18.14</v>
      </c>
      <c r="K1550" s="128">
        <v>57068738</v>
      </c>
      <c r="L1550" s="128">
        <v>15071239</v>
      </c>
      <c r="M1550" s="128">
        <v>7590569</v>
      </c>
      <c r="N1550" s="128">
        <v>2758385</v>
      </c>
      <c r="O1550" s="128">
        <v>37270056</v>
      </c>
      <c r="P1550" s="128">
        <v>24427117</v>
      </c>
      <c r="Q1550" s="128">
        <v>12842939</v>
      </c>
      <c r="R1550" s="128">
        <v>1149718</v>
      </c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</row>
    <row r="1551" spans="1:35" s="4" customFormat="1" ht="15" customHeight="1" x14ac:dyDescent="0.25">
      <c r="A1551" s="6"/>
      <c r="B1551" s="127">
        <v>2015</v>
      </c>
      <c r="C1551" s="128">
        <v>54861</v>
      </c>
      <c r="D1551" s="128">
        <v>254046</v>
      </c>
      <c r="E1551" s="128">
        <v>222295</v>
      </c>
      <c r="F1551" s="128"/>
      <c r="G1551" s="128">
        <v>4546931</v>
      </c>
      <c r="H1551" s="128">
        <v>3466410</v>
      </c>
      <c r="I1551" s="129">
        <v>4.63</v>
      </c>
      <c r="J1551" s="129">
        <v>17.899999999999999</v>
      </c>
      <c r="K1551" s="128">
        <v>55359621</v>
      </c>
      <c r="L1551" s="128">
        <v>14533217</v>
      </c>
      <c r="M1551" s="128">
        <v>7231275</v>
      </c>
      <c r="N1551" s="128">
        <v>2561201</v>
      </c>
      <c r="O1551" s="128">
        <v>36310257</v>
      </c>
      <c r="P1551" s="128">
        <v>24131858</v>
      </c>
      <c r="Q1551" s="128">
        <v>12178400</v>
      </c>
      <c r="R1551" s="128">
        <v>1030859</v>
      </c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</row>
    <row r="1552" spans="1:35" s="4" customFormat="1" ht="15" customHeight="1" x14ac:dyDescent="0.25">
      <c r="A1552" s="6"/>
      <c r="B1552" s="127">
        <v>2014</v>
      </c>
      <c r="C1552" s="128">
        <v>54885</v>
      </c>
      <c r="D1552" s="128">
        <v>248011</v>
      </c>
      <c r="E1552" s="128">
        <v>216652</v>
      </c>
      <c r="F1552" s="128"/>
      <c r="G1552" s="128">
        <v>4408907</v>
      </c>
      <c r="H1552" s="128">
        <v>3355782</v>
      </c>
      <c r="I1552" s="129">
        <v>4.5199999999999996</v>
      </c>
      <c r="J1552" s="129">
        <v>17.78</v>
      </c>
      <c r="K1552" s="128">
        <v>53618968</v>
      </c>
      <c r="L1552" s="128">
        <v>13991807</v>
      </c>
      <c r="M1552" s="128">
        <v>6862980</v>
      </c>
      <c r="N1552" s="128">
        <v>2322021</v>
      </c>
      <c r="O1552" s="128">
        <v>35614119</v>
      </c>
      <c r="P1552" s="128">
        <v>24082615</v>
      </c>
      <c r="Q1552" s="128">
        <v>11531504</v>
      </c>
      <c r="R1552" s="128">
        <v>866868</v>
      </c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</row>
    <row r="1553" spans="1:35" ht="15" customHeight="1" x14ac:dyDescent="0.25">
      <c r="A1553" s="6"/>
      <c r="B1553" s="127">
        <v>2013</v>
      </c>
      <c r="C1553" s="128">
        <v>56218</v>
      </c>
      <c r="D1553" s="128">
        <v>251520</v>
      </c>
      <c r="E1553" s="128">
        <v>218562</v>
      </c>
      <c r="F1553" s="128"/>
      <c r="G1553" s="128">
        <v>4381593</v>
      </c>
      <c r="H1553" s="128">
        <v>3343802</v>
      </c>
      <c r="I1553" s="129">
        <v>4.47</v>
      </c>
      <c r="J1553" s="129">
        <v>17.420000000000002</v>
      </c>
      <c r="K1553" s="128">
        <v>52613237</v>
      </c>
      <c r="L1553" s="128">
        <v>13728062</v>
      </c>
      <c r="M1553" s="128">
        <v>6519057</v>
      </c>
      <c r="N1553" s="128">
        <v>2004269</v>
      </c>
      <c r="O1553" s="128">
        <v>35403160</v>
      </c>
      <c r="P1553" s="128">
        <v>24530582</v>
      </c>
      <c r="Q1553" s="128">
        <v>10872579</v>
      </c>
      <c r="R1553" s="128">
        <v>733718</v>
      </c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</row>
    <row r="1554" spans="1:35" ht="15" customHeight="1" x14ac:dyDescent="0.25">
      <c r="A1554" s="6"/>
      <c r="B1554" s="127">
        <v>2012</v>
      </c>
      <c r="C1554" s="128">
        <v>58221</v>
      </c>
      <c r="D1554" s="128">
        <v>262829</v>
      </c>
      <c r="E1554" s="128">
        <v>227998</v>
      </c>
      <c r="F1554" s="128"/>
      <c r="G1554" s="128">
        <v>4673208</v>
      </c>
      <c r="H1554" s="128">
        <v>3511613</v>
      </c>
      <c r="I1554" s="129">
        <v>4.51</v>
      </c>
      <c r="J1554" s="129">
        <v>17.78</v>
      </c>
      <c r="K1554" s="128">
        <v>53636409</v>
      </c>
      <c r="L1554" s="128">
        <v>14025809</v>
      </c>
      <c r="M1554" s="128">
        <v>6547374</v>
      </c>
      <c r="N1554" s="128">
        <v>1744685</v>
      </c>
      <c r="O1554" s="128">
        <v>36917194</v>
      </c>
      <c r="P1554" s="128">
        <v>25862834</v>
      </c>
      <c r="Q1554" s="128">
        <v>11054360</v>
      </c>
      <c r="R1554" s="128">
        <v>686688</v>
      </c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</row>
    <row r="1555" spans="1:35" ht="15" customHeight="1" x14ac:dyDescent="0.25">
      <c r="A1555" s="6"/>
      <c r="B1555" s="127">
        <v>2011</v>
      </c>
      <c r="C1555" s="128">
        <v>61650</v>
      </c>
      <c r="D1555" s="128">
        <v>281277</v>
      </c>
      <c r="E1555" s="128">
        <v>244662</v>
      </c>
      <c r="F1555" s="128"/>
      <c r="G1555" s="128">
        <v>5014231</v>
      </c>
      <c r="H1555" s="128">
        <v>3766691</v>
      </c>
      <c r="I1555" s="129">
        <v>4.5599999999999996</v>
      </c>
      <c r="J1555" s="129">
        <v>17.829999999999998</v>
      </c>
      <c r="K1555" s="128">
        <v>57830341</v>
      </c>
      <c r="L1555" s="128">
        <v>15108882</v>
      </c>
      <c r="M1555" s="128">
        <v>7232099</v>
      </c>
      <c r="N1555" s="128">
        <v>2097102</v>
      </c>
      <c r="O1555" s="128">
        <v>38958752</v>
      </c>
      <c r="P1555" s="128">
        <v>28002991</v>
      </c>
      <c r="Q1555" s="128">
        <v>10955762</v>
      </c>
      <c r="R1555" s="128">
        <v>913266</v>
      </c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</row>
    <row r="1556" spans="1:35" ht="15" customHeight="1" x14ac:dyDescent="0.25">
      <c r="A1556" s="6"/>
      <c r="B1556" s="127">
        <v>2010</v>
      </c>
      <c r="C1556" s="128">
        <v>64032</v>
      </c>
      <c r="D1556" s="128">
        <v>289574</v>
      </c>
      <c r="E1556" s="128">
        <v>253327</v>
      </c>
      <c r="F1556" s="128"/>
      <c r="G1556" s="128">
        <v>5135701</v>
      </c>
      <c r="H1556" s="128">
        <v>3913016</v>
      </c>
      <c r="I1556" s="129">
        <v>4.5199999999999996</v>
      </c>
      <c r="J1556" s="129">
        <v>17.739999999999998</v>
      </c>
      <c r="K1556" s="128">
        <v>60521660</v>
      </c>
      <c r="L1556" s="128">
        <v>16351272</v>
      </c>
      <c r="M1556" s="128">
        <v>8096385</v>
      </c>
      <c r="N1556" s="128">
        <v>2828151</v>
      </c>
      <c r="O1556" s="128">
        <v>40018708</v>
      </c>
      <c r="P1556" s="128">
        <v>28553800</v>
      </c>
      <c r="Q1556" s="128">
        <v>11464907</v>
      </c>
      <c r="R1556" s="128">
        <v>1145241</v>
      </c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</row>
    <row r="1557" spans="1:35" ht="15" customHeight="1" x14ac:dyDescent="0.25">
      <c r="A1557" s="6"/>
      <c r="B1557" s="127">
        <v>2009</v>
      </c>
      <c r="C1557" s="128">
        <v>69063</v>
      </c>
      <c r="D1557" s="128">
        <v>294447</v>
      </c>
      <c r="E1557" s="128">
        <v>253851</v>
      </c>
      <c r="F1557" s="128"/>
      <c r="G1557" s="128">
        <v>5109871</v>
      </c>
      <c r="H1557" s="128">
        <v>3892702</v>
      </c>
      <c r="I1557" s="129">
        <v>4.26</v>
      </c>
      <c r="J1557" s="129">
        <v>17.350000000000001</v>
      </c>
      <c r="K1557" s="128">
        <v>59528805</v>
      </c>
      <c r="L1557" s="128">
        <v>16634461</v>
      </c>
      <c r="M1557" s="128">
        <v>8120379</v>
      </c>
      <c r="N1557" s="128">
        <v>2888363</v>
      </c>
      <c r="O1557" s="128">
        <v>40217833</v>
      </c>
      <c r="P1557" s="128">
        <v>28599280</v>
      </c>
      <c r="Q1557" s="128">
        <v>11618553</v>
      </c>
      <c r="R1557" s="128">
        <v>1691435</v>
      </c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</row>
    <row r="1558" spans="1:35" ht="15" customHeight="1" x14ac:dyDescent="0.25">
      <c r="A1558" s="6"/>
      <c r="B1558" s="127">
        <v>2008</v>
      </c>
      <c r="C1558" s="128">
        <v>72254</v>
      </c>
      <c r="D1558" s="128">
        <v>299164</v>
      </c>
      <c r="E1558" s="128">
        <v>257189</v>
      </c>
      <c r="F1558" s="128"/>
      <c r="G1558" s="128">
        <v>5173298</v>
      </c>
      <c r="H1558" s="128">
        <v>3923143</v>
      </c>
      <c r="I1558" s="129">
        <v>4.1399999999999997</v>
      </c>
      <c r="J1558" s="129">
        <v>17.29</v>
      </c>
      <c r="K1558" s="128">
        <v>64914137</v>
      </c>
      <c r="L1558" s="128">
        <v>17556639</v>
      </c>
      <c r="M1558" s="128">
        <v>8527901</v>
      </c>
      <c r="N1558" s="128">
        <v>3232008</v>
      </c>
      <c r="O1558" s="128">
        <v>41165944</v>
      </c>
      <c r="P1558" s="128">
        <v>29616409</v>
      </c>
      <c r="Q1558" s="128">
        <v>11549535</v>
      </c>
      <c r="R1558" s="128">
        <v>1682155</v>
      </c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</row>
    <row r="1559" spans="1:35" s="4" customFormat="1" ht="15" customHeight="1" x14ac:dyDescent="0.25">
      <c r="A1559" s="6"/>
      <c r="B1559" s="121" t="s">
        <v>142</v>
      </c>
      <c r="C1559" s="121"/>
      <c r="D1559" s="121"/>
      <c r="E1559" s="121"/>
      <c r="F1559" s="121"/>
      <c r="G1559" s="121"/>
      <c r="H1559" s="121"/>
      <c r="I1559" s="121"/>
      <c r="J1559" s="121"/>
      <c r="K1559" s="121"/>
      <c r="L1559" s="121"/>
      <c r="M1559" s="121"/>
      <c r="N1559" s="121"/>
      <c r="O1559" s="121"/>
      <c r="P1559" s="121"/>
      <c r="Q1559" s="121"/>
      <c r="R1559" s="121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</row>
    <row r="1560" spans="1:35" s="4" customFormat="1" ht="15" customHeight="1" x14ac:dyDescent="0.25">
      <c r="A1560" s="6"/>
      <c r="B1560" s="124">
        <v>2021</v>
      </c>
      <c r="C1560" s="125">
        <v>14680</v>
      </c>
      <c r="D1560" s="125">
        <v>39470</v>
      </c>
      <c r="E1560" s="125">
        <v>30443</v>
      </c>
      <c r="F1560" s="125"/>
      <c r="G1560" s="125">
        <v>541062</v>
      </c>
      <c r="H1560" s="125">
        <v>425988</v>
      </c>
      <c r="I1560" s="126">
        <v>2.69</v>
      </c>
      <c r="J1560" s="126">
        <v>13.71</v>
      </c>
      <c r="K1560" s="125">
        <v>7137073</v>
      </c>
      <c r="L1560" s="125">
        <v>1711835</v>
      </c>
      <c r="M1560" s="125">
        <v>831417</v>
      </c>
      <c r="N1560" s="125">
        <v>304459</v>
      </c>
      <c r="O1560" s="125">
        <v>4563638</v>
      </c>
      <c r="P1560" s="125">
        <v>2965053</v>
      </c>
      <c r="Q1560" s="125">
        <v>1598584</v>
      </c>
      <c r="R1560" s="125">
        <v>180787</v>
      </c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</row>
    <row r="1561" spans="1:35" s="6" customFormat="1" ht="15" customHeight="1" x14ac:dyDescent="0.25">
      <c r="B1561" s="127">
        <v>2020</v>
      </c>
      <c r="C1561" s="128">
        <v>14661</v>
      </c>
      <c r="D1561" s="128">
        <v>39510</v>
      </c>
      <c r="E1561" s="128">
        <v>30122</v>
      </c>
      <c r="F1561" s="128"/>
      <c r="G1561" s="128">
        <v>505869</v>
      </c>
      <c r="H1561" s="128">
        <v>399938</v>
      </c>
      <c r="I1561" s="129">
        <v>2.69</v>
      </c>
      <c r="J1561" s="129">
        <v>12.8</v>
      </c>
      <c r="K1561" s="128">
        <v>6217295</v>
      </c>
      <c r="L1561" s="128">
        <v>1529021</v>
      </c>
      <c r="M1561" s="128">
        <v>786078</v>
      </c>
      <c r="N1561" s="128">
        <v>283834</v>
      </c>
      <c r="O1561" s="128">
        <v>4228761</v>
      </c>
      <c r="P1561" s="128">
        <v>2674339</v>
      </c>
      <c r="Q1561" s="128">
        <v>1554422</v>
      </c>
      <c r="R1561" s="128">
        <v>154590</v>
      </c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</row>
    <row r="1562" spans="1:35" s="4" customFormat="1" ht="15" customHeight="1" x14ac:dyDescent="0.25">
      <c r="A1562" s="6"/>
      <c r="B1562" s="127">
        <v>2019</v>
      </c>
      <c r="C1562" s="128">
        <v>15032</v>
      </c>
      <c r="D1562" s="128">
        <v>39817</v>
      </c>
      <c r="E1562" s="128">
        <v>30386</v>
      </c>
      <c r="F1562" s="128"/>
      <c r="G1562" s="128">
        <v>492697</v>
      </c>
      <c r="H1562" s="128">
        <v>388465</v>
      </c>
      <c r="I1562" s="129">
        <v>2.65</v>
      </c>
      <c r="J1562" s="129">
        <v>12.37</v>
      </c>
      <c r="K1562" s="128">
        <v>6027741</v>
      </c>
      <c r="L1562" s="128">
        <v>1442889</v>
      </c>
      <c r="M1562" s="128">
        <v>779519</v>
      </c>
      <c r="N1562" s="128">
        <v>278152</v>
      </c>
      <c r="O1562" s="128">
        <v>4024166</v>
      </c>
      <c r="P1562" s="128">
        <v>2567459</v>
      </c>
      <c r="Q1562" s="128">
        <v>1456707</v>
      </c>
      <c r="R1562" s="128">
        <v>153681</v>
      </c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</row>
    <row r="1563" spans="1:35" s="4" customFormat="1" ht="15" customHeight="1" x14ac:dyDescent="0.25">
      <c r="A1563" s="6"/>
      <c r="B1563" s="127">
        <v>2018</v>
      </c>
      <c r="C1563" s="128">
        <v>15154</v>
      </c>
      <c r="D1563" s="128">
        <v>39759</v>
      </c>
      <c r="E1563" s="128">
        <v>29853</v>
      </c>
      <c r="F1563" s="128"/>
      <c r="G1563" s="128">
        <v>466763</v>
      </c>
      <c r="H1563" s="128">
        <v>367501</v>
      </c>
      <c r="I1563" s="129">
        <v>2.62</v>
      </c>
      <c r="J1563" s="129">
        <v>11.74</v>
      </c>
      <c r="K1563" s="128">
        <v>5876185</v>
      </c>
      <c r="L1563" s="128">
        <v>1403899</v>
      </c>
      <c r="M1563" s="128">
        <v>752442</v>
      </c>
      <c r="N1563" s="128">
        <v>277297</v>
      </c>
      <c r="O1563" s="128">
        <v>3930089</v>
      </c>
      <c r="P1563" s="128">
        <v>3280013</v>
      </c>
      <c r="Q1563" s="128">
        <v>650076</v>
      </c>
      <c r="R1563" s="128">
        <v>152903</v>
      </c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</row>
    <row r="1564" spans="1:35" s="4" customFormat="1" ht="15" customHeight="1" x14ac:dyDescent="0.25">
      <c r="A1564" s="6"/>
      <c r="B1564" s="127">
        <v>2017</v>
      </c>
      <c r="C1564" s="128">
        <v>15118</v>
      </c>
      <c r="D1564" s="128">
        <v>39187</v>
      </c>
      <c r="E1564" s="128">
        <v>29492</v>
      </c>
      <c r="F1564" s="128"/>
      <c r="G1564" s="128">
        <v>442756</v>
      </c>
      <c r="H1564" s="128">
        <v>347982</v>
      </c>
      <c r="I1564" s="129">
        <v>2.59</v>
      </c>
      <c r="J1564" s="129">
        <v>11.3</v>
      </c>
      <c r="K1564" s="128">
        <v>5897916</v>
      </c>
      <c r="L1564" s="128">
        <v>1359442</v>
      </c>
      <c r="M1564" s="128">
        <v>721610</v>
      </c>
      <c r="N1564" s="128">
        <v>271325</v>
      </c>
      <c r="O1564" s="128">
        <v>4323424</v>
      </c>
      <c r="P1564" s="128">
        <v>2933373</v>
      </c>
      <c r="Q1564" s="128">
        <v>1390051</v>
      </c>
      <c r="R1564" s="128">
        <v>137003</v>
      </c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</row>
    <row r="1565" spans="1:35" s="4" customFormat="1" ht="15" customHeight="1" x14ac:dyDescent="0.25">
      <c r="A1565" s="6"/>
      <c r="B1565" s="127">
        <v>2016</v>
      </c>
      <c r="C1565" s="128">
        <v>15303</v>
      </c>
      <c r="D1565" s="128">
        <v>38714</v>
      </c>
      <c r="E1565" s="128">
        <v>29122</v>
      </c>
      <c r="F1565" s="128"/>
      <c r="G1565" s="128">
        <v>421922</v>
      </c>
      <c r="H1565" s="128">
        <v>331941</v>
      </c>
      <c r="I1565" s="129">
        <v>2.5299999999999998</v>
      </c>
      <c r="J1565" s="129">
        <v>10.9</v>
      </c>
      <c r="K1565" s="128">
        <v>5545730</v>
      </c>
      <c r="L1565" s="128">
        <v>1273733</v>
      </c>
      <c r="M1565" s="128">
        <v>683937</v>
      </c>
      <c r="N1565" s="128">
        <v>256426</v>
      </c>
      <c r="O1565" s="128">
        <v>3937472</v>
      </c>
      <c r="P1565" s="128">
        <v>2637702</v>
      </c>
      <c r="Q1565" s="128">
        <v>1299770</v>
      </c>
      <c r="R1565" s="128">
        <v>127621</v>
      </c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</row>
    <row r="1566" spans="1:35" s="4" customFormat="1" ht="15" customHeight="1" x14ac:dyDescent="0.25">
      <c r="A1566" s="6"/>
      <c r="B1566" s="127">
        <v>2015</v>
      </c>
      <c r="C1566" s="128">
        <v>15461</v>
      </c>
      <c r="D1566" s="128">
        <v>38491</v>
      </c>
      <c r="E1566" s="128">
        <v>28739</v>
      </c>
      <c r="F1566" s="128"/>
      <c r="G1566" s="128">
        <v>409028</v>
      </c>
      <c r="H1566" s="128">
        <v>321186</v>
      </c>
      <c r="I1566" s="129">
        <v>2.4900000000000002</v>
      </c>
      <c r="J1566" s="129">
        <v>10.63</v>
      </c>
      <c r="K1566" s="128">
        <v>5458726</v>
      </c>
      <c r="L1566" s="128">
        <v>1259089</v>
      </c>
      <c r="M1566" s="128">
        <v>659033</v>
      </c>
      <c r="N1566" s="128">
        <v>245263</v>
      </c>
      <c r="O1566" s="128">
        <v>3746858</v>
      </c>
      <c r="P1566" s="128">
        <v>2565152</v>
      </c>
      <c r="Q1566" s="128">
        <v>1181706</v>
      </c>
      <c r="R1566" s="128">
        <v>111677</v>
      </c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</row>
    <row r="1567" spans="1:35" s="4" customFormat="1" ht="15" customHeight="1" x14ac:dyDescent="0.25">
      <c r="A1567" s="6"/>
      <c r="B1567" s="127">
        <v>2014</v>
      </c>
      <c r="C1567" s="128">
        <v>15474</v>
      </c>
      <c r="D1567" s="128">
        <v>38366</v>
      </c>
      <c r="E1567" s="128">
        <v>28745</v>
      </c>
      <c r="F1567" s="128"/>
      <c r="G1567" s="128">
        <v>399094</v>
      </c>
      <c r="H1567" s="128">
        <v>313502</v>
      </c>
      <c r="I1567" s="129">
        <v>2.48</v>
      </c>
      <c r="J1567" s="129">
        <v>10.4</v>
      </c>
      <c r="K1567" s="128">
        <v>5193873</v>
      </c>
      <c r="L1567" s="128">
        <v>1197849</v>
      </c>
      <c r="M1567" s="128">
        <v>636705</v>
      </c>
      <c r="N1567" s="128">
        <v>233815</v>
      </c>
      <c r="O1567" s="128">
        <v>3749337</v>
      </c>
      <c r="P1567" s="128">
        <v>2537135</v>
      </c>
      <c r="Q1567" s="128">
        <v>1212202</v>
      </c>
      <c r="R1567" s="128">
        <v>111420</v>
      </c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</row>
    <row r="1568" spans="1:35" ht="15" customHeight="1" x14ac:dyDescent="0.25">
      <c r="A1568" s="6"/>
      <c r="B1568" s="127">
        <v>2013</v>
      </c>
      <c r="C1568" s="128">
        <v>15729</v>
      </c>
      <c r="D1568" s="128">
        <v>38319</v>
      </c>
      <c r="E1568" s="128">
        <v>28398</v>
      </c>
      <c r="F1568" s="128"/>
      <c r="G1568" s="128">
        <v>390940</v>
      </c>
      <c r="H1568" s="128">
        <v>307173</v>
      </c>
      <c r="I1568" s="129">
        <v>2.44</v>
      </c>
      <c r="J1568" s="129">
        <v>10.199999999999999</v>
      </c>
      <c r="K1568" s="128">
        <v>5064678</v>
      </c>
      <c r="L1568" s="128">
        <v>1137817</v>
      </c>
      <c r="M1568" s="128">
        <v>596592</v>
      </c>
      <c r="N1568" s="128">
        <v>205022</v>
      </c>
      <c r="O1568" s="128">
        <v>3586433</v>
      </c>
      <c r="P1568" s="128">
        <v>2402221</v>
      </c>
      <c r="Q1568" s="128">
        <v>1184213</v>
      </c>
      <c r="R1568" s="128">
        <v>104380</v>
      </c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</row>
    <row r="1569" spans="1:35" ht="15" customHeight="1" x14ac:dyDescent="0.25">
      <c r="A1569" s="6"/>
      <c r="B1569" s="127">
        <v>2012</v>
      </c>
      <c r="C1569" s="128">
        <v>16423</v>
      </c>
      <c r="D1569" s="128">
        <v>40048</v>
      </c>
      <c r="E1569" s="128">
        <v>29488</v>
      </c>
      <c r="F1569" s="128"/>
      <c r="G1569" s="128">
        <v>409854</v>
      </c>
      <c r="H1569" s="128">
        <v>319245</v>
      </c>
      <c r="I1569" s="129">
        <v>2.44</v>
      </c>
      <c r="J1569" s="129">
        <v>10.23</v>
      </c>
      <c r="K1569" s="128">
        <v>5036074</v>
      </c>
      <c r="L1569" s="128">
        <v>1155662</v>
      </c>
      <c r="M1569" s="128">
        <v>584606</v>
      </c>
      <c r="N1569" s="128">
        <v>173252</v>
      </c>
      <c r="O1569" s="128">
        <v>3661303</v>
      </c>
      <c r="P1569" s="128">
        <v>2554863</v>
      </c>
      <c r="Q1569" s="128">
        <v>1106440</v>
      </c>
      <c r="R1569" s="128">
        <v>103130</v>
      </c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</row>
    <row r="1570" spans="1:35" ht="15" customHeight="1" x14ac:dyDescent="0.25">
      <c r="A1570" s="6"/>
      <c r="B1570" s="127">
        <v>2011</v>
      </c>
      <c r="C1570" s="128">
        <v>17397</v>
      </c>
      <c r="D1570" s="128">
        <v>42517</v>
      </c>
      <c r="E1570" s="128">
        <v>31470</v>
      </c>
      <c r="F1570" s="128"/>
      <c r="G1570" s="128">
        <v>436769</v>
      </c>
      <c r="H1570" s="128">
        <v>344479</v>
      </c>
      <c r="I1570" s="129">
        <v>2.44</v>
      </c>
      <c r="J1570" s="129">
        <v>10.27</v>
      </c>
      <c r="K1570" s="128">
        <v>5497164</v>
      </c>
      <c r="L1570" s="128">
        <v>1272430</v>
      </c>
      <c r="M1570" s="128">
        <v>679189</v>
      </c>
      <c r="N1570" s="128">
        <v>241043</v>
      </c>
      <c r="O1570" s="128">
        <v>3805980</v>
      </c>
      <c r="P1570" s="128">
        <v>2645792</v>
      </c>
      <c r="Q1570" s="128">
        <v>1160188</v>
      </c>
      <c r="R1570" s="128">
        <v>124155</v>
      </c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</row>
    <row r="1571" spans="1:35" ht="15" customHeight="1" x14ac:dyDescent="0.25">
      <c r="A1571" s="6"/>
      <c r="B1571" s="127">
        <v>2010</v>
      </c>
      <c r="C1571" s="128">
        <v>18010</v>
      </c>
      <c r="D1571" s="128">
        <v>43298</v>
      </c>
      <c r="E1571" s="128">
        <v>32320</v>
      </c>
      <c r="F1571" s="128"/>
      <c r="G1571" s="128">
        <v>452864</v>
      </c>
      <c r="H1571" s="128">
        <v>356227</v>
      </c>
      <c r="I1571" s="129">
        <v>2.4</v>
      </c>
      <c r="J1571" s="129">
        <v>10.46</v>
      </c>
      <c r="K1571" s="128">
        <v>5860523</v>
      </c>
      <c r="L1571" s="128">
        <v>1334283</v>
      </c>
      <c r="M1571" s="128">
        <v>747066</v>
      </c>
      <c r="N1571" s="128">
        <v>291135</v>
      </c>
      <c r="O1571" s="128">
        <v>3825692</v>
      </c>
      <c r="P1571" s="128">
        <v>2653519</v>
      </c>
      <c r="Q1571" s="128">
        <v>1172173</v>
      </c>
      <c r="R1571" s="128">
        <v>151876</v>
      </c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</row>
    <row r="1572" spans="1:35" ht="15" customHeight="1" x14ac:dyDescent="0.25">
      <c r="A1572" s="6"/>
      <c r="B1572" s="127">
        <v>2009</v>
      </c>
      <c r="C1572" s="128">
        <v>19151</v>
      </c>
      <c r="D1572" s="128">
        <v>44215</v>
      </c>
      <c r="E1572" s="128">
        <v>32167</v>
      </c>
      <c r="F1572" s="128"/>
      <c r="G1572" s="128">
        <v>445256</v>
      </c>
      <c r="H1572" s="128">
        <v>349469</v>
      </c>
      <c r="I1572" s="129">
        <v>2.31</v>
      </c>
      <c r="J1572" s="129">
        <v>10.07</v>
      </c>
      <c r="K1572" s="128">
        <v>5611970</v>
      </c>
      <c r="L1572" s="128">
        <v>1297652</v>
      </c>
      <c r="M1572" s="128">
        <v>732783</v>
      </c>
      <c r="N1572" s="128">
        <v>285270</v>
      </c>
      <c r="O1572" s="128">
        <v>4059664</v>
      </c>
      <c r="P1572" s="128">
        <v>2908718</v>
      </c>
      <c r="Q1572" s="128">
        <v>1150947</v>
      </c>
      <c r="R1572" s="128">
        <v>150556</v>
      </c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</row>
    <row r="1573" spans="1:35" ht="15" customHeight="1" x14ac:dyDescent="0.25">
      <c r="A1573" s="6"/>
      <c r="B1573" s="127">
        <v>2008</v>
      </c>
      <c r="C1573" s="128">
        <v>19990</v>
      </c>
      <c r="D1573" s="128">
        <v>45803</v>
      </c>
      <c r="E1573" s="128">
        <v>33440</v>
      </c>
      <c r="F1573" s="128"/>
      <c r="G1573" s="128">
        <v>448296</v>
      </c>
      <c r="H1573" s="128">
        <v>349822</v>
      </c>
      <c r="I1573" s="129">
        <v>2.29</v>
      </c>
      <c r="J1573" s="129">
        <v>9.7899999999999991</v>
      </c>
      <c r="K1573" s="128">
        <v>6242716</v>
      </c>
      <c r="L1573" s="128">
        <v>1366232</v>
      </c>
      <c r="M1573" s="128">
        <v>751386</v>
      </c>
      <c r="N1573" s="128">
        <v>300691</v>
      </c>
      <c r="O1573" s="128">
        <v>4083027</v>
      </c>
      <c r="P1573" s="128">
        <v>3000672</v>
      </c>
      <c r="Q1573" s="128">
        <v>1082355</v>
      </c>
      <c r="R1573" s="128">
        <v>179483</v>
      </c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</row>
    <row r="1574" spans="1:35" s="4" customFormat="1" ht="15" customHeight="1" x14ac:dyDescent="0.25">
      <c r="A1574" s="6"/>
      <c r="B1574" s="121" t="s">
        <v>143</v>
      </c>
      <c r="C1574" s="121"/>
      <c r="D1574" s="121"/>
      <c r="E1574" s="121"/>
      <c r="F1574" s="121"/>
      <c r="G1574" s="121"/>
      <c r="H1574" s="121"/>
      <c r="I1574" s="121"/>
      <c r="J1574" s="121"/>
      <c r="K1574" s="121"/>
      <c r="L1574" s="121"/>
      <c r="M1574" s="121"/>
      <c r="N1574" s="121"/>
      <c r="O1574" s="121"/>
      <c r="P1574" s="121"/>
      <c r="Q1574" s="121"/>
      <c r="R1574" s="121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</row>
    <row r="1575" spans="1:35" s="4" customFormat="1" ht="15" customHeight="1" x14ac:dyDescent="0.25">
      <c r="A1575" s="6"/>
      <c r="B1575" s="124">
        <v>2021</v>
      </c>
      <c r="C1575" s="125">
        <v>10601</v>
      </c>
      <c r="D1575" s="125">
        <v>28823</v>
      </c>
      <c r="E1575" s="125">
        <v>21808</v>
      </c>
      <c r="F1575" s="125"/>
      <c r="G1575" s="125">
        <v>380435</v>
      </c>
      <c r="H1575" s="125">
        <v>301583</v>
      </c>
      <c r="I1575" s="126">
        <v>2.72</v>
      </c>
      <c r="J1575" s="126">
        <v>13.2</v>
      </c>
      <c r="K1575" s="125">
        <v>3473871</v>
      </c>
      <c r="L1575" s="125">
        <v>994586</v>
      </c>
      <c r="M1575" s="125">
        <v>562165</v>
      </c>
      <c r="N1575" s="125">
        <v>204883</v>
      </c>
      <c r="O1575" s="125">
        <v>2237743</v>
      </c>
      <c r="P1575" s="125">
        <v>1341726</v>
      </c>
      <c r="Q1575" s="125">
        <v>896017</v>
      </c>
      <c r="R1575" s="125">
        <v>93272</v>
      </c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</row>
    <row r="1576" spans="1:35" s="6" customFormat="1" ht="15" customHeight="1" x14ac:dyDescent="0.25">
      <c r="B1576" s="127">
        <v>2020</v>
      </c>
      <c r="C1576" s="128">
        <v>10554</v>
      </c>
      <c r="D1576" s="128">
        <v>29157</v>
      </c>
      <c r="E1576" s="128">
        <v>21876</v>
      </c>
      <c r="F1576" s="128"/>
      <c r="G1576" s="128">
        <v>354656</v>
      </c>
      <c r="H1576" s="128">
        <v>283820</v>
      </c>
      <c r="I1576" s="129">
        <v>2.76</v>
      </c>
      <c r="J1576" s="129">
        <v>12.16</v>
      </c>
      <c r="K1576" s="128">
        <v>3050570</v>
      </c>
      <c r="L1576" s="128">
        <v>858203</v>
      </c>
      <c r="M1576" s="128">
        <v>485739</v>
      </c>
      <c r="N1576" s="128">
        <v>149267</v>
      </c>
      <c r="O1576" s="128">
        <v>2133161</v>
      </c>
      <c r="P1576" s="128">
        <v>1279357</v>
      </c>
      <c r="Q1576" s="128">
        <v>853804</v>
      </c>
      <c r="R1576" s="128">
        <v>89635</v>
      </c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</row>
    <row r="1577" spans="1:35" s="4" customFormat="1" ht="15" customHeight="1" x14ac:dyDescent="0.25">
      <c r="A1577" s="6"/>
      <c r="B1577" s="127">
        <v>2019</v>
      </c>
      <c r="C1577" s="128">
        <v>10908</v>
      </c>
      <c r="D1577" s="128">
        <v>30485</v>
      </c>
      <c r="E1577" s="128">
        <v>23057</v>
      </c>
      <c r="F1577" s="128"/>
      <c r="G1577" s="128">
        <v>372099</v>
      </c>
      <c r="H1577" s="128">
        <v>294474</v>
      </c>
      <c r="I1577" s="129">
        <v>2.79</v>
      </c>
      <c r="J1577" s="129">
        <v>12.21</v>
      </c>
      <c r="K1577" s="128">
        <v>3599322</v>
      </c>
      <c r="L1577" s="128">
        <v>979186</v>
      </c>
      <c r="M1577" s="128">
        <v>568901</v>
      </c>
      <c r="N1577" s="128">
        <v>201983</v>
      </c>
      <c r="O1577" s="128">
        <v>2116798</v>
      </c>
      <c r="P1577" s="128">
        <v>1304814</v>
      </c>
      <c r="Q1577" s="128">
        <v>811983</v>
      </c>
      <c r="R1577" s="128">
        <v>101189</v>
      </c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</row>
    <row r="1578" spans="1:35" s="4" customFormat="1" ht="15" customHeight="1" x14ac:dyDescent="0.25">
      <c r="A1578" s="6"/>
      <c r="B1578" s="127">
        <v>2018</v>
      </c>
      <c r="C1578" s="128">
        <v>10803</v>
      </c>
      <c r="D1578" s="128">
        <v>29953</v>
      </c>
      <c r="E1578" s="128">
        <v>22514</v>
      </c>
      <c r="F1578" s="128"/>
      <c r="G1578" s="128">
        <v>343194</v>
      </c>
      <c r="H1578" s="128">
        <v>271743</v>
      </c>
      <c r="I1578" s="129">
        <v>2.77</v>
      </c>
      <c r="J1578" s="129">
        <v>11.46</v>
      </c>
      <c r="K1578" s="128">
        <v>3488586</v>
      </c>
      <c r="L1578" s="128">
        <v>916848</v>
      </c>
      <c r="M1578" s="128">
        <v>532125</v>
      </c>
      <c r="N1578" s="128">
        <v>195286</v>
      </c>
      <c r="O1578" s="128">
        <v>2038780</v>
      </c>
      <c r="P1578" s="128">
        <v>1319018</v>
      </c>
      <c r="Q1578" s="128">
        <v>719762</v>
      </c>
      <c r="R1578" s="128">
        <v>90528</v>
      </c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</row>
    <row r="1579" spans="1:35" s="4" customFormat="1" ht="15" customHeight="1" x14ac:dyDescent="0.25">
      <c r="A1579" s="6"/>
      <c r="B1579" s="127">
        <v>2017</v>
      </c>
      <c r="C1579" s="128">
        <v>10854</v>
      </c>
      <c r="D1579" s="128">
        <v>29108</v>
      </c>
      <c r="E1579" s="128">
        <v>21647</v>
      </c>
      <c r="F1579" s="128"/>
      <c r="G1579" s="128">
        <v>321228</v>
      </c>
      <c r="H1579" s="128">
        <v>253800</v>
      </c>
      <c r="I1579" s="129">
        <v>2.68</v>
      </c>
      <c r="J1579" s="129">
        <v>11.04</v>
      </c>
      <c r="K1579" s="128">
        <v>3328119</v>
      </c>
      <c r="L1579" s="128">
        <v>863860</v>
      </c>
      <c r="M1579" s="128">
        <v>501790</v>
      </c>
      <c r="N1579" s="128">
        <v>185860</v>
      </c>
      <c r="O1579" s="128">
        <v>1996699</v>
      </c>
      <c r="P1579" s="128">
        <v>1316060</v>
      </c>
      <c r="Q1579" s="128">
        <v>680639</v>
      </c>
      <c r="R1579" s="128">
        <v>84699</v>
      </c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</row>
    <row r="1580" spans="1:35" s="4" customFormat="1" ht="15" customHeight="1" x14ac:dyDescent="0.25">
      <c r="A1580" s="6"/>
      <c r="B1580" s="127">
        <v>2016</v>
      </c>
      <c r="C1580" s="128">
        <v>10876</v>
      </c>
      <c r="D1580" s="128">
        <v>28030</v>
      </c>
      <c r="E1580" s="128">
        <v>20651</v>
      </c>
      <c r="F1580" s="128"/>
      <c r="G1580" s="128">
        <v>292048</v>
      </c>
      <c r="H1580" s="128">
        <v>230661</v>
      </c>
      <c r="I1580" s="129">
        <v>2.58</v>
      </c>
      <c r="J1580" s="129">
        <v>10.42</v>
      </c>
      <c r="K1580" s="128">
        <v>3041538</v>
      </c>
      <c r="L1580" s="128">
        <v>780967</v>
      </c>
      <c r="M1580" s="128">
        <v>451720</v>
      </c>
      <c r="N1580" s="128">
        <v>165379</v>
      </c>
      <c r="O1580" s="128">
        <v>1850663</v>
      </c>
      <c r="P1580" s="128">
        <v>1238373</v>
      </c>
      <c r="Q1580" s="128">
        <v>612290</v>
      </c>
      <c r="R1580" s="128">
        <v>76700</v>
      </c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</row>
    <row r="1581" spans="1:35" s="4" customFormat="1" ht="15" customHeight="1" x14ac:dyDescent="0.25">
      <c r="A1581" s="6"/>
      <c r="B1581" s="127">
        <v>2015</v>
      </c>
      <c r="C1581" s="128">
        <v>10920</v>
      </c>
      <c r="D1581" s="128">
        <v>27268</v>
      </c>
      <c r="E1581" s="128">
        <v>19900</v>
      </c>
      <c r="F1581" s="128"/>
      <c r="G1581" s="128">
        <v>269251</v>
      </c>
      <c r="H1581" s="128">
        <v>212427</v>
      </c>
      <c r="I1581" s="129">
        <v>2.5</v>
      </c>
      <c r="J1581" s="129">
        <v>9.8699999999999992</v>
      </c>
      <c r="K1581" s="128">
        <v>2779857</v>
      </c>
      <c r="L1581" s="128">
        <v>709398</v>
      </c>
      <c r="M1581" s="128">
        <v>401280</v>
      </c>
      <c r="N1581" s="128">
        <v>135064</v>
      </c>
      <c r="O1581" s="128">
        <v>1745782</v>
      </c>
      <c r="P1581" s="128">
        <v>1185162</v>
      </c>
      <c r="Q1581" s="128">
        <v>560621</v>
      </c>
      <c r="R1581" s="128">
        <v>72766</v>
      </c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</row>
    <row r="1582" spans="1:35" s="4" customFormat="1" ht="15" customHeight="1" x14ac:dyDescent="0.25">
      <c r="A1582" s="6"/>
      <c r="B1582" s="127">
        <v>2014</v>
      </c>
      <c r="C1582" s="128">
        <v>10978</v>
      </c>
      <c r="D1582" s="128">
        <v>26565</v>
      </c>
      <c r="E1582" s="128">
        <v>19248</v>
      </c>
      <c r="F1582" s="128"/>
      <c r="G1582" s="128">
        <v>255153</v>
      </c>
      <c r="H1582" s="128">
        <v>200637</v>
      </c>
      <c r="I1582" s="129">
        <v>2.42</v>
      </c>
      <c r="J1582" s="129">
        <v>9.6</v>
      </c>
      <c r="K1582" s="128">
        <v>2604651</v>
      </c>
      <c r="L1582" s="128">
        <v>657628</v>
      </c>
      <c r="M1582" s="128">
        <v>355446</v>
      </c>
      <c r="N1582" s="128">
        <v>102781</v>
      </c>
      <c r="O1582" s="128">
        <v>1763450</v>
      </c>
      <c r="P1582" s="128">
        <v>1250078</v>
      </c>
      <c r="Q1582" s="128">
        <v>513372</v>
      </c>
      <c r="R1582" s="128">
        <v>53207</v>
      </c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</row>
    <row r="1583" spans="1:35" ht="15" customHeight="1" x14ac:dyDescent="0.25">
      <c r="A1583" s="6"/>
      <c r="B1583" s="127">
        <v>2013</v>
      </c>
      <c r="C1583" s="128">
        <v>11096</v>
      </c>
      <c r="D1583" s="128">
        <v>26335</v>
      </c>
      <c r="E1583" s="128">
        <v>18871</v>
      </c>
      <c r="F1583" s="128"/>
      <c r="G1583" s="128">
        <v>249318</v>
      </c>
      <c r="H1583" s="128">
        <v>195790</v>
      </c>
      <c r="I1583" s="129">
        <v>2.37</v>
      </c>
      <c r="J1583" s="129">
        <v>9.4700000000000006</v>
      </c>
      <c r="K1583" s="128">
        <v>2526233</v>
      </c>
      <c r="L1583" s="128">
        <v>641454</v>
      </c>
      <c r="M1583" s="128">
        <v>297403</v>
      </c>
      <c r="N1583" s="128">
        <v>48378</v>
      </c>
      <c r="O1583" s="128">
        <v>1797097</v>
      </c>
      <c r="P1583" s="128">
        <v>1281566</v>
      </c>
      <c r="Q1583" s="128">
        <v>515532</v>
      </c>
      <c r="R1583" s="128">
        <v>47574</v>
      </c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</row>
    <row r="1584" spans="1:35" ht="15" customHeight="1" x14ac:dyDescent="0.25">
      <c r="A1584" s="6"/>
      <c r="B1584" s="127">
        <v>2012</v>
      </c>
      <c r="C1584" s="128">
        <v>11387</v>
      </c>
      <c r="D1584" s="128">
        <v>27709</v>
      </c>
      <c r="E1584" s="128">
        <v>20022</v>
      </c>
      <c r="F1584" s="128"/>
      <c r="G1584" s="128">
        <v>266485</v>
      </c>
      <c r="H1584" s="128">
        <v>210194</v>
      </c>
      <c r="I1584" s="129">
        <v>2.4300000000000002</v>
      </c>
      <c r="J1584" s="129">
        <v>9.6199999999999992</v>
      </c>
      <c r="K1584" s="128">
        <v>2554351</v>
      </c>
      <c r="L1584" s="128">
        <v>627035</v>
      </c>
      <c r="M1584" s="128">
        <v>327902</v>
      </c>
      <c r="N1584" s="128">
        <v>60669</v>
      </c>
      <c r="O1584" s="128">
        <v>2016970</v>
      </c>
      <c r="P1584" s="128">
        <v>1470011</v>
      </c>
      <c r="Q1584" s="128">
        <v>546960</v>
      </c>
      <c r="R1584" s="128">
        <v>40858</v>
      </c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</row>
    <row r="1585" spans="1:35" ht="15" customHeight="1" x14ac:dyDescent="0.25">
      <c r="A1585" s="6"/>
      <c r="B1585" s="127">
        <v>2011</v>
      </c>
      <c r="C1585" s="128">
        <v>12123</v>
      </c>
      <c r="D1585" s="128">
        <v>30347</v>
      </c>
      <c r="E1585" s="128">
        <v>22186</v>
      </c>
      <c r="F1585" s="128"/>
      <c r="G1585" s="128">
        <v>300614</v>
      </c>
      <c r="H1585" s="128">
        <v>237923</v>
      </c>
      <c r="I1585" s="129">
        <v>2.5</v>
      </c>
      <c r="J1585" s="129">
        <v>9.91</v>
      </c>
      <c r="K1585" s="128">
        <v>2902962</v>
      </c>
      <c r="L1585" s="128">
        <v>713000</v>
      </c>
      <c r="M1585" s="128">
        <v>380137</v>
      </c>
      <c r="N1585" s="128">
        <v>79093</v>
      </c>
      <c r="O1585" s="128">
        <v>2237139</v>
      </c>
      <c r="P1585" s="128">
        <v>1603652</v>
      </c>
      <c r="Q1585" s="128">
        <v>633487</v>
      </c>
      <c r="R1585" s="128">
        <v>65137</v>
      </c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</row>
    <row r="1586" spans="1:35" ht="15" customHeight="1" x14ac:dyDescent="0.25">
      <c r="A1586" s="6"/>
      <c r="B1586" s="127">
        <v>2010</v>
      </c>
      <c r="C1586" s="128">
        <v>12739</v>
      </c>
      <c r="D1586" s="128">
        <v>31804</v>
      </c>
      <c r="E1586" s="128">
        <v>23456</v>
      </c>
      <c r="F1586" s="128"/>
      <c r="G1586" s="128">
        <v>314482</v>
      </c>
      <c r="H1586" s="128">
        <v>250048</v>
      </c>
      <c r="I1586" s="129">
        <v>2.5</v>
      </c>
      <c r="J1586" s="129">
        <v>9.89</v>
      </c>
      <c r="K1586" s="128">
        <v>3079109</v>
      </c>
      <c r="L1586" s="128">
        <v>789651</v>
      </c>
      <c r="M1586" s="128">
        <v>457325</v>
      </c>
      <c r="N1586" s="128">
        <v>142125</v>
      </c>
      <c r="O1586" s="128">
        <v>2317037</v>
      </c>
      <c r="P1586" s="128">
        <v>1628629</v>
      </c>
      <c r="Q1586" s="128">
        <v>688408</v>
      </c>
      <c r="R1586" s="128">
        <v>94606</v>
      </c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</row>
    <row r="1587" spans="1:35" ht="15" customHeight="1" x14ac:dyDescent="0.25">
      <c r="A1587" s="6"/>
      <c r="B1587" s="127">
        <v>2009</v>
      </c>
      <c r="C1587" s="128">
        <v>13606</v>
      </c>
      <c r="D1587" s="128">
        <v>33431</v>
      </c>
      <c r="E1587" s="128">
        <v>24311</v>
      </c>
      <c r="F1587" s="128"/>
      <c r="G1587" s="128">
        <v>331356</v>
      </c>
      <c r="H1587" s="128">
        <v>262081</v>
      </c>
      <c r="I1587" s="129">
        <v>2.46</v>
      </c>
      <c r="J1587" s="129">
        <v>9.91</v>
      </c>
      <c r="K1587" s="128">
        <v>3078401</v>
      </c>
      <c r="L1587" s="128">
        <v>770613</v>
      </c>
      <c r="M1587" s="128">
        <v>444999</v>
      </c>
      <c r="N1587" s="128">
        <v>112275</v>
      </c>
      <c r="O1587" s="128">
        <v>2416742</v>
      </c>
      <c r="P1587" s="128">
        <v>1731702</v>
      </c>
      <c r="Q1587" s="128">
        <v>685040</v>
      </c>
      <c r="R1587" s="128">
        <v>81451</v>
      </c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</row>
    <row r="1588" spans="1:35" ht="15" customHeight="1" x14ac:dyDescent="0.25">
      <c r="A1588" s="6"/>
      <c r="B1588" s="127">
        <v>2008</v>
      </c>
      <c r="C1588" s="128">
        <v>14062</v>
      </c>
      <c r="D1588" s="128">
        <v>34684</v>
      </c>
      <c r="E1588" s="128">
        <v>25280</v>
      </c>
      <c r="F1588" s="128"/>
      <c r="G1588" s="128">
        <v>344299</v>
      </c>
      <c r="H1588" s="128">
        <v>272392</v>
      </c>
      <c r="I1588" s="129">
        <v>2.4700000000000002</v>
      </c>
      <c r="J1588" s="129">
        <v>9.93</v>
      </c>
      <c r="K1588" s="128">
        <v>3569590</v>
      </c>
      <c r="L1588" s="128">
        <v>862186</v>
      </c>
      <c r="M1588" s="128">
        <v>505348</v>
      </c>
      <c r="N1588" s="128">
        <v>159032</v>
      </c>
      <c r="O1588" s="128">
        <v>2473541</v>
      </c>
      <c r="P1588" s="128">
        <v>1754574</v>
      </c>
      <c r="Q1588" s="128">
        <v>718967</v>
      </c>
      <c r="R1588" s="128">
        <v>120213</v>
      </c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</row>
    <row r="1589" spans="1:35" s="4" customFormat="1" ht="15" customHeight="1" x14ac:dyDescent="0.25">
      <c r="A1589" s="6"/>
      <c r="B1589" s="121" t="s">
        <v>144</v>
      </c>
      <c r="C1589" s="121"/>
      <c r="D1589" s="121"/>
      <c r="E1589" s="121"/>
      <c r="F1589" s="121"/>
      <c r="G1589" s="121"/>
      <c r="H1589" s="121"/>
      <c r="I1589" s="121"/>
      <c r="J1589" s="121"/>
      <c r="K1589" s="121"/>
      <c r="L1589" s="121"/>
      <c r="M1589" s="121"/>
      <c r="N1589" s="121"/>
      <c r="O1589" s="121"/>
      <c r="P1589" s="121"/>
      <c r="Q1589" s="121"/>
      <c r="R1589" s="121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</row>
    <row r="1590" spans="1:35" s="4" customFormat="1" ht="15" customHeight="1" x14ac:dyDescent="0.25">
      <c r="A1590" s="6"/>
      <c r="B1590" s="124">
        <v>2021</v>
      </c>
      <c r="C1590" s="125">
        <v>3443</v>
      </c>
      <c r="D1590" s="125">
        <v>15648</v>
      </c>
      <c r="E1590" s="125">
        <v>13616</v>
      </c>
      <c r="F1590" s="125"/>
      <c r="G1590" s="125">
        <v>216422</v>
      </c>
      <c r="H1590" s="125">
        <v>170881</v>
      </c>
      <c r="I1590" s="126">
        <v>4.54</v>
      </c>
      <c r="J1590" s="126">
        <v>13.83</v>
      </c>
      <c r="K1590" s="125">
        <v>2568764</v>
      </c>
      <c r="L1590" s="125">
        <v>563558</v>
      </c>
      <c r="M1590" s="125">
        <v>343154</v>
      </c>
      <c r="N1590" s="125">
        <v>143065</v>
      </c>
      <c r="O1590" s="125">
        <v>1986572</v>
      </c>
      <c r="P1590" s="125">
        <v>1057143</v>
      </c>
      <c r="Q1590" s="125">
        <v>929429</v>
      </c>
      <c r="R1590" s="125">
        <v>69390</v>
      </c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</row>
    <row r="1591" spans="1:35" s="6" customFormat="1" ht="15" customHeight="1" x14ac:dyDescent="0.25">
      <c r="B1591" s="127">
        <v>2020</v>
      </c>
      <c r="C1591" s="128">
        <v>3433</v>
      </c>
      <c r="D1591" s="128">
        <v>15511</v>
      </c>
      <c r="E1591" s="128">
        <v>13348</v>
      </c>
      <c r="F1591" s="128"/>
      <c r="G1591" s="128">
        <v>200953</v>
      </c>
      <c r="H1591" s="128">
        <v>159242</v>
      </c>
      <c r="I1591" s="129">
        <v>4.5199999999999996</v>
      </c>
      <c r="J1591" s="129">
        <v>12.96</v>
      </c>
      <c r="K1591" s="128">
        <v>2364408</v>
      </c>
      <c r="L1591" s="128">
        <v>521002</v>
      </c>
      <c r="M1591" s="128">
        <v>314631</v>
      </c>
      <c r="N1591" s="128">
        <v>126768</v>
      </c>
      <c r="O1591" s="128">
        <v>1882412</v>
      </c>
      <c r="P1591" s="128">
        <v>1022855</v>
      </c>
      <c r="Q1591" s="128">
        <v>859557</v>
      </c>
      <c r="R1591" s="128">
        <v>65035</v>
      </c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</row>
    <row r="1592" spans="1:35" s="4" customFormat="1" ht="15" customHeight="1" x14ac:dyDescent="0.25">
      <c r="A1592" s="6"/>
      <c r="B1592" s="127">
        <v>2019</v>
      </c>
      <c r="C1592" s="128">
        <v>3519</v>
      </c>
      <c r="D1592" s="128">
        <v>15788</v>
      </c>
      <c r="E1592" s="128">
        <v>13638</v>
      </c>
      <c r="F1592" s="128"/>
      <c r="G1592" s="128">
        <v>198196</v>
      </c>
      <c r="H1592" s="128">
        <v>156522</v>
      </c>
      <c r="I1592" s="129">
        <v>4.49</v>
      </c>
      <c r="J1592" s="129">
        <v>12.55</v>
      </c>
      <c r="K1592" s="128">
        <v>2467967</v>
      </c>
      <c r="L1592" s="128">
        <v>527624</v>
      </c>
      <c r="M1592" s="128">
        <v>323766</v>
      </c>
      <c r="N1592" s="128">
        <v>127946</v>
      </c>
      <c r="O1592" s="128">
        <v>1863421</v>
      </c>
      <c r="P1592" s="128">
        <v>1012825</v>
      </c>
      <c r="Q1592" s="128">
        <v>850596</v>
      </c>
      <c r="R1592" s="128">
        <v>56182</v>
      </c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</row>
    <row r="1593" spans="1:35" s="4" customFormat="1" ht="15" customHeight="1" x14ac:dyDescent="0.25">
      <c r="A1593" s="6"/>
      <c r="B1593" s="127">
        <v>2018</v>
      </c>
      <c r="C1593" s="128">
        <v>3544</v>
      </c>
      <c r="D1593" s="128">
        <v>15412</v>
      </c>
      <c r="E1593" s="128">
        <v>13244</v>
      </c>
      <c r="F1593" s="128"/>
      <c r="G1593" s="128">
        <v>187233</v>
      </c>
      <c r="H1593" s="128">
        <v>147855</v>
      </c>
      <c r="I1593" s="129">
        <v>4.3499999999999996</v>
      </c>
      <c r="J1593" s="129">
        <v>12.15</v>
      </c>
      <c r="K1593" s="128">
        <v>2381846</v>
      </c>
      <c r="L1593" s="128">
        <v>508329</v>
      </c>
      <c r="M1593" s="128">
        <v>309379</v>
      </c>
      <c r="N1593" s="128">
        <v>124061</v>
      </c>
      <c r="O1593" s="128">
        <v>1815468</v>
      </c>
      <c r="P1593" s="128">
        <v>1013538</v>
      </c>
      <c r="Q1593" s="128">
        <v>801930</v>
      </c>
      <c r="R1593" s="128">
        <v>69034</v>
      </c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</row>
    <row r="1594" spans="1:35" s="4" customFormat="1" ht="15" customHeight="1" x14ac:dyDescent="0.25">
      <c r="A1594" s="6"/>
      <c r="B1594" s="127">
        <v>2017</v>
      </c>
      <c r="C1594" s="128">
        <v>3531</v>
      </c>
      <c r="D1594" s="128">
        <v>14931</v>
      </c>
      <c r="E1594" s="128">
        <v>12751</v>
      </c>
      <c r="F1594" s="128"/>
      <c r="G1594" s="128">
        <v>175918</v>
      </c>
      <c r="H1594" s="128">
        <v>138685</v>
      </c>
      <c r="I1594" s="129">
        <v>4.2300000000000004</v>
      </c>
      <c r="J1594" s="129">
        <v>11.78</v>
      </c>
      <c r="K1594" s="128">
        <v>2252043</v>
      </c>
      <c r="L1594" s="128">
        <v>485677</v>
      </c>
      <c r="M1594" s="128">
        <v>290919</v>
      </c>
      <c r="N1594" s="128">
        <v>117293</v>
      </c>
      <c r="O1594" s="128">
        <v>1755046</v>
      </c>
      <c r="P1594" s="128">
        <v>1005553</v>
      </c>
      <c r="Q1594" s="128">
        <v>749494</v>
      </c>
      <c r="R1594" s="128">
        <v>55549</v>
      </c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</row>
    <row r="1595" spans="1:35" s="4" customFormat="1" ht="15" customHeight="1" x14ac:dyDescent="0.25">
      <c r="A1595" s="6"/>
      <c r="B1595" s="127">
        <v>2016</v>
      </c>
      <c r="C1595" s="128">
        <v>3533</v>
      </c>
      <c r="D1595" s="128">
        <v>14489</v>
      </c>
      <c r="E1595" s="128">
        <v>12397</v>
      </c>
      <c r="F1595" s="128"/>
      <c r="G1595" s="128">
        <v>164666</v>
      </c>
      <c r="H1595" s="128">
        <v>130196</v>
      </c>
      <c r="I1595" s="129">
        <v>4.0999999999999996</v>
      </c>
      <c r="J1595" s="129">
        <v>11.36</v>
      </c>
      <c r="K1595" s="128">
        <v>2152338</v>
      </c>
      <c r="L1595" s="128">
        <v>460360</v>
      </c>
      <c r="M1595" s="128">
        <v>273884</v>
      </c>
      <c r="N1595" s="128">
        <v>111344</v>
      </c>
      <c r="O1595" s="128">
        <v>1759520</v>
      </c>
      <c r="P1595" s="128">
        <v>1028607</v>
      </c>
      <c r="Q1595" s="128">
        <v>730913</v>
      </c>
      <c r="R1595" s="128">
        <v>49189</v>
      </c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</row>
    <row r="1596" spans="1:35" s="4" customFormat="1" ht="15" customHeight="1" x14ac:dyDescent="0.25">
      <c r="A1596" s="6"/>
      <c r="B1596" s="127">
        <v>2015</v>
      </c>
      <c r="C1596" s="128">
        <v>3559</v>
      </c>
      <c r="D1596" s="128">
        <v>14155</v>
      </c>
      <c r="E1596" s="128">
        <v>12078</v>
      </c>
      <c r="F1596" s="128"/>
      <c r="G1596" s="128">
        <v>159836</v>
      </c>
      <c r="H1596" s="128">
        <v>125994</v>
      </c>
      <c r="I1596" s="129">
        <v>3.98</v>
      </c>
      <c r="J1596" s="129">
        <v>11.29</v>
      </c>
      <c r="K1596" s="128">
        <v>2076106</v>
      </c>
      <c r="L1596" s="128">
        <v>439149</v>
      </c>
      <c r="M1596" s="128">
        <v>250643</v>
      </c>
      <c r="N1596" s="128">
        <v>91375</v>
      </c>
      <c r="O1596" s="128">
        <v>1755247</v>
      </c>
      <c r="P1596" s="128">
        <v>1053735</v>
      </c>
      <c r="Q1596" s="128">
        <v>701512</v>
      </c>
      <c r="R1596" s="128">
        <v>52583</v>
      </c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</row>
    <row r="1597" spans="1:35" s="4" customFormat="1" ht="15" customHeight="1" x14ac:dyDescent="0.25">
      <c r="A1597" s="6"/>
      <c r="B1597" s="127">
        <v>2014</v>
      </c>
      <c r="C1597" s="128">
        <v>3581</v>
      </c>
      <c r="D1597" s="128">
        <v>13693</v>
      </c>
      <c r="E1597" s="128">
        <v>11666</v>
      </c>
      <c r="F1597" s="128"/>
      <c r="G1597" s="128">
        <v>156276</v>
      </c>
      <c r="H1597" s="128">
        <v>123373</v>
      </c>
      <c r="I1597" s="129">
        <v>3.82</v>
      </c>
      <c r="J1597" s="129">
        <v>11.41</v>
      </c>
      <c r="K1597" s="128">
        <v>2064981</v>
      </c>
      <c r="L1597" s="128">
        <v>411195</v>
      </c>
      <c r="M1597" s="128">
        <v>232150</v>
      </c>
      <c r="N1597" s="128">
        <v>76405</v>
      </c>
      <c r="O1597" s="128">
        <v>1754009</v>
      </c>
      <c r="P1597" s="128">
        <v>1071491</v>
      </c>
      <c r="Q1597" s="128">
        <v>682518</v>
      </c>
      <c r="R1597" s="128">
        <v>58523</v>
      </c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</row>
    <row r="1598" spans="1:35" ht="15" customHeight="1" x14ac:dyDescent="0.25">
      <c r="A1598" s="6"/>
      <c r="B1598" s="127">
        <v>2013</v>
      </c>
      <c r="C1598" s="128">
        <v>3639</v>
      </c>
      <c r="D1598" s="128">
        <v>13944</v>
      </c>
      <c r="E1598" s="128">
        <v>11836</v>
      </c>
      <c r="F1598" s="128"/>
      <c r="G1598" s="128">
        <v>156779</v>
      </c>
      <c r="H1598" s="128">
        <v>123668</v>
      </c>
      <c r="I1598" s="129">
        <v>3.83</v>
      </c>
      <c r="J1598" s="129">
        <v>11.24</v>
      </c>
      <c r="K1598" s="128">
        <v>2081623</v>
      </c>
      <c r="L1598" s="128">
        <v>421552</v>
      </c>
      <c r="M1598" s="128">
        <v>240659</v>
      </c>
      <c r="N1598" s="128">
        <v>84025</v>
      </c>
      <c r="O1598" s="128">
        <v>1811602</v>
      </c>
      <c r="P1598" s="128">
        <v>1086144</v>
      </c>
      <c r="Q1598" s="128">
        <v>725458</v>
      </c>
      <c r="R1598" s="128">
        <v>55506</v>
      </c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</row>
    <row r="1599" spans="1:35" ht="15" customHeight="1" x14ac:dyDescent="0.25">
      <c r="A1599" s="6"/>
      <c r="B1599" s="127">
        <v>2012</v>
      </c>
      <c r="C1599" s="128">
        <v>3700</v>
      </c>
      <c r="D1599" s="128">
        <v>14490</v>
      </c>
      <c r="E1599" s="128">
        <v>12381</v>
      </c>
      <c r="F1599" s="128"/>
      <c r="G1599" s="128">
        <v>164181</v>
      </c>
      <c r="H1599" s="128">
        <v>129841</v>
      </c>
      <c r="I1599" s="129">
        <v>3.92</v>
      </c>
      <c r="J1599" s="129">
        <v>11.33</v>
      </c>
      <c r="K1599" s="128">
        <v>2152242</v>
      </c>
      <c r="L1599" s="128">
        <v>428745</v>
      </c>
      <c r="M1599" s="128">
        <v>245934</v>
      </c>
      <c r="N1599" s="128">
        <v>81239</v>
      </c>
      <c r="O1599" s="128">
        <v>1842730</v>
      </c>
      <c r="P1599" s="128">
        <v>1135149</v>
      </c>
      <c r="Q1599" s="128">
        <v>707581</v>
      </c>
      <c r="R1599" s="128">
        <v>40641</v>
      </c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</row>
    <row r="1600" spans="1:35" ht="15" customHeight="1" x14ac:dyDescent="0.25">
      <c r="A1600" s="6"/>
      <c r="B1600" s="127">
        <v>2011</v>
      </c>
      <c r="C1600" s="128">
        <v>3878</v>
      </c>
      <c r="D1600" s="128">
        <v>15845</v>
      </c>
      <c r="E1600" s="128">
        <v>13553</v>
      </c>
      <c r="F1600" s="128"/>
      <c r="G1600" s="128">
        <v>174469</v>
      </c>
      <c r="H1600" s="128">
        <v>138666</v>
      </c>
      <c r="I1600" s="129">
        <v>4.09</v>
      </c>
      <c r="J1600" s="129">
        <v>11.01</v>
      </c>
      <c r="K1600" s="128">
        <v>2353650</v>
      </c>
      <c r="L1600" s="128">
        <v>474790</v>
      </c>
      <c r="M1600" s="128">
        <v>276559</v>
      </c>
      <c r="N1600" s="128">
        <v>102215</v>
      </c>
      <c r="O1600" s="128">
        <v>1904418</v>
      </c>
      <c r="P1600" s="128">
        <v>1166726</v>
      </c>
      <c r="Q1600" s="128">
        <v>737693</v>
      </c>
      <c r="R1600" s="128">
        <v>68211</v>
      </c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</row>
    <row r="1601" spans="1:35" ht="15" customHeight="1" x14ac:dyDescent="0.25">
      <c r="A1601" s="6"/>
      <c r="B1601" s="127">
        <v>2010</v>
      </c>
      <c r="C1601" s="128">
        <v>4018</v>
      </c>
      <c r="D1601" s="128">
        <v>16150</v>
      </c>
      <c r="E1601" s="128">
        <v>13837</v>
      </c>
      <c r="F1601" s="128"/>
      <c r="G1601" s="128">
        <v>176394</v>
      </c>
      <c r="H1601" s="128">
        <v>141235</v>
      </c>
      <c r="I1601" s="129">
        <v>4.0199999999999996</v>
      </c>
      <c r="J1601" s="129">
        <v>10.92</v>
      </c>
      <c r="K1601" s="128">
        <v>2402176</v>
      </c>
      <c r="L1601" s="128">
        <v>507810</v>
      </c>
      <c r="M1601" s="128">
        <v>304601</v>
      </c>
      <c r="N1601" s="128">
        <v>127640</v>
      </c>
      <c r="O1601" s="128">
        <v>1889492</v>
      </c>
      <c r="P1601" s="128">
        <v>1148618</v>
      </c>
      <c r="Q1601" s="128">
        <v>740874</v>
      </c>
      <c r="R1601" s="128">
        <v>60804</v>
      </c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</row>
    <row r="1602" spans="1:35" ht="15" customHeight="1" x14ac:dyDescent="0.25">
      <c r="A1602" s="6"/>
      <c r="B1602" s="127">
        <v>2009</v>
      </c>
      <c r="C1602" s="128">
        <v>4185</v>
      </c>
      <c r="D1602" s="128">
        <v>16203</v>
      </c>
      <c r="E1602" s="128">
        <v>13734</v>
      </c>
      <c r="F1602" s="128"/>
      <c r="G1602" s="128">
        <v>174818</v>
      </c>
      <c r="H1602" s="128">
        <v>139054</v>
      </c>
      <c r="I1602" s="129">
        <v>3.87</v>
      </c>
      <c r="J1602" s="129">
        <v>10.79</v>
      </c>
      <c r="K1602" s="128">
        <v>2318627</v>
      </c>
      <c r="L1602" s="128">
        <v>470669</v>
      </c>
      <c r="M1602" s="128">
        <v>295165</v>
      </c>
      <c r="N1602" s="128">
        <v>123951</v>
      </c>
      <c r="O1602" s="128">
        <v>1845489</v>
      </c>
      <c r="P1602" s="128">
        <v>1156062</v>
      </c>
      <c r="Q1602" s="128">
        <v>689427</v>
      </c>
      <c r="R1602" s="128">
        <v>63664</v>
      </c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</row>
    <row r="1603" spans="1:35" ht="15" customHeight="1" x14ac:dyDescent="0.25">
      <c r="A1603" s="6"/>
      <c r="B1603" s="127">
        <v>2008</v>
      </c>
      <c r="C1603" s="128">
        <v>4249</v>
      </c>
      <c r="D1603" s="128">
        <v>16203</v>
      </c>
      <c r="E1603" s="128">
        <v>13638</v>
      </c>
      <c r="F1603" s="128"/>
      <c r="G1603" s="128">
        <v>171474</v>
      </c>
      <c r="H1603" s="128">
        <v>136086</v>
      </c>
      <c r="I1603" s="129">
        <v>3.81</v>
      </c>
      <c r="J1603" s="129">
        <v>10.58</v>
      </c>
      <c r="K1603" s="128">
        <v>2416931</v>
      </c>
      <c r="L1603" s="128">
        <v>476932</v>
      </c>
      <c r="M1603" s="128">
        <v>302296</v>
      </c>
      <c r="N1603" s="128">
        <v>135969</v>
      </c>
      <c r="O1603" s="128">
        <v>1798674</v>
      </c>
      <c r="P1603" s="128">
        <v>1164563</v>
      </c>
      <c r="Q1603" s="128">
        <v>634111</v>
      </c>
      <c r="R1603" s="128">
        <v>89738</v>
      </c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</row>
    <row r="1604" spans="1:35" s="4" customFormat="1" ht="15" customHeight="1" x14ac:dyDescent="0.25">
      <c r="A1604" s="6"/>
      <c r="B1604" s="121" t="s">
        <v>145</v>
      </c>
      <c r="C1604" s="121"/>
      <c r="D1604" s="121"/>
      <c r="E1604" s="121"/>
      <c r="F1604" s="121"/>
      <c r="G1604" s="121"/>
      <c r="H1604" s="121"/>
      <c r="I1604" s="121"/>
      <c r="J1604" s="121"/>
      <c r="K1604" s="121"/>
      <c r="L1604" s="121"/>
      <c r="M1604" s="121"/>
      <c r="N1604" s="121"/>
      <c r="O1604" s="121"/>
      <c r="P1604" s="121"/>
      <c r="Q1604" s="121"/>
      <c r="R1604" s="121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</row>
    <row r="1605" spans="1:35" s="4" customFormat="1" ht="15" customHeight="1" x14ac:dyDescent="0.25">
      <c r="A1605" s="6"/>
      <c r="B1605" s="124">
        <v>2021</v>
      </c>
      <c r="C1605" s="125">
        <v>3578</v>
      </c>
      <c r="D1605" s="125">
        <v>13227</v>
      </c>
      <c r="E1605" s="125">
        <v>11418</v>
      </c>
      <c r="F1605" s="125"/>
      <c r="G1605" s="125">
        <v>196790</v>
      </c>
      <c r="H1605" s="125">
        <v>155208</v>
      </c>
      <c r="I1605" s="126">
        <v>3.7</v>
      </c>
      <c r="J1605" s="126">
        <v>14.88</v>
      </c>
      <c r="K1605" s="125">
        <v>2635909</v>
      </c>
      <c r="L1605" s="125">
        <v>816182</v>
      </c>
      <c r="M1605" s="125">
        <v>377805</v>
      </c>
      <c r="N1605" s="125">
        <v>195420</v>
      </c>
      <c r="O1605" s="125">
        <v>2797140</v>
      </c>
      <c r="P1605" s="125">
        <v>1649893</v>
      </c>
      <c r="Q1605" s="125">
        <v>1147247</v>
      </c>
      <c r="R1605" s="125">
        <v>49112</v>
      </c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</row>
    <row r="1606" spans="1:35" s="6" customFormat="1" ht="15" customHeight="1" x14ac:dyDescent="0.25">
      <c r="B1606" s="127">
        <v>2020</v>
      </c>
      <c r="C1606" s="128">
        <v>3612</v>
      </c>
      <c r="D1606" s="128">
        <v>13102</v>
      </c>
      <c r="E1606" s="128">
        <v>11226</v>
      </c>
      <c r="F1606" s="128"/>
      <c r="G1606" s="128">
        <v>179182</v>
      </c>
      <c r="H1606" s="128">
        <v>141821</v>
      </c>
      <c r="I1606" s="129">
        <v>3.63</v>
      </c>
      <c r="J1606" s="129">
        <v>13.68</v>
      </c>
      <c r="K1606" s="128">
        <v>2075263</v>
      </c>
      <c r="L1606" s="128">
        <v>646608</v>
      </c>
      <c r="M1606" s="128">
        <v>298184</v>
      </c>
      <c r="N1606" s="128">
        <v>126587</v>
      </c>
      <c r="O1606" s="128">
        <v>2369325</v>
      </c>
      <c r="P1606" s="128">
        <v>1456261</v>
      </c>
      <c r="Q1606" s="128">
        <v>913064</v>
      </c>
      <c r="R1606" s="128">
        <v>38879</v>
      </c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</row>
    <row r="1607" spans="1:35" s="4" customFormat="1" ht="15" customHeight="1" x14ac:dyDescent="0.25">
      <c r="A1607" s="6"/>
      <c r="B1607" s="127">
        <v>2019</v>
      </c>
      <c r="C1607" s="128">
        <v>3657</v>
      </c>
      <c r="D1607" s="128">
        <v>13198</v>
      </c>
      <c r="E1607" s="128">
        <v>11333</v>
      </c>
      <c r="F1607" s="128"/>
      <c r="G1607" s="128">
        <v>176736</v>
      </c>
      <c r="H1607" s="128">
        <v>139517</v>
      </c>
      <c r="I1607" s="129">
        <v>3.61</v>
      </c>
      <c r="J1607" s="129">
        <v>13.39</v>
      </c>
      <c r="K1607" s="128">
        <v>2114665</v>
      </c>
      <c r="L1607" s="128">
        <v>608316</v>
      </c>
      <c r="M1607" s="128">
        <v>293062</v>
      </c>
      <c r="N1607" s="128">
        <v>118868</v>
      </c>
      <c r="O1607" s="128">
        <v>2225886</v>
      </c>
      <c r="P1607" s="128">
        <v>1369796</v>
      </c>
      <c r="Q1607" s="128">
        <v>856090</v>
      </c>
      <c r="R1607" s="128">
        <v>41777</v>
      </c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</row>
    <row r="1608" spans="1:35" s="4" customFormat="1" ht="15" customHeight="1" x14ac:dyDescent="0.25">
      <c r="A1608" s="6"/>
      <c r="B1608" s="127">
        <v>2018</v>
      </c>
      <c r="C1608" s="128">
        <v>3650</v>
      </c>
      <c r="D1608" s="128">
        <v>12887</v>
      </c>
      <c r="E1608" s="128">
        <v>10975</v>
      </c>
      <c r="F1608" s="128"/>
      <c r="G1608" s="128">
        <v>164898</v>
      </c>
      <c r="H1608" s="128">
        <v>129428</v>
      </c>
      <c r="I1608" s="129">
        <v>3.53</v>
      </c>
      <c r="J1608" s="129">
        <v>12.8</v>
      </c>
      <c r="K1608" s="128">
        <v>1939165</v>
      </c>
      <c r="L1608" s="128">
        <v>530120</v>
      </c>
      <c r="M1608" s="128">
        <v>293066</v>
      </c>
      <c r="N1608" s="128">
        <v>132625</v>
      </c>
      <c r="O1608" s="128">
        <v>2063914</v>
      </c>
      <c r="P1608" s="128">
        <v>1172946</v>
      </c>
      <c r="Q1608" s="128">
        <v>890968</v>
      </c>
      <c r="R1608" s="128">
        <v>30897</v>
      </c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</row>
    <row r="1609" spans="1:35" s="4" customFormat="1" ht="15" customHeight="1" x14ac:dyDescent="0.25">
      <c r="A1609" s="6"/>
      <c r="B1609" s="127">
        <v>2017</v>
      </c>
      <c r="C1609" s="128">
        <v>3553</v>
      </c>
      <c r="D1609" s="128">
        <v>12465</v>
      </c>
      <c r="E1609" s="128">
        <v>10641</v>
      </c>
      <c r="F1609" s="128"/>
      <c r="G1609" s="128">
        <v>153049</v>
      </c>
      <c r="H1609" s="128">
        <v>121733</v>
      </c>
      <c r="I1609" s="129">
        <v>3.51</v>
      </c>
      <c r="J1609" s="129">
        <v>12.28</v>
      </c>
      <c r="K1609" s="128">
        <v>1775371</v>
      </c>
      <c r="L1609" s="128">
        <v>479755</v>
      </c>
      <c r="M1609" s="128">
        <v>250629</v>
      </c>
      <c r="N1609" s="128">
        <v>101775</v>
      </c>
      <c r="O1609" s="128">
        <v>1902827</v>
      </c>
      <c r="P1609" s="128">
        <v>1080394</v>
      </c>
      <c r="Q1609" s="128">
        <v>822433</v>
      </c>
      <c r="R1609" s="128">
        <v>34176</v>
      </c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</row>
    <row r="1610" spans="1:35" s="4" customFormat="1" ht="15" customHeight="1" x14ac:dyDescent="0.25">
      <c r="A1610" s="6"/>
      <c r="B1610" s="127">
        <v>2016</v>
      </c>
      <c r="C1610" s="128">
        <v>3542</v>
      </c>
      <c r="D1610" s="128">
        <v>12011</v>
      </c>
      <c r="E1610" s="128">
        <v>10203</v>
      </c>
      <c r="F1610" s="128"/>
      <c r="G1610" s="128">
        <v>140553</v>
      </c>
      <c r="H1610" s="128">
        <v>111625</v>
      </c>
      <c r="I1610" s="129">
        <v>3.39</v>
      </c>
      <c r="J1610" s="129">
        <v>11.7</v>
      </c>
      <c r="K1610" s="128">
        <v>1561687</v>
      </c>
      <c r="L1610" s="128">
        <v>417328</v>
      </c>
      <c r="M1610" s="128">
        <v>221104</v>
      </c>
      <c r="N1610" s="128">
        <v>84111</v>
      </c>
      <c r="O1610" s="128">
        <v>1772169</v>
      </c>
      <c r="P1610" s="128">
        <v>984000</v>
      </c>
      <c r="Q1610" s="128">
        <v>788169</v>
      </c>
      <c r="R1610" s="128">
        <v>31012</v>
      </c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</row>
    <row r="1611" spans="1:35" s="4" customFormat="1" ht="15" customHeight="1" x14ac:dyDescent="0.25">
      <c r="A1611" s="6"/>
      <c r="B1611" s="127">
        <v>2015</v>
      </c>
      <c r="C1611" s="128">
        <v>3574</v>
      </c>
      <c r="D1611" s="128">
        <v>11811</v>
      </c>
      <c r="E1611" s="128">
        <v>9946</v>
      </c>
      <c r="F1611" s="128"/>
      <c r="G1611" s="128">
        <v>133903</v>
      </c>
      <c r="H1611" s="128">
        <v>106612</v>
      </c>
      <c r="I1611" s="129">
        <v>3.3</v>
      </c>
      <c r="J1611" s="129">
        <v>11.34</v>
      </c>
      <c r="K1611" s="128">
        <v>1487599</v>
      </c>
      <c r="L1611" s="128">
        <v>380440</v>
      </c>
      <c r="M1611" s="128">
        <v>201047</v>
      </c>
      <c r="N1611" s="128">
        <v>67577</v>
      </c>
      <c r="O1611" s="128">
        <v>1520170</v>
      </c>
      <c r="P1611" s="128">
        <v>864408</v>
      </c>
      <c r="Q1611" s="128">
        <v>655762</v>
      </c>
      <c r="R1611" s="128">
        <v>34183</v>
      </c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</row>
    <row r="1612" spans="1:35" s="4" customFormat="1" ht="15" customHeight="1" x14ac:dyDescent="0.25">
      <c r="A1612" s="6"/>
      <c r="B1612" s="127">
        <v>2014</v>
      </c>
      <c r="C1612" s="128">
        <v>3584</v>
      </c>
      <c r="D1612" s="128">
        <v>11726</v>
      </c>
      <c r="E1612" s="128">
        <v>9859</v>
      </c>
      <c r="F1612" s="128"/>
      <c r="G1612" s="128">
        <v>132941</v>
      </c>
      <c r="H1612" s="128">
        <v>105884</v>
      </c>
      <c r="I1612" s="129">
        <v>3.27</v>
      </c>
      <c r="J1612" s="129">
        <v>11.34</v>
      </c>
      <c r="K1612" s="128">
        <v>1545562</v>
      </c>
      <c r="L1612" s="128">
        <v>378584</v>
      </c>
      <c r="M1612" s="128">
        <v>198225</v>
      </c>
      <c r="N1612" s="128">
        <v>71033</v>
      </c>
      <c r="O1612" s="128">
        <v>1513898</v>
      </c>
      <c r="P1612" s="128">
        <v>874052</v>
      </c>
      <c r="Q1612" s="128">
        <v>639846</v>
      </c>
      <c r="R1612" s="128">
        <v>42697</v>
      </c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</row>
    <row r="1613" spans="1:35" ht="15" customHeight="1" x14ac:dyDescent="0.25">
      <c r="A1613" s="6"/>
      <c r="B1613" s="127">
        <v>2013</v>
      </c>
      <c r="C1613" s="128">
        <v>3745</v>
      </c>
      <c r="D1613" s="128">
        <v>11947</v>
      </c>
      <c r="E1613" s="128">
        <v>9954</v>
      </c>
      <c r="F1613" s="128"/>
      <c r="G1613" s="128">
        <v>133453</v>
      </c>
      <c r="H1613" s="128">
        <v>105696</v>
      </c>
      <c r="I1613" s="129">
        <v>3.19</v>
      </c>
      <c r="J1613" s="129">
        <v>11.17</v>
      </c>
      <c r="K1613" s="128">
        <v>1479146</v>
      </c>
      <c r="L1613" s="128">
        <v>337419</v>
      </c>
      <c r="M1613" s="128">
        <v>173910</v>
      </c>
      <c r="N1613" s="128">
        <v>44338</v>
      </c>
      <c r="O1613" s="128">
        <v>1513506</v>
      </c>
      <c r="P1613" s="128">
        <v>931860</v>
      </c>
      <c r="Q1613" s="128">
        <v>581646</v>
      </c>
      <c r="R1613" s="128">
        <v>30208</v>
      </c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</row>
    <row r="1614" spans="1:35" ht="15" customHeight="1" x14ac:dyDescent="0.25">
      <c r="A1614" s="6"/>
      <c r="B1614" s="127">
        <v>2012</v>
      </c>
      <c r="C1614" s="128">
        <v>3875</v>
      </c>
      <c r="D1614" s="128">
        <v>13492</v>
      </c>
      <c r="E1614" s="128">
        <v>11402</v>
      </c>
      <c r="F1614" s="128"/>
      <c r="G1614" s="128">
        <v>155342</v>
      </c>
      <c r="H1614" s="128">
        <v>123616</v>
      </c>
      <c r="I1614" s="129">
        <v>3.48</v>
      </c>
      <c r="J1614" s="129">
        <v>11.51</v>
      </c>
      <c r="K1614" s="128">
        <v>1682197</v>
      </c>
      <c r="L1614" s="128">
        <v>373787</v>
      </c>
      <c r="M1614" s="128">
        <v>185681</v>
      </c>
      <c r="N1614" s="128">
        <v>33661</v>
      </c>
      <c r="O1614" s="128">
        <v>1669466</v>
      </c>
      <c r="P1614" s="128">
        <v>1074998</v>
      </c>
      <c r="Q1614" s="128">
        <v>594468</v>
      </c>
      <c r="R1614" s="128">
        <v>25546</v>
      </c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</row>
    <row r="1615" spans="1:35" ht="15" customHeight="1" x14ac:dyDescent="0.25">
      <c r="A1615" s="6"/>
      <c r="B1615" s="127">
        <v>2011</v>
      </c>
      <c r="C1615" s="128">
        <v>4056</v>
      </c>
      <c r="D1615" s="128">
        <v>15658</v>
      </c>
      <c r="E1615" s="128">
        <v>13524</v>
      </c>
      <c r="F1615" s="128"/>
      <c r="G1615" s="128">
        <v>183677</v>
      </c>
      <c r="H1615" s="128">
        <v>145411</v>
      </c>
      <c r="I1615" s="129">
        <v>3.86</v>
      </c>
      <c r="J1615" s="129">
        <v>11.73</v>
      </c>
      <c r="K1615" s="128">
        <v>1920587</v>
      </c>
      <c r="L1615" s="128">
        <v>458391</v>
      </c>
      <c r="M1615" s="128">
        <v>243965</v>
      </c>
      <c r="N1615" s="128">
        <v>66924</v>
      </c>
      <c r="O1615" s="128">
        <v>1907237</v>
      </c>
      <c r="P1615" s="128">
        <v>1195405</v>
      </c>
      <c r="Q1615" s="128">
        <v>711832</v>
      </c>
      <c r="R1615" s="128">
        <v>48816</v>
      </c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</row>
    <row r="1616" spans="1:35" ht="15" customHeight="1" x14ac:dyDescent="0.25">
      <c r="A1616" s="6"/>
      <c r="B1616" s="127">
        <v>2010</v>
      </c>
      <c r="C1616" s="128">
        <v>4148</v>
      </c>
      <c r="D1616" s="128">
        <v>16148</v>
      </c>
      <c r="E1616" s="128">
        <v>14038</v>
      </c>
      <c r="F1616" s="128"/>
      <c r="G1616" s="128">
        <v>193029</v>
      </c>
      <c r="H1616" s="128">
        <v>153192</v>
      </c>
      <c r="I1616" s="129">
        <v>3.89</v>
      </c>
      <c r="J1616" s="129">
        <v>11.95</v>
      </c>
      <c r="K1616" s="128">
        <v>2053354</v>
      </c>
      <c r="L1616" s="128">
        <v>495598</v>
      </c>
      <c r="M1616" s="128">
        <v>271267</v>
      </c>
      <c r="N1616" s="128">
        <v>83569</v>
      </c>
      <c r="O1616" s="128">
        <v>1960096</v>
      </c>
      <c r="P1616" s="128">
        <v>1212345</v>
      </c>
      <c r="Q1616" s="128">
        <v>747752</v>
      </c>
      <c r="R1616" s="128">
        <v>65439</v>
      </c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</row>
    <row r="1617" spans="1:35" ht="15" customHeight="1" x14ac:dyDescent="0.25">
      <c r="A1617" s="6"/>
      <c r="B1617" s="127">
        <v>2009</v>
      </c>
      <c r="C1617" s="128">
        <v>4434</v>
      </c>
      <c r="D1617" s="128">
        <v>16682</v>
      </c>
      <c r="E1617" s="128">
        <v>14355</v>
      </c>
      <c r="F1617" s="128"/>
      <c r="G1617" s="128">
        <v>195179</v>
      </c>
      <c r="H1617" s="128">
        <v>154444</v>
      </c>
      <c r="I1617" s="129">
        <v>3.76</v>
      </c>
      <c r="J1617" s="129">
        <v>11.7</v>
      </c>
      <c r="K1617" s="128">
        <v>2070929</v>
      </c>
      <c r="L1617" s="128">
        <v>503029</v>
      </c>
      <c r="M1617" s="128">
        <v>281940</v>
      </c>
      <c r="N1617" s="128">
        <v>91765</v>
      </c>
      <c r="O1617" s="128">
        <v>1797672</v>
      </c>
      <c r="P1617" s="128">
        <v>1270398</v>
      </c>
      <c r="Q1617" s="128">
        <v>527274</v>
      </c>
      <c r="R1617" s="128">
        <v>60230</v>
      </c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</row>
    <row r="1618" spans="1:35" ht="15" customHeight="1" x14ac:dyDescent="0.25">
      <c r="A1618" s="6"/>
      <c r="B1618" s="127">
        <v>2008</v>
      </c>
      <c r="C1618" s="128">
        <v>4600</v>
      </c>
      <c r="D1618" s="128">
        <v>17424</v>
      </c>
      <c r="E1618" s="128">
        <v>14991</v>
      </c>
      <c r="F1618" s="128"/>
      <c r="G1618" s="128">
        <v>198627</v>
      </c>
      <c r="H1618" s="128">
        <v>156363</v>
      </c>
      <c r="I1618" s="129">
        <v>3.79</v>
      </c>
      <c r="J1618" s="129">
        <v>11.4</v>
      </c>
      <c r="K1618" s="128">
        <v>2253871</v>
      </c>
      <c r="L1618" s="128">
        <v>531034</v>
      </c>
      <c r="M1618" s="128">
        <v>297792</v>
      </c>
      <c r="N1618" s="128">
        <v>99332</v>
      </c>
      <c r="O1618" s="128">
        <v>1770923</v>
      </c>
      <c r="P1618" s="128">
        <v>1292551</v>
      </c>
      <c r="Q1618" s="128">
        <v>478371</v>
      </c>
      <c r="R1618" s="128">
        <v>70814</v>
      </c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</row>
    <row r="1619" spans="1:35" s="5" customFormat="1" ht="15" customHeight="1" x14ac:dyDescent="0.25">
      <c r="A1619" s="6"/>
      <c r="B1619" s="120" t="s">
        <v>146</v>
      </c>
      <c r="C1619" s="120"/>
      <c r="D1619" s="120"/>
      <c r="E1619" s="120"/>
      <c r="F1619" s="120"/>
      <c r="G1619" s="120"/>
      <c r="H1619" s="120"/>
      <c r="I1619" s="120"/>
      <c r="J1619" s="120"/>
      <c r="K1619" s="120"/>
      <c r="L1619" s="120"/>
      <c r="M1619" s="120"/>
      <c r="N1619" s="120"/>
      <c r="O1619" s="120"/>
      <c r="P1619" s="120"/>
      <c r="Q1619" s="120"/>
      <c r="R1619" s="120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</row>
    <row r="1620" spans="1:35" s="6" customFormat="1" ht="15" customHeight="1" x14ac:dyDescent="0.25">
      <c r="B1620" s="121" t="s">
        <v>405</v>
      </c>
      <c r="C1620" s="121"/>
      <c r="D1620" s="121"/>
      <c r="E1620" s="121"/>
      <c r="F1620" s="121"/>
      <c r="G1620" s="121"/>
      <c r="H1620" s="121"/>
      <c r="I1620" s="121"/>
      <c r="J1620" s="121"/>
      <c r="K1620" s="121"/>
      <c r="L1620" s="121"/>
      <c r="M1620" s="121"/>
      <c r="N1620" s="121"/>
      <c r="O1620" s="121"/>
      <c r="P1620" s="121"/>
      <c r="Q1620" s="121"/>
      <c r="R1620" s="121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</row>
    <row r="1621" spans="1:35" s="6" customFormat="1" ht="15" customHeight="1" x14ac:dyDescent="0.25">
      <c r="B1621" s="124">
        <v>2021</v>
      </c>
      <c r="C1621" s="125">
        <v>36483</v>
      </c>
      <c r="D1621" s="125">
        <v>188973</v>
      </c>
      <c r="E1621" s="125">
        <v>170497</v>
      </c>
      <c r="F1621" s="125"/>
      <c r="G1621" s="125">
        <v>4636784</v>
      </c>
      <c r="H1621" s="125">
        <v>3619580</v>
      </c>
      <c r="I1621" s="126">
        <v>5.18</v>
      </c>
      <c r="J1621" s="126">
        <v>24.54</v>
      </c>
      <c r="K1621" s="125">
        <v>20970770</v>
      </c>
      <c r="L1621" s="125">
        <v>20158334</v>
      </c>
      <c r="M1621" s="125">
        <v>6359090</v>
      </c>
      <c r="N1621" s="125">
        <v>1984450</v>
      </c>
      <c r="O1621" s="125">
        <v>36652609</v>
      </c>
      <c r="P1621" s="125">
        <v>28608420</v>
      </c>
      <c r="Q1621" s="125">
        <v>8044189</v>
      </c>
      <c r="R1621" s="125">
        <v>1822725</v>
      </c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</row>
    <row r="1622" spans="1:35" s="6" customFormat="1" ht="15" customHeight="1" x14ac:dyDescent="0.25">
      <c r="B1622" s="127">
        <v>2020</v>
      </c>
      <c r="C1622" s="128">
        <v>34237</v>
      </c>
      <c r="D1622" s="128">
        <v>186628</v>
      </c>
      <c r="E1622" s="128">
        <v>170502</v>
      </c>
      <c r="F1622" s="128"/>
      <c r="G1622" s="128">
        <v>4416661</v>
      </c>
      <c r="H1622" s="128">
        <v>3446325</v>
      </c>
      <c r="I1622" s="129">
        <v>5.45</v>
      </c>
      <c r="J1622" s="129">
        <v>23.67</v>
      </c>
      <c r="K1622" s="128">
        <v>17485760</v>
      </c>
      <c r="L1622" s="128">
        <v>16855200</v>
      </c>
      <c r="M1622" s="128">
        <v>5148231</v>
      </c>
      <c r="N1622" s="128">
        <v>922873</v>
      </c>
      <c r="O1622" s="128">
        <v>34423320</v>
      </c>
      <c r="P1622" s="128">
        <v>28236215</v>
      </c>
      <c r="Q1622" s="128">
        <v>6187105</v>
      </c>
      <c r="R1622" s="128">
        <v>1452648</v>
      </c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</row>
    <row r="1623" spans="1:35" s="6" customFormat="1" ht="15" customHeight="1" x14ac:dyDescent="0.25">
      <c r="B1623" s="127">
        <v>2019</v>
      </c>
      <c r="C1623" s="128">
        <v>31331</v>
      </c>
      <c r="D1623" s="128">
        <v>188123</v>
      </c>
      <c r="E1623" s="128">
        <v>174497</v>
      </c>
      <c r="F1623" s="128"/>
      <c r="G1623" s="128">
        <v>4814806</v>
      </c>
      <c r="H1623" s="128">
        <v>3745791</v>
      </c>
      <c r="I1623" s="129">
        <v>6</v>
      </c>
      <c r="J1623" s="129">
        <v>25.59</v>
      </c>
      <c r="K1623" s="128">
        <v>23096711</v>
      </c>
      <c r="L1623" s="128">
        <v>23200430</v>
      </c>
      <c r="M1623" s="128">
        <v>7794053</v>
      </c>
      <c r="N1623" s="128">
        <v>3047196</v>
      </c>
      <c r="O1623" s="128">
        <v>34666207</v>
      </c>
      <c r="P1623" s="128">
        <v>26885478</v>
      </c>
      <c r="Q1623" s="128">
        <v>7780729</v>
      </c>
      <c r="R1623" s="128">
        <v>1545015</v>
      </c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</row>
    <row r="1624" spans="1:35" s="6" customFormat="1" ht="15" customHeight="1" x14ac:dyDescent="0.25">
      <c r="B1624" s="127">
        <v>2018</v>
      </c>
      <c r="C1624" s="128">
        <v>25592</v>
      </c>
      <c r="D1624" s="128">
        <v>175559</v>
      </c>
      <c r="E1624" s="128">
        <v>165606</v>
      </c>
      <c r="F1624" s="128"/>
      <c r="G1624" s="128">
        <v>4478492</v>
      </c>
      <c r="H1624" s="128">
        <v>3465399</v>
      </c>
      <c r="I1624" s="129">
        <v>6.86</v>
      </c>
      <c r="J1624" s="129">
        <v>25.51</v>
      </c>
      <c r="K1624" s="128">
        <v>21863824</v>
      </c>
      <c r="L1624" s="128">
        <v>22021776</v>
      </c>
      <c r="M1624" s="128">
        <v>7534345</v>
      </c>
      <c r="N1624" s="128">
        <v>3101680</v>
      </c>
      <c r="O1624" s="128">
        <v>33893571</v>
      </c>
      <c r="P1624" s="128">
        <v>26283360</v>
      </c>
      <c r="Q1624" s="128">
        <v>7610212</v>
      </c>
      <c r="R1624" s="128">
        <v>1221425</v>
      </c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</row>
    <row r="1625" spans="1:35" s="6" customFormat="1" ht="15" customHeight="1" x14ac:dyDescent="0.25">
      <c r="B1625" s="127">
        <v>2017</v>
      </c>
      <c r="C1625" s="128">
        <v>22841</v>
      </c>
      <c r="D1625" s="128">
        <v>166449</v>
      </c>
      <c r="E1625" s="128">
        <v>158343</v>
      </c>
      <c r="F1625" s="128"/>
      <c r="G1625" s="128">
        <v>4082121</v>
      </c>
      <c r="H1625" s="128">
        <v>3171761</v>
      </c>
      <c r="I1625" s="129">
        <v>7.29</v>
      </c>
      <c r="J1625" s="129">
        <v>24.52</v>
      </c>
      <c r="K1625" s="128">
        <v>20388679</v>
      </c>
      <c r="L1625" s="128">
        <v>20571796</v>
      </c>
      <c r="M1625" s="128">
        <v>7169822</v>
      </c>
      <c r="N1625" s="128">
        <v>3106228</v>
      </c>
      <c r="O1625" s="128">
        <v>35068926</v>
      </c>
      <c r="P1625" s="128">
        <v>27340653</v>
      </c>
      <c r="Q1625" s="128">
        <v>7728273</v>
      </c>
      <c r="R1625" s="128">
        <v>1108054</v>
      </c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</row>
    <row r="1626" spans="1:35" s="6" customFormat="1" ht="15" customHeight="1" x14ac:dyDescent="0.25">
      <c r="B1626" s="127">
        <v>2016</v>
      </c>
      <c r="C1626" s="128">
        <v>21799</v>
      </c>
      <c r="D1626" s="128">
        <v>159888</v>
      </c>
      <c r="E1626" s="128">
        <v>152604</v>
      </c>
      <c r="F1626" s="128"/>
      <c r="G1626" s="128">
        <v>3803937</v>
      </c>
      <c r="H1626" s="128">
        <v>2973411</v>
      </c>
      <c r="I1626" s="129">
        <v>7.33</v>
      </c>
      <c r="J1626" s="129">
        <v>23.79</v>
      </c>
      <c r="K1626" s="128">
        <v>18424721</v>
      </c>
      <c r="L1626" s="128">
        <v>18582063</v>
      </c>
      <c r="M1626" s="128">
        <v>6628577</v>
      </c>
      <c r="N1626" s="128">
        <v>2835622</v>
      </c>
      <c r="O1626" s="128">
        <v>34389637</v>
      </c>
      <c r="P1626" s="128">
        <v>28333779</v>
      </c>
      <c r="Q1626" s="128">
        <v>6055858</v>
      </c>
      <c r="R1626" s="128">
        <v>1019048</v>
      </c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</row>
    <row r="1627" spans="1:35" s="6" customFormat="1" ht="15" customHeight="1" x14ac:dyDescent="0.25">
      <c r="B1627" s="127">
        <v>2015</v>
      </c>
      <c r="C1627" s="128">
        <v>21638</v>
      </c>
      <c r="D1627" s="128">
        <v>154438</v>
      </c>
      <c r="E1627" s="128">
        <v>147346</v>
      </c>
      <c r="F1627" s="128"/>
      <c r="G1627" s="128">
        <v>3680364</v>
      </c>
      <c r="H1627" s="128">
        <v>2855271</v>
      </c>
      <c r="I1627" s="129">
        <v>7.14</v>
      </c>
      <c r="J1627" s="129">
        <v>23.83</v>
      </c>
      <c r="K1627" s="128">
        <v>17730549</v>
      </c>
      <c r="L1627" s="128">
        <v>17997928</v>
      </c>
      <c r="M1627" s="128">
        <v>6365162</v>
      </c>
      <c r="N1627" s="128">
        <v>2696050</v>
      </c>
      <c r="O1627" s="128">
        <v>34621771</v>
      </c>
      <c r="P1627" s="128">
        <v>28597724</v>
      </c>
      <c r="Q1627" s="128">
        <v>6024047</v>
      </c>
      <c r="R1627" s="128">
        <v>891711</v>
      </c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</row>
    <row r="1628" spans="1:35" s="6" customFormat="1" ht="15" customHeight="1" x14ac:dyDescent="0.25">
      <c r="B1628" s="127">
        <v>2014</v>
      </c>
      <c r="C1628" s="128">
        <v>21876</v>
      </c>
      <c r="D1628" s="128">
        <v>150874</v>
      </c>
      <c r="E1628" s="128">
        <v>143694</v>
      </c>
      <c r="F1628" s="128"/>
      <c r="G1628" s="128">
        <v>3472634</v>
      </c>
      <c r="H1628" s="128">
        <v>2754292</v>
      </c>
      <c r="I1628" s="129">
        <v>6.9</v>
      </c>
      <c r="J1628" s="129">
        <v>23.02</v>
      </c>
      <c r="K1628" s="128">
        <v>17861037</v>
      </c>
      <c r="L1628" s="128">
        <v>17989651</v>
      </c>
      <c r="M1628" s="128">
        <v>6091948</v>
      </c>
      <c r="N1628" s="128">
        <v>2638767</v>
      </c>
      <c r="O1628" s="128">
        <v>35219363</v>
      </c>
      <c r="P1628" s="128">
        <v>29662980</v>
      </c>
      <c r="Q1628" s="128">
        <v>5556384</v>
      </c>
      <c r="R1628" s="128">
        <v>898470</v>
      </c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</row>
    <row r="1629" spans="1:35" ht="15" customHeight="1" x14ac:dyDescent="0.25">
      <c r="A1629" s="6"/>
      <c r="B1629" s="127">
        <v>2013</v>
      </c>
      <c r="C1629" s="128">
        <v>22396</v>
      </c>
      <c r="D1629" s="128">
        <v>147757</v>
      </c>
      <c r="E1629" s="128">
        <v>140494</v>
      </c>
      <c r="F1629" s="128"/>
      <c r="G1629" s="128">
        <v>3421946</v>
      </c>
      <c r="H1629" s="128">
        <v>2669396</v>
      </c>
      <c r="I1629" s="129">
        <v>6.6</v>
      </c>
      <c r="J1629" s="129">
        <v>23.16</v>
      </c>
      <c r="K1629" s="128">
        <v>17520380</v>
      </c>
      <c r="L1629" s="128">
        <v>17622424</v>
      </c>
      <c r="M1629" s="128">
        <v>5867087</v>
      </c>
      <c r="N1629" s="128">
        <v>2493228</v>
      </c>
      <c r="O1629" s="128">
        <v>34445738</v>
      </c>
      <c r="P1629" s="128">
        <v>28721380</v>
      </c>
      <c r="Q1629" s="128">
        <v>5724358</v>
      </c>
      <c r="R1629" s="128">
        <v>674737</v>
      </c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</row>
    <row r="1630" spans="1:35" ht="15" customHeight="1" x14ac:dyDescent="0.25">
      <c r="A1630" s="6"/>
      <c r="B1630" s="127">
        <v>2012</v>
      </c>
      <c r="C1630" s="128">
        <v>22882</v>
      </c>
      <c r="D1630" s="128">
        <v>150267</v>
      </c>
      <c r="E1630" s="128">
        <v>143131</v>
      </c>
      <c r="F1630" s="128"/>
      <c r="G1630" s="128">
        <v>3421059</v>
      </c>
      <c r="H1630" s="128">
        <v>2613691</v>
      </c>
      <c r="I1630" s="129">
        <v>6.57</v>
      </c>
      <c r="J1630" s="129">
        <v>22.77</v>
      </c>
      <c r="K1630" s="128">
        <v>17564879</v>
      </c>
      <c r="L1630" s="128">
        <v>17883485</v>
      </c>
      <c r="M1630" s="128">
        <v>5768577</v>
      </c>
      <c r="N1630" s="128">
        <v>2395883</v>
      </c>
      <c r="O1630" s="128">
        <v>34394994</v>
      </c>
      <c r="P1630" s="128">
        <v>29167432</v>
      </c>
      <c r="Q1630" s="128">
        <v>5227562</v>
      </c>
      <c r="R1630" s="128">
        <v>645775</v>
      </c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</row>
    <row r="1631" spans="1:35" ht="15" customHeight="1" x14ac:dyDescent="0.25">
      <c r="A1631" s="6"/>
      <c r="B1631" s="127">
        <v>2011</v>
      </c>
      <c r="C1631" s="128">
        <v>23750</v>
      </c>
      <c r="D1631" s="128">
        <v>157972</v>
      </c>
      <c r="E1631" s="128">
        <v>150567</v>
      </c>
      <c r="F1631" s="128"/>
      <c r="G1631" s="128">
        <v>3604119</v>
      </c>
      <c r="H1631" s="128">
        <v>2754829</v>
      </c>
      <c r="I1631" s="129">
        <v>6.65</v>
      </c>
      <c r="J1631" s="129">
        <v>22.81</v>
      </c>
      <c r="K1631" s="128">
        <v>17988490</v>
      </c>
      <c r="L1631" s="128">
        <v>18518316</v>
      </c>
      <c r="M1631" s="128">
        <v>6025927</v>
      </c>
      <c r="N1631" s="128">
        <v>2514269</v>
      </c>
      <c r="O1631" s="128">
        <v>34624393</v>
      </c>
      <c r="P1631" s="128">
        <v>28159307</v>
      </c>
      <c r="Q1631" s="128">
        <v>6465086</v>
      </c>
      <c r="R1631" s="128">
        <v>864749</v>
      </c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</row>
    <row r="1632" spans="1:35" ht="15" customHeight="1" x14ac:dyDescent="0.25">
      <c r="A1632" s="6"/>
      <c r="B1632" s="127">
        <v>2010</v>
      </c>
      <c r="C1632" s="128">
        <v>24156</v>
      </c>
      <c r="D1632" s="128">
        <v>160685</v>
      </c>
      <c r="E1632" s="128">
        <v>153249</v>
      </c>
      <c r="F1632" s="128"/>
      <c r="G1632" s="128">
        <v>3766986</v>
      </c>
      <c r="H1632" s="128">
        <v>2911940</v>
      </c>
      <c r="I1632" s="129">
        <v>6.65</v>
      </c>
      <c r="J1632" s="129">
        <v>23.44</v>
      </c>
      <c r="K1632" s="128">
        <v>17698528</v>
      </c>
      <c r="L1632" s="128">
        <v>18503927</v>
      </c>
      <c r="M1632" s="128">
        <v>6315020</v>
      </c>
      <c r="N1632" s="128">
        <v>2646408</v>
      </c>
      <c r="O1632" s="128">
        <v>36000412</v>
      </c>
      <c r="P1632" s="128">
        <v>27584778</v>
      </c>
      <c r="Q1632" s="128">
        <v>8415634</v>
      </c>
      <c r="R1632" s="128">
        <v>1194959</v>
      </c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</row>
    <row r="1633" spans="1:35" ht="15" customHeight="1" x14ac:dyDescent="0.25">
      <c r="A1633" s="6"/>
      <c r="B1633" s="127">
        <v>2009</v>
      </c>
      <c r="C1633" s="128">
        <v>25095</v>
      </c>
      <c r="D1633" s="128">
        <v>160858</v>
      </c>
      <c r="E1633" s="128">
        <v>152919</v>
      </c>
      <c r="F1633" s="128"/>
      <c r="G1633" s="128">
        <v>3644472</v>
      </c>
      <c r="H1633" s="128">
        <v>2809869</v>
      </c>
      <c r="I1633" s="129">
        <v>6.41</v>
      </c>
      <c r="J1633" s="129">
        <v>22.66</v>
      </c>
      <c r="K1633" s="128">
        <v>16268663</v>
      </c>
      <c r="L1633" s="128">
        <v>16468618</v>
      </c>
      <c r="M1633" s="128">
        <v>6409481</v>
      </c>
      <c r="N1633" s="128">
        <v>2869281</v>
      </c>
      <c r="O1633" s="128">
        <v>36007406</v>
      </c>
      <c r="P1633" s="128">
        <v>28960426</v>
      </c>
      <c r="Q1633" s="128">
        <v>7046981</v>
      </c>
      <c r="R1633" s="128">
        <v>1424164</v>
      </c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</row>
    <row r="1634" spans="1:35" ht="15" customHeight="1" x14ac:dyDescent="0.25">
      <c r="A1634" s="6"/>
      <c r="B1634" s="127">
        <v>2008</v>
      </c>
      <c r="C1634" s="128">
        <v>25985</v>
      </c>
      <c r="D1634" s="128">
        <v>162435</v>
      </c>
      <c r="E1634" s="128">
        <v>154229</v>
      </c>
      <c r="F1634" s="128"/>
      <c r="G1634" s="128">
        <v>3679434</v>
      </c>
      <c r="H1634" s="128">
        <v>2810221</v>
      </c>
      <c r="I1634" s="129">
        <v>6.25</v>
      </c>
      <c r="J1634" s="129">
        <v>22.65</v>
      </c>
      <c r="K1634" s="128">
        <v>17788092</v>
      </c>
      <c r="L1634" s="128">
        <v>17886231</v>
      </c>
      <c r="M1634" s="128">
        <v>6358993</v>
      </c>
      <c r="N1634" s="128">
        <v>2783752</v>
      </c>
      <c r="O1634" s="128">
        <v>34972308</v>
      </c>
      <c r="P1634" s="128">
        <v>27790616</v>
      </c>
      <c r="Q1634" s="128">
        <v>7181692</v>
      </c>
      <c r="R1634" s="128">
        <v>2144741</v>
      </c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</row>
    <row r="1635" spans="1:35" s="6" customFormat="1" ht="15" customHeight="1" x14ac:dyDescent="0.25">
      <c r="B1635" s="120" t="s">
        <v>13</v>
      </c>
      <c r="C1635" s="120"/>
      <c r="D1635" s="120"/>
      <c r="E1635" s="120"/>
      <c r="F1635" s="120"/>
      <c r="G1635" s="120"/>
      <c r="H1635" s="120"/>
      <c r="I1635" s="120"/>
      <c r="J1635" s="120"/>
      <c r="K1635" s="120"/>
      <c r="L1635" s="120"/>
      <c r="M1635" s="120"/>
      <c r="N1635" s="120"/>
      <c r="O1635" s="120"/>
      <c r="P1635" s="120"/>
      <c r="Q1635" s="120"/>
      <c r="R1635" s="120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</row>
    <row r="1636" spans="1:35" s="4" customFormat="1" ht="15" customHeight="1" x14ac:dyDescent="0.25">
      <c r="A1636" s="6"/>
      <c r="B1636" s="121" t="s">
        <v>147</v>
      </c>
      <c r="C1636" s="121"/>
      <c r="D1636" s="121"/>
      <c r="E1636" s="121"/>
      <c r="F1636" s="121"/>
      <c r="G1636" s="121"/>
      <c r="H1636" s="121"/>
      <c r="I1636" s="121"/>
      <c r="J1636" s="121"/>
      <c r="K1636" s="121"/>
      <c r="L1636" s="121"/>
      <c r="M1636" s="121"/>
      <c r="N1636" s="121"/>
      <c r="O1636" s="121"/>
      <c r="P1636" s="121"/>
      <c r="Q1636" s="121"/>
      <c r="R1636" s="121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</row>
    <row r="1637" spans="1:35" s="4" customFormat="1" ht="15" customHeight="1" x14ac:dyDescent="0.25">
      <c r="A1637" s="6"/>
      <c r="B1637" s="124">
        <v>2021</v>
      </c>
      <c r="C1637" s="125">
        <v>13211</v>
      </c>
      <c r="D1637" s="125">
        <v>13374</v>
      </c>
      <c r="E1637" s="125">
        <v>409</v>
      </c>
      <c r="F1637" s="125"/>
      <c r="G1637" s="125">
        <v>7164</v>
      </c>
      <c r="H1637" s="125">
        <v>1774</v>
      </c>
      <c r="I1637" s="126">
        <v>1.01</v>
      </c>
      <c r="J1637" s="126">
        <v>0.54</v>
      </c>
      <c r="K1637" s="125">
        <v>93910</v>
      </c>
      <c r="L1637" s="125">
        <v>90493</v>
      </c>
      <c r="M1637" s="125">
        <v>61651</v>
      </c>
      <c r="N1637" s="125">
        <v>55553</v>
      </c>
      <c r="O1637" s="125">
        <v>22611</v>
      </c>
      <c r="P1637" s="125">
        <v>8946</v>
      </c>
      <c r="Q1637" s="125">
        <v>13664</v>
      </c>
      <c r="R1637" s="125">
        <v>1965</v>
      </c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</row>
    <row r="1638" spans="1:35" s="6" customFormat="1" ht="15" customHeight="1" x14ac:dyDescent="0.25">
      <c r="B1638" s="127">
        <v>2020</v>
      </c>
      <c r="C1638" s="128">
        <v>11572</v>
      </c>
      <c r="D1638" s="128">
        <v>11731</v>
      </c>
      <c r="E1638" s="128">
        <v>469</v>
      </c>
      <c r="F1638" s="128"/>
      <c r="G1638" s="128">
        <v>3867</v>
      </c>
      <c r="H1638" s="128">
        <v>983</v>
      </c>
      <c r="I1638" s="129">
        <v>1.01</v>
      </c>
      <c r="J1638" s="129">
        <v>0.33</v>
      </c>
      <c r="K1638" s="128">
        <v>68832</v>
      </c>
      <c r="L1638" s="128">
        <v>69257</v>
      </c>
      <c r="M1638" s="128">
        <v>43206</v>
      </c>
      <c r="N1638" s="128">
        <v>39033</v>
      </c>
      <c r="O1638" s="128">
        <v>30210</v>
      </c>
      <c r="P1638" s="128">
        <v>8443</v>
      </c>
      <c r="Q1638" s="128">
        <v>21767</v>
      </c>
      <c r="R1638" s="128">
        <v>2493</v>
      </c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</row>
    <row r="1639" spans="1:35" s="4" customFormat="1" ht="15" customHeight="1" x14ac:dyDescent="0.25">
      <c r="A1639" s="6"/>
      <c r="B1639" s="127">
        <v>2019</v>
      </c>
      <c r="C1639" s="128">
        <v>9444</v>
      </c>
      <c r="D1639" s="128">
        <v>9634</v>
      </c>
      <c r="E1639" s="128">
        <v>668</v>
      </c>
      <c r="F1639" s="128"/>
      <c r="G1639" s="128">
        <v>4471</v>
      </c>
      <c r="H1639" s="128">
        <v>1447</v>
      </c>
      <c r="I1639" s="129">
        <v>1.02</v>
      </c>
      <c r="J1639" s="129">
        <v>0.46</v>
      </c>
      <c r="K1639" s="128">
        <v>79141</v>
      </c>
      <c r="L1639" s="128">
        <v>79617</v>
      </c>
      <c r="M1639" s="128">
        <v>46649</v>
      </c>
      <c r="N1639" s="128">
        <v>41833</v>
      </c>
      <c r="O1639" s="128">
        <v>25041</v>
      </c>
      <c r="P1639" s="128">
        <v>7318</v>
      </c>
      <c r="Q1639" s="128">
        <v>17722</v>
      </c>
      <c r="R1639" s="128">
        <v>3259</v>
      </c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</row>
    <row r="1640" spans="1:35" s="4" customFormat="1" ht="15" customHeight="1" x14ac:dyDescent="0.25">
      <c r="A1640" s="6"/>
      <c r="B1640" s="127">
        <v>2018</v>
      </c>
      <c r="C1640" s="128">
        <v>6774</v>
      </c>
      <c r="D1640" s="128">
        <v>7030</v>
      </c>
      <c r="E1640" s="128">
        <v>741</v>
      </c>
      <c r="F1640" s="128"/>
      <c r="G1640" s="128">
        <v>3975</v>
      </c>
      <c r="H1640" s="128">
        <v>1557</v>
      </c>
      <c r="I1640" s="129">
        <v>1.04</v>
      </c>
      <c r="J1640" s="129">
        <v>0.56999999999999995</v>
      </c>
      <c r="K1640" s="128">
        <v>64684</v>
      </c>
      <c r="L1640" s="128">
        <v>65215</v>
      </c>
      <c r="M1640" s="128">
        <v>37331</v>
      </c>
      <c r="N1640" s="128">
        <v>33082</v>
      </c>
      <c r="O1640" s="128">
        <v>27058</v>
      </c>
      <c r="P1640" s="128">
        <v>7840</v>
      </c>
      <c r="Q1640" s="128">
        <v>19219</v>
      </c>
      <c r="R1640" s="128">
        <v>2417</v>
      </c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</row>
    <row r="1641" spans="1:35" s="4" customFormat="1" ht="15" customHeight="1" x14ac:dyDescent="0.25">
      <c r="A1641" s="6"/>
      <c r="B1641" s="127">
        <v>2017</v>
      </c>
      <c r="C1641" s="128">
        <v>5403</v>
      </c>
      <c r="D1641" s="128">
        <v>5616</v>
      </c>
      <c r="E1641" s="128">
        <v>728</v>
      </c>
      <c r="F1641" s="128"/>
      <c r="G1641" s="128">
        <v>3469</v>
      </c>
      <c r="H1641" s="128">
        <v>1452</v>
      </c>
      <c r="I1641" s="129">
        <v>1.04</v>
      </c>
      <c r="J1641" s="129">
        <v>0.62</v>
      </c>
      <c r="K1641" s="128">
        <v>53476</v>
      </c>
      <c r="L1641" s="128">
        <v>54009</v>
      </c>
      <c r="M1641" s="128">
        <v>30444</v>
      </c>
      <c r="N1641" s="128">
        <v>26742</v>
      </c>
      <c r="O1641" s="128">
        <v>25673</v>
      </c>
      <c r="P1641" s="128">
        <v>6975</v>
      </c>
      <c r="Q1641" s="128">
        <v>18699</v>
      </c>
      <c r="R1641" s="128">
        <v>2046</v>
      </c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</row>
    <row r="1642" spans="1:35" s="4" customFormat="1" ht="15" customHeight="1" x14ac:dyDescent="0.25">
      <c r="A1642" s="6"/>
      <c r="B1642" s="127">
        <v>2016</v>
      </c>
      <c r="C1642" s="128">
        <v>4660</v>
      </c>
      <c r="D1642" s="128">
        <v>4917</v>
      </c>
      <c r="E1642" s="128">
        <v>726</v>
      </c>
      <c r="F1642" s="128"/>
      <c r="G1642" s="128">
        <v>3210</v>
      </c>
      <c r="H1642" s="128">
        <v>1438</v>
      </c>
      <c r="I1642" s="129">
        <v>1.06</v>
      </c>
      <c r="J1642" s="129">
        <v>0.65</v>
      </c>
      <c r="K1642" s="128">
        <v>48366</v>
      </c>
      <c r="L1642" s="128">
        <v>48907</v>
      </c>
      <c r="M1642" s="128">
        <v>26633</v>
      </c>
      <c r="N1642" s="128">
        <v>23218</v>
      </c>
      <c r="O1642" s="128">
        <v>27734</v>
      </c>
      <c r="P1642" s="128">
        <v>6951</v>
      </c>
      <c r="Q1642" s="128">
        <v>20783</v>
      </c>
      <c r="R1642" s="128">
        <v>1825</v>
      </c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</row>
    <row r="1643" spans="1:35" s="4" customFormat="1" ht="15" customHeight="1" x14ac:dyDescent="0.25">
      <c r="A1643" s="6"/>
      <c r="B1643" s="127">
        <v>2015</v>
      </c>
      <c r="C1643" s="128">
        <v>4410</v>
      </c>
      <c r="D1643" s="128">
        <v>4648</v>
      </c>
      <c r="E1643" s="128">
        <v>759</v>
      </c>
      <c r="F1643" s="128"/>
      <c r="G1643" s="128">
        <v>3050</v>
      </c>
      <c r="H1643" s="128">
        <v>1381</v>
      </c>
      <c r="I1643" s="129">
        <v>1.05</v>
      </c>
      <c r="J1643" s="129">
        <v>0.66</v>
      </c>
      <c r="K1643" s="128">
        <v>45458</v>
      </c>
      <c r="L1643" s="128">
        <v>45972</v>
      </c>
      <c r="M1643" s="128">
        <v>24897</v>
      </c>
      <c r="N1643" s="128">
        <v>21656</v>
      </c>
      <c r="O1643" s="128">
        <v>27889</v>
      </c>
      <c r="P1643" s="128">
        <v>7083</v>
      </c>
      <c r="Q1643" s="128">
        <v>20807</v>
      </c>
      <c r="R1643" s="128">
        <v>1516</v>
      </c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</row>
    <row r="1644" spans="1:35" s="4" customFormat="1" ht="15" customHeight="1" x14ac:dyDescent="0.25">
      <c r="A1644" s="6"/>
      <c r="B1644" s="127">
        <v>2014</v>
      </c>
      <c r="C1644" s="128">
        <v>4396</v>
      </c>
      <c r="D1644" s="128">
        <v>4656</v>
      </c>
      <c r="E1644" s="128">
        <v>796</v>
      </c>
      <c r="F1644" s="128"/>
      <c r="G1644" s="128">
        <v>3045</v>
      </c>
      <c r="H1644" s="128">
        <v>1413</v>
      </c>
      <c r="I1644" s="129">
        <v>1.06</v>
      </c>
      <c r="J1644" s="129">
        <v>0.65</v>
      </c>
      <c r="K1644" s="128">
        <v>44675</v>
      </c>
      <c r="L1644" s="128">
        <v>45212</v>
      </c>
      <c r="M1644" s="128">
        <v>24248</v>
      </c>
      <c r="N1644" s="128">
        <v>21009</v>
      </c>
      <c r="O1644" s="128">
        <v>29927</v>
      </c>
      <c r="P1644" s="128">
        <v>7632</v>
      </c>
      <c r="Q1644" s="128">
        <v>22294</v>
      </c>
      <c r="R1644" s="128">
        <v>1122</v>
      </c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</row>
    <row r="1645" spans="1:35" ht="15" customHeight="1" x14ac:dyDescent="0.25">
      <c r="A1645" s="6"/>
      <c r="B1645" s="127">
        <v>2013</v>
      </c>
      <c r="C1645" s="128">
        <v>4604</v>
      </c>
      <c r="D1645" s="128">
        <v>4860</v>
      </c>
      <c r="E1645" s="128">
        <v>814</v>
      </c>
      <c r="F1645" s="128"/>
      <c r="G1645" s="128">
        <v>3139</v>
      </c>
      <c r="H1645" s="128">
        <v>1423</v>
      </c>
      <c r="I1645" s="129">
        <v>1.06</v>
      </c>
      <c r="J1645" s="129">
        <v>0.65</v>
      </c>
      <c r="K1645" s="128">
        <v>46652</v>
      </c>
      <c r="L1645" s="128">
        <v>47194</v>
      </c>
      <c r="M1645" s="128">
        <v>25283</v>
      </c>
      <c r="N1645" s="128">
        <v>21939</v>
      </c>
      <c r="O1645" s="128">
        <v>30756</v>
      </c>
      <c r="P1645" s="128">
        <v>7568</v>
      </c>
      <c r="Q1645" s="128">
        <v>23188</v>
      </c>
      <c r="R1645" s="128">
        <v>1570</v>
      </c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</row>
    <row r="1646" spans="1:35" ht="15" customHeight="1" x14ac:dyDescent="0.25">
      <c r="A1646" s="6"/>
      <c r="B1646" s="127">
        <v>2012</v>
      </c>
      <c r="C1646" s="128">
        <v>4680</v>
      </c>
      <c r="D1646" s="128">
        <v>4980</v>
      </c>
      <c r="E1646" s="128">
        <v>875</v>
      </c>
      <c r="F1646" s="128"/>
      <c r="G1646" s="128">
        <v>3521</v>
      </c>
      <c r="H1646" s="128">
        <v>1608</v>
      </c>
      <c r="I1646" s="129">
        <v>1.06</v>
      </c>
      <c r="J1646" s="129">
        <v>0.71</v>
      </c>
      <c r="K1646" s="128">
        <v>54196</v>
      </c>
      <c r="L1646" s="128">
        <v>54753</v>
      </c>
      <c r="M1646" s="128">
        <v>28961</v>
      </c>
      <c r="N1646" s="128">
        <v>25222</v>
      </c>
      <c r="O1646" s="128">
        <v>33853</v>
      </c>
      <c r="P1646" s="128">
        <v>8236</v>
      </c>
      <c r="Q1646" s="128">
        <v>25617</v>
      </c>
      <c r="R1646" s="128">
        <v>1865</v>
      </c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</row>
    <row r="1647" spans="1:35" ht="15" customHeight="1" x14ac:dyDescent="0.25">
      <c r="A1647" s="6"/>
      <c r="B1647" s="127">
        <v>2011</v>
      </c>
      <c r="C1647" s="128">
        <v>5061</v>
      </c>
      <c r="D1647" s="128">
        <v>5382</v>
      </c>
      <c r="E1647" s="128">
        <v>902</v>
      </c>
      <c r="F1647" s="128"/>
      <c r="G1647" s="128">
        <v>4062</v>
      </c>
      <c r="H1647" s="128">
        <v>1832</v>
      </c>
      <c r="I1647" s="129">
        <v>1.06</v>
      </c>
      <c r="J1647" s="129">
        <v>0.75</v>
      </c>
      <c r="K1647" s="128">
        <v>64459</v>
      </c>
      <c r="L1647" s="128">
        <v>65045</v>
      </c>
      <c r="M1647" s="128">
        <v>33787</v>
      </c>
      <c r="N1647" s="128">
        <v>29465</v>
      </c>
      <c r="O1647" s="128">
        <v>34671</v>
      </c>
      <c r="P1647" s="128">
        <v>9685</v>
      </c>
      <c r="Q1647" s="128">
        <v>24986</v>
      </c>
      <c r="R1647" s="128">
        <v>2768</v>
      </c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</row>
    <row r="1648" spans="1:35" ht="15" customHeight="1" x14ac:dyDescent="0.25">
      <c r="A1648" s="6"/>
      <c r="B1648" s="127">
        <v>2010</v>
      </c>
      <c r="C1648" s="128">
        <v>5140</v>
      </c>
      <c r="D1648" s="128">
        <v>5501</v>
      </c>
      <c r="E1648" s="128">
        <v>943</v>
      </c>
      <c r="F1648" s="128"/>
      <c r="G1648" s="128">
        <v>4421</v>
      </c>
      <c r="H1648" s="128">
        <v>1944</v>
      </c>
      <c r="I1648" s="129">
        <v>1.07</v>
      </c>
      <c r="J1648" s="129">
        <v>0.8</v>
      </c>
      <c r="K1648" s="128">
        <v>70600</v>
      </c>
      <c r="L1648" s="128">
        <v>71088</v>
      </c>
      <c r="M1648" s="128">
        <v>38736</v>
      </c>
      <c r="N1648" s="128">
        <v>34051</v>
      </c>
      <c r="O1648" s="128">
        <v>36582</v>
      </c>
      <c r="P1648" s="128">
        <v>10583</v>
      </c>
      <c r="Q1648" s="128">
        <v>26000</v>
      </c>
      <c r="R1648" s="128">
        <v>1862</v>
      </c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</row>
    <row r="1649" spans="1:35" ht="15" customHeight="1" x14ac:dyDescent="0.25">
      <c r="A1649" s="6"/>
      <c r="B1649" s="127">
        <v>2009</v>
      </c>
      <c r="C1649" s="128">
        <v>5480</v>
      </c>
      <c r="D1649" s="128">
        <v>5791</v>
      </c>
      <c r="E1649" s="128">
        <v>906</v>
      </c>
      <c r="F1649" s="128"/>
      <c r="G1649" s="128">
        <v>5197</v>
      </c>
      <c r="H1649" s="128">
        <v>2274</v>
      </c>
      <c r="I1649" s="129">
        <v>1.06</v>
      </c>
      <c r="J1649" s="129">
        <v>0.9</v>
      </c>
      <c r="K1649" s="128">
        <v>80484</v>
      </c>
      <c r="L1649" s="128">
        <v>80404</v>
      </c>
      <c r="M1649" s="128">
        <v>45514</v>
      </c>
      <c r="N1649" s="128">
        <v>39973</v>
      </c>
      <c r="O1649" s="128">
        <v>37754</v>
      </c>
      <c r="P1649" s="128">
        <v>9731</v>
      </c>
      <c r="Q1649" s="128">
        <v>28022</v>
      </c>
      <c r="R1649" s="128">
        <v>2235</v>
      </c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</row>
    <row r="1650" spans="1:35" ht="15" customHeight="1" x14ac:dyDescent="0.25">
      <c r="A1650" s="6"/>
      <c r="B1650" s="127">
        <v>2008</v>
      </c>
      <c r="C1650" s="128">
        <v>5857</v>
      </c>
      <c r="D1650" s="128">
        <v>6174</v>
      </c>
      <c r="E1650" s="128">
        <v>1008</v>
      </c>
      <c r="F1650" s="128"/>
      <c r="G1650" s="128">
        <v>5797</v>
      </c>
      <c r="H1650" s="128">
        <v>2629</v>
      </c>
      <c r="I1650" s="129">
        <v>1.05</v>
      </c>
      <c r="J1650" s="129">
        <v>0.94</v>
      </c>
      <c r="K1650" s="128">
        <v>93439</v>
      </c>
      <c r="L1650" s="128">
        <v>93509</v>
      </c>
      <c r="M1650" s="128">
        <v>51510</v>
      </c>
      <c r="N1650" s="128">
        <v>45263</v>
      </c>
      <c r="O1650" s="128">
        <v>45595</v>
      </c>
      <c r="P1650" s="128">
        <v>15624</v>
      </c>
      <c r="Q1650" s="128">
        <v>29971</v>
      </c>
      <c r="R1650" s="128">
        <v>2483</v>
      </c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</row>
    <row r="1651" spans="1:35" s="4" customFormat="1" ht="15" customHeight="1" collapsed="1" x14ac:dyDescent="0.25">
      <c r="A1651" s="6"/>
      <c r="B1651" s="121" t="s">
        <v>148</v>
      </c>
      <c r="C1651" s="121"/>
      <c r="D1651" s="121"/>
      <c r="E1651" s="121"/>
      <c r="F1651" s="121"/>
      <c r="G1651" s="121"/>
      <c r="H1651" s="121"/>
      <c r="I1651" s="121"/>
      <c r="J1651" s="121"/>
      <c r="K1651" s="121"/>
      <c r="L1651" s="121"/>
      <c r="M1651" s="121"/>
      <c r="N1651" s="121"/>
      <c r="O1651" s="121"/>
      <c r="P1651" s="121"/>
      <c r="Q1651" s="121"/>
      <c r="R1651" s="12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</row>
    <row r="1652" spans="1:35" s="4" customFormat="1" ht="15" customHeight="1" x14ac:dyDescent="0.25">
      <c r="A1652" s="6"/>
      <c r="B1652" s="124">
        <v>2021</v>
      </c>
      <c r="C1652" s="125">
        <v>23272</v>
      </c>
      <c r="D1652" s="125">
        <v>175599</v>
      </c>
      <c r="E1652" s="125">
        <v>170088</v>
      </c>
      <c r="F1652" s="125"/>
      <c r="G1652" s="125">
        <v>4629620</v>
      </c>
      <c r="H1652" s="125">
        <v>3617806</v>
      </c>
      <c r="I1652" s="126">
        <v>7.55</v>
      </c>
      <c r="J1652" s="126">
        <v>26.36</v>
      </c>
      <c r="K1652" s="125">
        <v>20876860</v>
      </c>
      <c r="L1652" s="125">
        <v>20067841</v>
      </c>
      <c r="M1652" s="125">
        <v>6297440</v>
      </c>
      <c r="N1652" s="125">
        <v>1928897</v>
      </c>
      <c r="O1652" s="125">
        <v>36629999</v>
      </c>
      <c r="P1652" s="125">
        <v>28599474</v>
      </c>
      <c r="Q1652" s="125">
        <v>8030525</v>
      </c>
      <c r="R1652" s="125">
        <v>1820760</v>
      </c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</row>
    <row r="1653" spans="1:35" s="6" customFormat="1" ht="15" customHeight="1" x14ac:dyDescent="0.25">
      <c r="B1653" s="127">
        <v>2020</v>
      </c>
      <c r="C1653" s="128">
        <v>22665</v>
      </c>
      <c r="D1653" s="128">
        <v>174897</v>
      </c>
      <c r="E1653" s="128">
        <v>170033</v>
      </c>
      <c r="F1653" s="128"/>
      <c r="G1653" s="128">
        <v>4412794</v>
      </c>
      <c r="H1653" s="128">
        <v>3445343</v>
      </c>
      <c r="I1653" s="129">
        <v>7.72</v>
      </c>
      <c r="J1653" s="129">
        <v>25.23</v>
      </c>
      <c r="K1653" s="128">
        <v>17416928</v>
      </c>
      <c r="L1653" s="128">
        <v>16785943</v>
      </c>
      <c r="M1653" s="128">
        <v>5105025</v>
      </c>
      <c r="N1653" s="128">
        <v>883840</v>
      </c>
      <c r="O1653" s="128">
        <v>34393110</v>
      </c>
      <c r="P1653" s="128">
        <v>28227773</v>
      </c>
      <c r="Q1653" s="128">
        <v>6165338</v>
      </c>
      <c r="R1653" s="128">
        <v>1450155</v>
      </c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</row>
    <row r="1654" spans="1:35" s="4" customFormat="1" ht="15" customHeight="1" x14ac:dyDescent="0.25">
      <c r="A1654" s="6"/>
      <c r="B1654" s="127">
        <v>2019</v>
      </c>
      <c r="C1654" s="128">
        <v>21887</v>
      </c>
      <c r="D1654" s="128">
        <v>178489</v>
      </c>
      <c r="E1654" s="128">
        <v>173829</v>
      </c>
      <c r="F1654" s="128"/>
      <c r="G1654" s="128">
        <v>4810335</v>
      </c>
      <c r="H1654" s="128">
        <v>3744344</v>
      </c>
      <c r="I1654" s="129">
        <v>8.16</v>
      </c>
      <c r="J1654" s="129">
        <v>26.95</v>
      </c>
      <c r="K1654" s="128">
        <v>23017569</v>
      </c>
      <c r="L1654" s="128">
        <v>23120813</v>
      </c>
      <c r="M1654" s="128">
        <v>7747404</v>
      </c>
      <c r="N1654" s="128">
        <v>3005363</v>
      </c>
      <c r="O1654" s="128">
        <v>34641167</v>
      </c>
      <c r="P1654" s="128">
        <v>26878160</v>
      </c>
      <c r="Q1654" s="128">
        <v>7763007</v>
      </c>
      <c r="R1654" s="128">
        <v>1541756</v>
      </c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</row>
    <row r="1655" spans="1:35" s="4" customFormat="1" ht="15" customHeight="1" x14ac:dyDescent="0.25">
      <c r="A1655" s="6"/>
      <c r="B1655" s="127">
        <v>2018</v>
      </c>
      <c r="C1655" s="128">
        <v>18818</v>
      </c>
      <c r="D1655" s="128">
        <v>168529</v>
      </c>
      <c r="E1655" s="128">
        <v>164865</v>
      </c>
      <c r="F1655" s="128"/>
      <c r="G1655" s="128">
        <v>4474517</v>
      </c>
      <c r="H1655" s="128">
        <v>3463842</v>
      </c>
      <c r="I1655" s="129">
        <v>8.9600000000000009</v>
      </c>
      <c r="J1655" s="129">
        <v>26.55</v>
      </c>
      <c r="K1655" s="128">
        <v>21799140</v>
      </c>
      <c r="L1655" s="128">
        <v>21956561</v>
      </c>
      <c r="M1655" s="128">
        <v>7497014</v>
      </c>
      <c r="N1655" s="128">
        <v>3068598</v>
      </c>
      <c r="O1655" s="128">
        <v>33866513</v>
      </c>
      <c r="P1655" s="128">
        <v>26275520</v>
      </c>
      <c r="Q1655" s="128">
        <v>7590993</v>
      </c>
      <c r="R1655" s="128">
        <v>1219008</v>
      </c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</row>
    <row r="1656" spans="1:35" s="4" customFormat="1" ht="15" customHeight="1" x14ac:dyDescent="0.25">
      <c r="A1656" s="6"/>
      <c r="B1656" s="127">
        <v>2017</v>
      </c>
      <c r="C1656" s="128">
        <v>17438</v>
      </c>
      <c r="D1656" s="128">
        <v>160833</v>
      </c>
      <c r="E1656" s="128">
        <v>157615</v>
      </c>
      <c r="F1656" s="128"/>
      <c r="G1656" s="128">
        <v>4078652</v>
      </c>
      <c r="H1656" s="128">
        <v>3170309</v>
      </c>
      <c r="I1656" s="129">
        <v>9.2200000000000006</v>
      </c>
      <c r="J1656" s="129">
        <v>25.36</v>
      </c>
      <c r="K1656" s="128">
        <v>20335203</v>
      </c>
      <c r="L1656" s="128">
        <v>20517787</v>
      </c>
      <c r="M1656" s="128">
        <v>7139378</v>
      </c>
      <c r="N1656" s="128">
        <v>3079486</v>
      </c>
      <c r="O1656" s="128">
        <v>35043252</v>
      </c>
      <c r="P1656" s="128">
        <v>27333678</v>
      </c>
      <c r="Q1656" s="128">
        <v>7709575</v>
      </c>
      <c r="R1656" s="128">
        <v>1106008</v>
      </c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</row>
    <row r="1657" spans="1:35" s="4" customFormat="1" ht="15" customHeight="1" x14ac:dyDescent="0.25">
      <c r="A1657" s="6"/>
      <c r="B1657" s="127">
        <v>2016</v>
      </c>
      <c r="C1657" s="128">
        <v>17139</v>
      </c>
      <c r="D1657" s="128">
        <v>154971</v>
      </c>
      <c r="E1657" s="128">
        <v>151878</v>
      </c>
      <c r="F1657" s="128"/>
      <c r="G1657" s="128">
        <v>3800728</v>
      </c>
      <c r="H1657" s="128">
        <v>2971973</v>
      </c>
      <c r="I1657" s="129">
        <v>9.0399999999999991</v>
      </c>
      <c r="J1657" s="129">
        <v>24.53</v>
      </c>
      <c r="K1657" s="128">
        <v>18376355</v>
      </c>
      <c r="L1657" s="128">
        <v>18533157</v>
      </c>
      <c r="M1657" s="128">
        <v>6601944</v>
      </c>
      <c r="N1657" s="128">
        <v>2812404</v>
      </c>
      <c r="O1657" s="128">
        <v>34361903</v>
      </c>
      <c r="P1657" s="128">
        <v>28326828</v>
      </c>
      <c r="Q1657" s="128">
        <v>6035076</v>
      </c>
      <c r="R1657" s="128">
        <v>1017222</v>
      </c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</row>
    <row r="1658" spans="1:35" s="4" customFormat="1" ht="15" customHeight="1" x14ac:dyDescent="0.25">
      <c r="A1658" s="6"/>
      <c r="B1658" s="127">
        <v>2015</v>
      </c>
      <c r="C1658" s="128">
        <v>17228</v>
      </c>
      <c r="D1658" s="128">
        <v>149790</v>
      </c>
      <c r="E1658" s="128">
        <v>146587</v>
      </c>
      <c r="F1658" s="128"/>
      <c r="G1658" s="128">
        <v>3677314</v>
      </c>
      <c r="H1658" s="128">
        <v>2853890</v>
      </c>
      <c r="I1658" s="129">
        <v>8.69</v>
      </c>
      <c r="J1658" s="129">
        <v>24.55</v>
      </c>
      <c r="K1658" s="128">
        <v>17685091</v>
      </c>
      <c r="L1658" s="128">
        <v>17951956</v>
      </c>
      <c r="M1658" s="128">
        <v>6340266</v>
      </c>
      <c r="N1658" s="128">
        <v>2674394</v>
      </c>
      <c r="O1658" s="128">
        <v>34593882</v>
      </c>
      <c r="P1658" s="128">
        <v>28590641</v>
      </c>
      <c r="Q1658" s="128">
        <v>6003241</v>
      </c>
      <c r="R1658" s="128">
        <v>890195</v>
      </c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</row>
    <row r="1659" spans="1:35" s="4" customFormat="1" ht="15" customHeight="1" x14ac:dyDescent="0.25">
      <c r="A1659" s="6"/>
      <c r="B1659" s="127">
        <v>2014</v>
      </c>
      <c r="C1659" s="128">
        <v>17480</v>
      </c>
      <c r="D1659" s="128">
        <v>146218</v>
      </c>
      <c r="E1659" s="128">
        <v>142898</v>
      </c>
      <c r="F1659" s="128"/>
      <c r="G1659" s="128">
        <v>3469590</v>
      </c>
      <c r="H1659" s="128">
        <v>2752879</v>
      </c>
      <c r="I1659" s="129">
        <v>8.36</v>
      </c>
      <c r="J1659" s="129">
        <v>23.73</v>
      </c>
      <c r="K1659" s="128">
        <v>17816362</v>
      </c>
      <c r="L1659" s="128">
        <v>17944439</v>
      </c>
      <c r="M1659" s="128">
        <v>6067699</v>
      </c>
      <c r="N1659" s="128">
        <v>2617758</v>
      </c>
      <c r="O1659" s="128">
        <v>35189437</v>
      </c>
      <c r="P1659" s="128">
        <v>29655347</v>
      </c>
      <c r="Q1659" s="128">
        <v>5534089</v>
      </c>
      <c r="R1659" s="128">
        <v>897348</v>
      </c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</row>
    <row r="1660" spans="1:35" ht="15" customHeight="1" x14ac:dyDescent="0.25">
      <c r="A1660" s="6"/>
      <c r="B1660" s="127">
        <v>2013</v>
      </c>
      <c r="C1660" s="128">
        <v>17792</v>
      </c>
      <c r="D1660" s="128">
        <v>142897</v>
      </c>
      <c r="E1660" s="128">
        <v>139680</v>
      </c>
      <c r="F1660" s="128"/>
      <c r="G1660" s="128">
        <v>3418806</v>
      </c>
      <c r="H1660" s="128">
        <v>2667972</v>
      </c>
      <c r="I1660" s="129">
        <v>8.0299999999999994</v>
      </c>
      <c r="J1660" s="129">
        <v>23.92</v>
      </c>
      <c r="K1660" s="128">
        <v>17473728</v>
      </c>
      <c r="L1660" s="128">
        <v>17575230</v>
      </c>
      <c r="M1660" s="128">
        <v>5841804</v>
      </c>
      <c r="N1660" s="128">
        <v>2471289</v>
      </c>
      <c r="O1660" s="128">
        <v>34414982</v>
      </c>
      <c r="P1660" s="128">
        <v>28713812</v>
      </c>
      <c r="Q1660" s="128">
        <v>5701170</v>
      </c>
      <c r="R1660" s="128">
        <v>673167</v>
      </c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</row>
    <row r="1661" spans="1:35" ht="15" customHeight="1" x14ac:dyDescent="0.25">
      <c r="A1661" s="6"/>
      <c r="B1661" s="127">
        <v>2012</v>
      </c>
      <c r="C1661" s="128">
        <v>18202</v>
      </c>
      <c r="D1661" s="128">
        <v>145287</v>
      </c>
      <c r="E1661" s="128">
        <v>142256</v>
      </c>
      <c r="F1661" s="128"/>
      <c r="G1661" s="128">
        <v>3417539</v>
      </c>
      <c r="H1661" s="128">
        <v>2612083</v>
      </c>
      <c r="I1661" s="129">
        <v>7.98</v>
      </c>
      <c r="J1661" s="129">
        <v>23.52</v>
      </c>
      <c r="K1661" s="128">
        <v>17510684</v>
      </c>
      <c r="L1661" s="128">
        <v>17828732</v>
      </c>
      <c r="M1661" s="128">
        <v>5739616</v>
      </c>
      <c r="N1661" s="128">
        <v>2370661</v>
      </c>
      <c r="O1661" s="128">
        <v>34361141</v>
      </c>
      <c r="P1661" s="128">
        <v>29159197</v>
      </c>
      <c r="Q1661" s="128">
        <v>5201945</v>
      </c>
      <c r="R1661" s="128">
        <v>643909</v>
      </c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</row>
    <row r="1662" spans="1:35" ht="15" customHeight="1" x14ac:dyDescent="0.25">
      <c r="A1662" s="6"/>
      <c r="B1662" s="127">
        <v>2011</v>
      </c>
      <c r="C1662" s="128">
        <v>18689</v>
      </c>
      <c r="D1662" s="128">
        <v>152590</v>
      </c>
      <c r="E1662" s="128">
        <v>149665</v>
      </c>
      <c r="F1662" s="128"/>
      <c r="G1662" s="128">
        <v>3600058</v>
      </c>
      <c r="H1662" s="128">
        <v>2752997</v>
      </c>
      <c r="I1662" s="129">
        <v>8.16</v>
      </c>
      <c r="J1662" s="129">
        <v>23.59</v>
      </c>
      <c r="K1662" s="128">
        <v>17924031</v>
      </c>
      <c r="L1662" s="128">
        <v>18453270</v>
      </c>
      <c r="M1662" s="128">
        <v>5992140</v>
      </c>
      <c r="N1662" s="128">
        <v>2484803</v>
      </c>
      <c r="O1662" s="128">
        <v>34589721</v>
      </c>
      <c r="P1662" s="128">
        <v>28149621</v>
      </c>
      <c r="Q1662" s="128">
        <v>6440100</v>
      </c>
      <c r="R1662" s="128">
        <v>861981</v>
      </c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</row>
    <row r="1663" spans="1:35" ht="15" customHeight="1" x14ac:dyDescent="0.25">
      <c r="A1663" s="6"/>
      <c r="B1663" s="127">
        <v>2010</v>
      </c>
      <c r="C1663" s="128">
        <v>19016</v>
      </c>
      <c r="D1663" s="128">
        <v>155184</v>
      </c>
      <c r="E1663" s="128">
        <v>152306</v>
      </c>
      <c r="F1663" s="128"/>
      <c r="G1663" s="128">
        <v>3762565</v>
      </c>
      <c r="H1663" s="128">
        <v>2909995</v>
      </c>
      <c r="I1663" s="129">
        <v>8.16</v>
      </c>
      <c r="J1663" s="129">
        <v>24.25</v>
      </c>
      <c r="K1663" s="128">
        <v>17627927</v>
      </c>
      <c r="L1663" s="128">
        <v>18432839</v>
      </c>
      <c r="M1663" s="128">
        <v>6276284</v>
      </c>
      <c r="N1663" s="128">
        <v>2612357</v>
      </c>
      <c r="O1663" s="128">
        <v>35963830</v>
      </c>
      <c r="P1663" s="128">
        <v>27574196</v>
      </c>
      <c r="Q1663" s="128">
        <v>8389634</v>
      </c>
      <c r="R1663" s="128">
        <v>1193097</v>
      </c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</row>
    <row r="1664" spans="1:35" ht="15" customHeight="1" x14ac:dyDescent="0.25">
      <c r="A1664" s="6"/>
      <c r="B1664" s="127">
        <v>2009</v>
      </c>
      <c r="C1664" s="128">
        <v>19615</v>
      </c>
      <c r="D1664" s="128">
        <v>155067</v>
      </c>
      <c r="E1664" s="128">
        <v>152013</v>
      </c>
      <c r="F1664" s="128"/>
      <c r="G1664" s="128">
        <v>3639275</v>
      </c>
      <c r="H1664" s="128">
        <v>2807594</v>
      </c>
      <c r="I1664" s="129">
        <v>7.91</v>
      </c>
      <c r="J1664" s="129">
        <v>23.47</v>
      </c>
      <c r="K1664" s="128">
        <v>16188179</v>
      </c>
      <c r="L1664" s="128">
        <v>16388214</v>
      </c>
      <c r="M1664" s="128">
        <v>6363967</v>
      </c>
      <c r="N1664" s="128">
        <v>2829309</v>
      </c>
      <c r="O1664" s="128">
        <v>35969653</v>
      </c>
      <c r="P1664" s="128">
        <v>28950694</v>
      </c>
      <c r="Q1664" s="128">
        <v>7018958</v>
      </c>
      <c r="R1664" s="128">
        <v>1421929</v>
      </c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</row>
    <row r="1665" spans="1:35" ht="15" customHeight="1" x14ac:dyDescent="0.25">
      <c r="A1665" s="6"/>
      <c r="B1665" s="127">
        <v>2008</v>
      </c>
      <c r="C1665" s="128">
        <v>20128</v>
      </c>
      <c r="D1665" s="128">
        <v>156261</v>
      </c>
      <c r="E1665" s="128">
        <v>153221</v>
      </c>
      <c r="F1665" s="128"/>
      <c r="G1665" s="128">
        <v>3673637</v>
      </c>
      <c r="H1665" s="128">
        <v>2807592</v>
      </c>
      <c r="I1665" s="129">
        <v>7.76</v>
      </c>
      <c r="J1665" s="129">
        <v>23.51</v>
      </c>
      <c r="K1665" s="128">
        <v>17694653</v>
      </c>
      <c r="L1665" s="128">
        <v>17792722</v>
      </c>
      <c r="M1665" s="128">
        <v>6307484</v>
      </c>
      <c r="N1665" s="128">
        <v>2738489</v>
      </c>
      <c r="O1665" s="128">
        <v>34926713</v>
      </c>
      <c r="P1665" s="128">
        <v>27774992</v>
      </c>
      <c r="Q1665" s="128">
        <v>7151721</v>
      </c>
      <c r="R1665" s="128">
        <v>2142258</v>
      </c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</row>
    <row r="1666" spans="1:35" s="6" customFormat="1" ht="15" customHeight="1" x14ac:dyDescent="0.25">
      <c r="B1666" s="120" t="s">
        <v>16</v>
      </c>
      <c r="C1666" s="120"/>
      <c r="D1666" s="120"/>
      <c r="E1666" s="120"/>
      <c r="F1666" s="120"/>
      <c r="G1666" s="120"/>
      <c r="H1666" s="120"/>
      <c r="I1666" s="120"/>
      <c r="J1666" s="120"/>
      <c r="K1666" s="120"/>
      <c r="L1666" s="120"/>
      <c r="M1666" s="120"/>
      <c r="N1666" s="120"/>
      <c r="O1666" s="120"/>
      <c r="P1666" s="120"/>
      <c r="Q1666" s="120"/>
      <c r="R1666" s="120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</row>
    <row r="1667" spans="1:35" s="4" customFormat="1" ht="15" customHeight="1" x14ac:dyDescent="0.25">
      <c r="A1667" s="6"/>
      <c r="B1667" s="121" t="s">
        <v>149</v>
      </c>
      <c r="C1667" s="121"/>
      <c r="D1667" s="121"/>
      <c r="E1667" s="121"/>
      <c r="F1667" s="121"/>
      <c r="G1667" s="121"/>
      <c r="H1667" s="121"/>
      <c r="I1667" s="121"/>
      <c r="J1667" s="121"/>
      <c r="K1667" s="121"/>
      <c r="L1667" s="121"/>
      <c r="M1667" s="121"/>
      <c r="N1667" s="121"/>
      <c r="O1667" s="121"/>
      <c r="P1667" s="121"/>
      <c r="Q1667" s="121"/>
      <c r="R1667" s="121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</row>
    <row r="1668" spans="1:35" s="4" customFormat="1" ht="15" customHeight="1" x14ac:dyDescent="0.25">
      <c r="A1668" s="6"/>
      <c r="B1668" s="124">
        <v>2021</v>
      </c>
      <c r="C1668" s="125">
        <v>36400</v>
      </c>
      <c r="D1668" s="125">
        <v>123578</v>
      </c>
      <c r="E1668" s="125">
        <v>105110</v>
      </c>
      <c r="F1668" s="125"/>
      <c r="G1668" s="125">
        <v>2333818</v>
      </c>
      <c r="H1668" s="125">
        <v>1864085</v>
      </c>
      <c r="I1668" s="126">
        <v>3.4</v>
      </c>
      <c r="J1668" s="126">
        <v>18.89</v>
      </c>
      <c r="K1668" s="125">
        <v>11712713</v>
      </c>
      <c r="L1668" s="125">
        <v>11630548</v>
      </c>
      <c r="M1668" s="125">
        <v>3414059</v>
      </c>
      <c r="N1668" s="125">
        <v>1157499</v>
      </c>
      <c r="O1668" s="125">
        <v>20143642</v>
      </c>
      <c r="P1668" s="125">
        <v>15515835</v>
      </c>
      <c r="Q1668" s="125">
        <v>4627806</v>
      </c>
      <c r="R1668" s="125">
        <v>928596</v>
      </c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</row>
    <row r="1669" spans="1:35" s="6" customFormat="1" ht="15" customHeight="1" x14ac:dyDescent="0.25">
      <c r="B1669" s="127">
        <v>2020</v>
      </c>
      <c r="C1669" s="128">
        <v>34155</v>
      </c>
      <c r="D1669" s="128">
        <v>119207</v>
      </c>
      <c r="E1669" s="128">
        <v>103087</v>
      </c>
      <c r="F1669" s="128"/>
      <c r="G1669" s="128">
        <v>2149999</v>
      </c>
      <c r="H1669" s="128">
        <v>1718922</v>
      </c>
      <c r="I1669" s="129">
        <v>3.49</v>
      </c>
      <c r="J1669" s="129">
        <v>18.04</v>
      </c>
      <c r="K1669" s="128">
        <v>9858692</v>
      </c>
      <c r="L1669" s="128">
        <v>9806251</v>
      </c>
      <c r="M1669" s="128">
        <v>3009108</v>
      </c>
      <c r="N1669" s="128">
        <v>921668</v>
      </c>
      <c r="O1669" s="128">
        <v>19107613</v>
      </c>
      <c r="P1669" s="128">
        <v>14496650</v>
      </c>
      <c r="Q1669" s="128">
        <v>4610962</v>
      </c>
      <c r="R1669" s="128">
        <v>774157</v>
      </c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</row>
    <row r="1670" spans="1:35" s="4" customFormat="1" ht="15" customHeight="1" x14ac:dyDescent="0.25">
      <c r="A1670" s="6"/>
      <c r="B1670" s="127">
        <v>2019</v>
      </c>
      <c r="C1670" s="128">
        <v>31238</v>
      </c>
      <c r="D1670" s="128">
        <v>117259</v>
      </c>
      <c r="E1670" s="128">
        <v>103931</v>
      </c>
      <c r="F1670" s="128"/>
      <c r="G1670" s="128">
        <v>2123161</v>
      </c>
      <c r="H1670" s="128">
        <v>1697271</v>
      </c>
      <c r="I1670" s="129">
        <v>3.75</v>
      </c>
      <c r="J1670" s="129">
        <v>18.11</v>
      </c>
      <c r="K1670" s="128">
        <v>10817734</v>
      </c>
      <c r="L1670" s="128">
        <v>10775233</v>
      </c>
      <c r="M1670" s="128">
        <v>3358950</v>
      </c>
      <c r="N1670" s="128">
        <v>1226476</v>
      </c>
      <c r="O1670" s="128">
        <v>18549267</v>
      </c>
      <c r="P1670" s="128">
        <v>14434490</v>
      </c>
      <c r="Q1670" s="128">
        <v>4114777</v>
      </c>
      <c r="R1670" s="128">
        <v>831511</v>
      </c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</row>
    <row r="1671" spans="1:35" s="4" customFormat="1" ht="15" customHeight="1" x14ac:dyDescent="0.25">
      <c r="A1671" s="6"/>
      <c r="B1671" s="127">
        <v>2018</v>
      </c>
      <c r="C1671" s="128">
        <v>25501</v>
      </c>
      <c r="D1671" s="128">
        <v>108729</v>
      </c>
      <c r="E1671" s="128">
        <v>98810</v>
      </c>
      <c r="F1671" s="128"/>
      <c r="G1671" s="128">
        <v>1972266</v>
      </c>
      <c r="H1671" s="128">
        <v>1579183</v>
      </c>
      <c r="I1671" s="129">
        <v>4.26</v>
      </c>
      <c r="J1671" s="129">
        <v>18.14</v>
      </c>
      <c r="K1671" s="128">
        <v>10545158</v>
      </c>
      <c r="L1671" s="128">
        <v>10503949</v>
      </c>
      <c r="M1671" s="128">
        <v>3165752</v>
      </c>
      <c r="N1671" s="128">
        <v>1184643</v>
      </c>
      <c r="O1671" s="128">
        <v>18616252</v>
      </c>
      <c r="P1671" s="128">
        <v>14732198</v>
      </c>
      <c r="Q1671" s="128">
        <v>3884054</v>
      </c>
      <c r="R1671" s="128">
        <v>670566</v>
      </c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</row>
    <row r="1672" spans="1:35" s="4" customFormat="1" ht="15" customHeight="1" x14ac:dyDescent="0.25">
      <c r="A1672" s="6"/>
      <c r="B1672" s="127">
        <v>2017</v>
      </c>
      <c r="C1672" s="128">
        <v>22757</v>
      </c>
      <c r="D1672" s="128">
        <v>103890</v>
      </c>
      <c r="E1672" s="128">
        <v>95808</v>
      </c>
      <c r="F1672" s="128"/>
      <c r="G1672" s="128">
        <v>1867032</v>
      </c>
      <c r="H1672" s="128">
        <v>1486876</v>
      </c>
      <c r="I1672" s="129">
        <v>4.57</v>
      </c>
      <c r="J1672" s="129">
        <v>17.97</v>
      </c>
      <c r="K1672" s="128">
        <v>10120135</v>
      </c>
      <c r="L1672" s="128">
        <v>10149929</v>
      </c>
      <c r="M1672" s="128">
        <v>3116010</v>
      </c>
      <c r="N1672" s="128">
        <v>1232707</v>
      </c>
      <c r="O1672" s="128">
        <v>19567585</v>
      </c>
      <c r="P1672" s="128">
        <v>15672185</v>
      </c>
      <c r="Q1672" s="128">
        <v>3895400</v>
      </c>
      <c r="R1672" s="128">
        <v>691243</v>
      </c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</row>
    <row r="1673" spans="1:35" s="4" customFormat="1" ht="15" customHeight="1" x14ac:dyDescent="0.25">
      <c r="A1673" s="6"/>
      <c r="B1673" s="127">
        <v>2016</v>
      </c>
      <c r="C1673" s="128">
        <v>21721</v>
      </c>
      <c r="D1673" s="128">
        <v>100160</v>
      </c>
      <c r="E1673" s="128">
        <v>92881</v>
      </c>
      <c r="F1673" s="128"/>
      <c r="G1673" s="128">
        <v>1756736</v>
      </c>
      <c r="H1673" s="128">
        <v>1399145</v>
      </c>
      <c r="I1673" s="129">
        <v>4.6100000000000003</v>
      </c>
      <c r="J1673" s="129">
        <v>17.54</v>
      </c>
      <c r="K1673" s="128">
        <v>9433907</v>
      </c>
      <c r="L1673" s="128">
        <v>9405611</v>
      </c>
      <c r="M1673" s="128">
        <v>2942242</v>
      </c>
      <c r="N1673" s="128">
        <v>1164811</v>
      </c>
      <c r="O1673" s="128">
        <v>19730816</v>
      </c>
      <c r="P1673" s="128">
        <v>16197937</v>
      </c>
      <c r="Q1673" s="128">
        <v>3532879</v>
      </c>
      <c r="R1673" s="128">
        <v>663506</v>
      </c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</row>
    <row r="1674" spans="1:35" s="4" customFormat="1" ht="15" customHeight="1" x14ac:dyDescent="0.25">
      <c r="A1674" s="6"/>
      <c r="B1674" s="127">
        <v>2015</v>
      </c>
      <c r="C1674" s="128">
        <v>21562</v>
      </c>
      <c r="D1674" s="128">
        <v>95762</v>
      </c>
      <c r="E1674" s="128">
        <v>88677</v>
      </c>
      <c r="F1674" s="128"/>
      <c r="G1674" s="128">
        <v>1661435</v>
      </c>
      <c r="H1674" s="128">
        <v>1325628</v>
      </c>
      <c r="I1674" s="129">
        <v>4.4400000000000004</v>
      </c>
      <c r="J1674" s="129">
        <v>17.350000000000001</v>
      </c>
      <c r="K1674" s="128">
        <v>9391393</v>
      </c>
      <c r="L1674" s="128">
        <v>9452375</v>
      </c>
      <c r="M1674" s="128">
        <v>2885044</v>
      </c>
      <c r="N1674" s="128">
        <v>1207034</v>
      </c>
      <c r="O1674" s="128">
        <v>20152041</v>
      </c>
      <c r="P1674" s="128">
        <v>16442751</v>
      </c>
      <c r="Q1674" s="128">
        <v>3709291</v>
      </c>
      <c r="R1674" s="128">
        <v>638454</v>
      </c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</row>
    <row r="1675" spans="1:35" s="4" customFormat="1" ht="15" customHeight="1" x14ac:dyDescent="0.25">
      <c r="A1675" s="6"/>
      <c r="B1675" s="127">
        <v>2014</v>
      </c>
      <c r="C1675" s="128">
        <v>21800</v>
      </c>
      <c r="D1675" s="128">
        <v>93292</v>
      </c>
      <c r="E1675" s="128">
        <v>86122</v>
      </c>
      <c r="F1675" s="128"/>
      <c r="G1675" s="128">
        <v>1584645</v>
      </c>
      <c r="H1675" s="128">
        <v>1256873</v>
      </c>
      <c r="I1675" s="129">
        <v>4.28</v>
      </c>
      <c r="J1675" s="129">
        <v>16.989999999999998</v>
      </c>
      <c r="K1675" s="128">
        <v>9480569</v>
      </c>
      <c r="L1675" s="128">
        <v>9412673</v>
      </c>
      <c r="M1675" s="128">
        <v>2757795</v>
      </c>
      <c r="N1675" s="128">
        <v>1157135</v>
      </c>
      <c r="O1675" s="128">
        <v>20470715</v>
      </c>
      <c r="P1675" s="128">
        <v>16940857</v>
      </c>
      <c r="Q1675" s="128">
        <v>3529858</v>
      </c>
      <c r="R1675" s="128">
        <v>626227</v>
      </c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</row>
    <row r="1676" spans="1:35" ht="15" customHeight="1" x14ac:dyDescent="0.25">
      <c r="A1676" s="6"/>
      <c r="B1676" s="127">
        <v>2013</v>
      </c>
      <c r="C1676" s="128">
        <v>22322</v>
      </c>
      <c r="D1676" s="128">
        <v>92394</v>
      </c>
      <c r="E1676" s="128">
        <v>85134</v>
      </c>
      <c r="F1676" s="128"/>
      <c r="G1676" s="128">
        <v>1563535</v>
      </c>
      <c r="H1676" s="128">
        <v>1238268</v>
      </c>
      <c r="I1676" s="129">
        <v>4.1399999999999997</v>
      </c>
      <c r="J1676" s="129">
        <v>16.920000000000002</v>
      </c>
      <c r="K1676" s="128">
        <v>9121354</v>
      </c>
      <c r="L1676" s="128">
        <v>9049192</v>
      </c>
      <c r="M1676" s="128">
        <v>2599156</v>
      </c>
      <c r="N1676" s="128">
        <v>1013981</v>
      </c>
      <c r="O1676" s="128">
        <v>18103260</v>
      </c>
      <c r="P1676" s="128">
        <v>14552686</v>
      </c>
      <c r="Q1676" s="128">
        <v>3550574</v>
      </c>
      <c r="R1676" s="128">
        <v>537760</v>
      </c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</row>
    <row r="1677" spans="1:35" ht="15" customHeight="1" x14ac:dyDescent="0.25">
      <c r="A1677" s="6"/>
      <c r="B1677" s="127">
        <v>2012</v>
      </c>
      <c r="C1677" s="128">
        <v>22806</v>
      </c>
      <c r="D1677" s="128">
        <v>93697</v>
      </c>
      <c r="E1677" s="128">
        <v>86567</v>
      </c>
      <c r="F1677" s="128"/>
      <c r="G1677" s="128">
        <v>1577727</v>
      </c>
      <c r="H1677" s="128">
        <v>1249584</v>
      </c>
      <c r="I1677" s="129">
        <v>4.1100000000000003</v>
      </c>
      <c r="J1677" s="129">
        <v>16.84</v>
      </c>
      <c r="K1677" s="128">
        <v>8864946</v>
      </c>
      <c r="L1677" s="128">
        <v>8965792</v>
      </c>
      <c r="M1677" s="128">
        <v>2629142</v>
      </c>
      <c r="N1677" s="128">
        <v>1030423</v>
      </c>
      <c r="O1677" s="128">
        <v>17962346</v>
      </c>
      <c r="P1677" s="128">
        <v>14622616</v>
      </c>
      <c r="Q1677" s="128">
        <v>3339731</v>
      </c>
      <c r="R1677" s="128">
        <v>428853</v>
      </c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</row>
    <row r="1678" spans="1:35" ht="15" customHeight="1" x14ac:dyDescent="0.25">
      <c r="A1678" s="6"/>
      <c r="B1678" s="127">
        <v>2011</v>
      </c>
      <c r="C1678" s="128">
        <v>23671</v>
      </c>
      <c r="D1678" s="128">
        <v>99760</v>
      </c>
      <c r="E1678" s="128">
        <v>92356</v>
      </c>
      <c r="F1678" s="128"/>
      <c r="G1678" s="128">
        <v>1688410</v>
      </c>
      <c r="H1678" s="128">
        <v>1338580</v>
      </c>
      <c r="I1678" s="129">
        <v>4.21</v>
      </c>
      <c r="J1678" s="129">
        <v>16.920000000000002</v>
      </c>
      <c r="K1678" s="128">
        <v>9209335</v>
      </c>
      <c r="L1678" s="128">
        <v>9457449</v>
      </c>
      <c r="M1678" s="128">
        <v>2741635</v>
      </c>
      <c r="N1678" s="128">
        <v>1034738</v>
      </c>
      <c r="O1678" s="128">
        <v>18261453</v>
      </c>
      <c r="P1678" s="128">
        <v>13563638</v>
      </c>
      <c r="Q1678" s="128">
        <v>4697815</v>
      </c>
      <c r="R1678" s="128">
        <v>635464</v>
      </c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</row>
    <row r="1679" spans="1:35" ht="15" customHeight="1" x14ac:dyDescent="0.25">
      <c r="A1679" s="6"/>
      <c r="B1679" s="127">
        <v>2010</v>
      </c>
      <c r="C1679" s="128">
        <v>24079</v>
      </c>
      <c r="D1679" s="128">
        <v>101105</v>
      </c>
      <c r="E1679" s="128">
        <v>93671</v>
      </c>
      <c r="F1679" s="128"/>
      <c r="G1679" s="128">
        <v>1732297</v>
      </c>
      <c r="H1679" s="128">
        <v>1382640</v>
      </c>
      <c r="I1679" s="129">
        <v>4.2</v>
      </c>
      <c r="J1679" s="129">
        <v>17.13</v>
      </c>
      <c r="K1679" s="128">
        <v>9263637</v>
      </c>
      <c r="L1679" s="128">
        <v>9697698</v>
      </c>
      <c r="M1679" s="128">
        <v>2956044</v>
      </c>
      <c r="N1679" s="128">
        <v>1209717</v>
      </c>
      <c r="O1679" s="128">
        <v>22418546</v>
      </c>
      <c r="P1679" s="128">
        <v>16192046</v>
      </c>
      <c r="Q1679" s="128">
        <v>6226500</v>
      </c>
      <c r="R1679" s="128">
        <v>785530</v>
      </c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</row>
    <row r="1680" spans="1:35" ht="15" customHeight="1" x14ac:dyDescent="0.25">
      <c r="A1680" s="6"/>
      <c r="B1680" s="127">
        <v>2009</v>
      </c>
      <c r="C1680" s="128">
        <v>25022</v>
      </c>
      <c r="D1680" s="128">
        <v>101670</v>
      </c>
      <c r="E1680" s="128">
        <v>93731</v>
      </c>
      <c r="F1680" s="128"/>
      <c r="G1680" s="128">
        <v>1702698</v>
      </c>
      <c r="H1680" s="128">
        <v>1343266</v>
      </c>
      <c r="I1680" s="129">
        <v>4.0599999999999996</v>
      </c>
      <c r="J1680" s="129">
        <v>16.75</v>
      </c>
      <c r="K1680" s="128">
        <v>8790677</v>
      </c>
      <c r="L1680" s="128">
        <v>8746969</v>
      </c>
      <c r="M1680" s="128">
        <v>2844816</v>
      </c>
      <c r="N1680" s="128">
        <v>1135314</v>
      </c>
      <c r="O1680" s="128">
        <v>15666424</v>
      </c>
      <c r="P1680" s="128">
        <v>11045449</v>
      </c>
      <c r="Q1680" s="128">
        <v>4620975</v>
      </c>
      <c r="R1680" s="128">
        <v>918118</v>
      </c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</row>
    <row r="1681" spans="1:35" ht="15" customHeight="1" x14ac:dyDescent="0.25">
      <c r="A1681" s="6"/>
      <c r="B1681" s="127">
        <v>2008</v>
      </c>
      <c r="C1681" s="128">
        <v>25914</v>
      </c>
      <c r="D1681" s="128">
        <v>104281</v>
      </c>
      <c r="E1681" s="128">
        <v>96075</v>
      </c>
      <c r="F1681" s="128"/>
      <c r="G1681" s="128">
        <v>1725242</v>
      </c>
      <c r="H1681" s="128">
        <v>1354587</v>
      </c>
      <c r="I1681" s="129">
        <v>4.0199999999999996</v>
      </c>
      <c r="J1681" s="129">
        <v>16.54</v>
      </c>
      <c r="K1681" s="128">
        <v>9728879</v>
      </c>
      <c r="L1681" s="128">
        <v>9596954</v>
      </c>
      <c r="M1681" s="128">
        <v>2942870</v>
      </c>
      <c r="N1681" s="128">
        <v>1209023</v>
      </c>
      <c r="O1681" s="128">
        <v>15657542</v>
      </c>
      <c r="P1681" s="128">
        <v>11216177</v>
      </c>
      <c r="Q1681" s="128">
        <v>4441366</v>
      </c>
      <c r="R1681" s="128">
        <v>1149616</v>
      </c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</row>
    <row r="1682" spans="1:35" s="7" customFormat="1" ht="15" customHeight="1" x14ac:dyDescent="0.25">
      <c r="A1682" s="6"/>
      <c r="B1682" s="130" t="s">
        <v>150</v>
      </c>
      <c r="C1682" s="130"/>
      <c r="D1682" s="130"/>
      <c r="E1682" s="130"/>
      <c r="F1682" s="130"/>
      <c r="G1682" s="130"/>
      <c r="H1682" s="130"/>
      <c r="I1682" s="130"/>
      <c r="J1682" s="130"/>
      <c r="K1682" s="130"/>
      <c r="L1682" s="130"/>
      <c r="M1682" s="130"/>
      <c r="N1682" s="130"/>
      <c r="O1682" s="130"/>
      <c r="P1682" s="130"/>
      <c r="Q1682" s="130"/>
      <c r="R1682" s="130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</row>
    <row r="1683" spans="1:35" s="7" customFormat="1" ht="15" customHeight="1" x14ac:dyDescent="0.25">
      <c r="A1683" s="6"/>
      <c r="B1683" s="124">
        <v>2021</v>
      </c>
      <c r="C1683" s="125">
        <v>34205</v>
      </c>
      <c r="D1683" s="125">
        <v>53210</v>
      </c>
      <c r="E1683" s="125">
        <v>34924</v>
      </c>
      <c r="F1683" s="125"/>
      <c r="G1683" s="125">
        <v>533260</v>
      </c>
      <c r="H1683" s="125">
        <v>426878</v>
      </c>
      <c r="I1683" s="126">
        <v>1.56</v>
      </c>
      <c r="J1683" s="126">
        <v>10.02</v>
      </c>
      <c r="K1683" s="125">
        <v>2418481</v>
      </c>
      <c r="L1683" s="125">
        <v>2307543</v>
      </c>
      <c r="M1683" s="125">
        <v>686296</v>
      </c>
      <c r="N1683" s="125">
        <v>176084</v>
      </c>
      <c r="O1683" s="125">
        <v>4621774</v>
      </c>
      <c r="P1683" s="125">
        <v>3073888</v>
      </c>
      <c r="Q1683" s="125">
        <v>1547886</v>
      </c>
      <c r="R1683" s="125">
        <v>273451</v>
      </c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</row>
    <row r="1684" spans="1:35" s="6" customFormat="1" ht="15" customHeight="1" x14ac:dyDescent="0.25">
      <c r="B1684" s="127">
        <v>2020</v>
      </c>
      <c r="C1684" s="128">
        <v>32045</v>
      </c>
      <c r="D1684" s="128">
        <v>51050</v>
      </c>
      <c r="E1684" s="128">
        <v>35121</v>
      </c>
      <c r="F1684" s="128"/>
      <c r="G1684" s="128">
        <v>496890</v>
      </c>
      <c r="H1684" s="128">
        <v>401082</v>
      </c>
      <c r="I1684" s="129">
        <v>1.59</v>
      </c>
      <c r="J1684" s="129">
        <v>9.73</v>
      </c>
      <c r="K1684" s="128">
        <v>2016682</v>
      </c>
      <c r="L1684" s="128">
        <v>1935934</v>
      </c>
      <c r="M1684" s="128">
        <v>589359</v>
      </c>
      <c r="N1684" s="128">
        <v>105498</v>
      </c>
      <c r="O1684" s="128">
        <v>4068037</v>
      </c>
      <c r="P1684" s="128">
        <v>2629482</v>
      </c>
      <c r="Q1684" s="128">
        <v>1438554</v>
      </c>
      <c r="R1684" s="128">
        <v>211137</v>
      </c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</row>
    <row r="1685" spans="1:35" s="7" customFormat="1" ht="15" customHeight="1" x14ac:dyDescent="0.25">
      <c r="A1685" s="6"/>
      <c r="B1685" s="127">
        <v>2019</v>
      </c>
      <c r="C1685" s="128">
        <v>29128</v>
      </c>
      <c r="D1685" s="128">
        <v>49290</v>
      </c>
      <c r="E1685" s="128">
        <v>36140</v>
      </c>
      <c r="F1685" s="128"/>
      <c r="G1685" s="128">
        <v>507281</v>
      </c>
      <c r="H1685" s="128">
        <v>406521</v>
      </c>
      <c r="I1685" s="129">
        <v>1.69</v>
      </c>
      <c r="J1685" s="129">
        <v>10.29</v>
      </c>
      <c r="K1685" s="128">
        <v>2380427</v>
      </c>
      <c r="L1685" s="128">
        <v>2307012</v>
      </c>
      <c r="M1685" s="128">
        <v>720008</v>
      </c>
      <c r="N1685" s="128">
        <v>203505</v>
      </c>
      <c r="O1685" s="128">
        <v>4026074</v>
      </c>
      <c r="P1685" s="128">
        <v>2567998</v>
      </c>
      <c r="Q1685" s="128">
        <v>1458077</v>
      </c>
      <c r="R1685" s="128">
        <v>281321</v>
      </c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</row>
    <row r="1686" spans="1:35" s="7" customFormat="1" ht="15" customHeight="1" x14ac:dyDescent="0.25">
      <c r="A1686" s="6"/>
      <c r="B1686" s="127">
        <v>2018</v>
      </c>
      <c r="C1686" s="128">
        <v>23397</v>
      </c>
      <c r="D1686" s="128">
        <v>42616</v>
      </c>
      <c r="E1686" s="128">
        <v>32875</v>
      </c>
      <c r="F1686" s="128"/>
      <c r="G1686" s="128">
        <v>450800</v>
      </c>
      <c r="H1686" s="128">
        <v>362224</v>
      </c>
      <c r="I1686" s="129">
        <v>1.82</v>
      </c>
      <c r="J1686" s="129">
        <v>10.58</v>
      </c>
      <c r="K1686" s="128">
        <v>2105626</v>
      </c>
      <c r="L1686" s="128">
        <v>2043942</v>
      </c>
      <c r="M1686" s="128">
        <v>646971</v>
      </c>
      <c r="N1686" s="128">
        <v>187705</v>
      </c>
      <c r="O1686" s="128">
        <v>3836111</v>
      </c>
      <c r="P1686" s="128">
        <v>2395542</v>
      </c>
      <c r="Q1686" s="128">
        <v>1440569</v>
      </c>
      <c r="R1686" s="128">
        <v>209895</v>
      </c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</row>
    <row r="1687" spans="1:35" s="7" customFormat="1" ht="15" customHeight="1" x14ac:dyDescent="0.25">
      <c r="A1687" s="6"/>
      <c r="B1687" s="127">
        <v>2017</v>
      </c>
      <c r="C1687" s="128">
        <v>20729</v>
      </c>
      <c r="D1687" s="128">
        <v>39734</v>
      </c>
      <c r="E1687" s="128">
        <v>31817</v>
      </c>
      <c r="F1687" s="128"/>
      <c r="G1687" s="128">
        <v>427128</v>
      </c>
      <c r="H1687" s="128">
        <v>342205</v>
      </c>
      <c r="I1687" s="129">
        <v>1.92</v>
      </c>
      <c r="J1687" s="129">
        <v>10.75</v>
      </c>
      <c r="K1687" s="128">
        <v>2036462</v>
      </c>
      <c r="L1687" s="128">
        <v>1973302</v>
      </c>
      <c r="M1687" s="128">
        <v>636654</v>
      </c>
      <c r="N1687" s="128">
        <v>198988</v>
      </c>
      <c r="O1687" s="128">
        <v>3751360</v>
      </c>
      <c r="P1687" s="128">
        <v>2243385</v>
      </c>
      <c r="Q1687" s="128">
        <v>1507976</v>
      </c>
      <c r="R1687" s="128">
        <v>224497</v>
      </c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</row>
    <row r="1688" spans="1:35" s="7" customFormat="1" ht="15" customHeight="1" x14ac:dyDescent="0.25">
      <c r="A1688" s="6"/>
      <c r="B1688" s="127">
        <v>2016</v>
      </c>
      <c r="C1688" s="128">
        <v>19749</v>
      </c>
      <c r="D1688" s="128">
        <v>38497</v>
      </c>
      <c r="E1688" s="128">
        <v>31377</v>
      </c>
      <c r="F1688" s="128"/>
      <c r="G1688" s="128">
        <v>400838</v>
      </c>
      <c r="H1688" s="128">
        <v>322191</v>
      </c>
      <c r="I1688" s="129">
        <v>1.95</v>
      </c>
      <c r="J1688" s="129">
        <v>10.41</v>
      </c>
      <c r="K1688" s="128">
        <v>1863073</v>
      </c>
      <c r="L1688" s="128">
        <v>1838575</v>
      </c>
      <c r="M1688" s="128">
        <v>607674</v>
      </c>
      <c r="N1688" s="128">
        <v>196051</v>
      </c>
      <c r="O1688" s="128">
        <v>4055203</v>
      </c>
      <c r="P1688" s="128">
        <v>2773009</v>
      </c>
      <c r="Q1688" s="128">
        <v>1282194</v>
      </c>
      <c r="R1688" s="128">
        <v>202415</v>
      </c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</row>
    <row r="1689" spans="1:35" s="7" customFormat="1" ht="15" customHeight="1" x14ac:dyDescent="0.25">
      <c r="A1689" s="6"/>
      <c r="B1689" s="127">
        <v>2015</v>
      </c>
      <c r="C1689" s="128">
        <v>19689</v>
      </c>
      <c r="D1689" s="128">
        <v>38068</v>
      </c>
      <c r="E1689" s="128">
        <v>31171</v>
      </c>
      <c r="F1689" s="128"/>
      <c r="G1689" s="128">
        <v>387946</v>
      </c>
      <c r="H1689" s="128">
        <v>310685</v>
      </c>
      <c r="I1689" s="129">
        <v>1.93</v>
      </c>
      <c r="J1689" s="129">
        <v>10.19</v>
      </c>
      <c r="K1689" s="128">
        <v>1920419</v>
      </c>
      <c r="L1689" s="128">
        <v>1943543</v>
      </c>
      <c r="M1689" s="128">
        <v>600745</v>
      </c>
      <c r="N1689" s="128">
        <v>205347</v>
      </c>
      <c r="O1689" s="128">
        <v>3975176</v>
      </c>
      <c r="P1689" s="128">
        <v>2749203</v>
      </c>
      <c r="Q1689" s="128">
        <v>1225973</v>
      </c>
      <c r="R1689" s="128">
        <v>170853</v>
      </c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</row>
    <row r="1690" spans="1:35" s="7" customFormat="1" ht="15" customHeight="1" x14ac:dyDescent="0.25">
      <c r="A1690" s="6"/>
      <c r="B1690" s="127">
        <v>2014</v>
      </c>
      <c r="C1690" s="128">
        <v>20011</v>
      </c>
      <c r="D1690" s="128">
        <v>38183</v>
      </c>
      <c r="E1690" s="128">
        <v>31235</v>
      </c>
      <c r="F1690" s="128"/>
      <c r="G1690" s="128">
        <v>384675</v>
      </c>
      <c r="H1690" s="128">
        <v>307458</v>
      </c>
      <c r="I1690" s="129">
        <v>1.91</v>
      </c>
      <c r="J1690" s="129">
        <v>10.07</v>
      </c>
      <c r="K1690" s="128">
        <v>1983609</v>
      </c>
      <c r="L1690" s="128">
        <v>1906441</v>
      </c>
      <c r="M1690" s="128">
        <v>574969</v>
      </c>
      <c r="N1690" s="128">
        <v>179057</v>
      </c>
      <c r="O1690" s="128">
        <v>3777219</v>
      </c>
      <c r="P1690" s="128">
        <v>2743499</v>
      </c>
      <c r="Q1690" s="128">
        <v>1033720</v>
      </c>
      <c r="R1690" s="128">
        <v>144701</v>
      </c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</row>
    <row r="1691" spans="1:35" ht="15" customHeight="1" x14ac:dyDescent="0.25">
      <c r="A1691" s="6"/>
      <c r="B1691" s="127">
        <v>2013</v>
      </c>
      <c r="C1691" s="128">
        <v>20553</v>
      </c>
      <c r="D1691" s="128">
        <v>38656</v>
      </c>
      <c r="E1691" s="128">
        <v>31488</v>
      </c>
      <c r="F1691" s="128"/>
      <c r="G1691" s="128">
        <v>377407</v>
      </c>
      <c r="H1691" s="128">
        <v>301301</v>
      </c>
      <c r="I1691" s="129">
        <v>1.88</v>
      </c>
      <c r="J1691" s="129">
        <v>9.76</v>
      </c>
      <c r="K1691" s="128">
        <v>1940788</v>
      </c>
      <c r="L1691" s="128">
        <v>1858667</v>
      </c>
      <c r="M1691" s="128">
        <v>557433</v>
      </c>
      <c r="N1691" s="128">
        <v>168340</v>
      </c>
      <c r="O1691" s="128">
        <v>3603796</v>
      </c>
      <c r="P1691" s="128">
        <v>2423353</v>
      </c>
      <c r="Q1691" s="128">
        <v>1180443</v>
      </c>
      <c r="R1691" s="128">
        <v>145275</v>
      </c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</row>
    <row r="1692" spans="1:35" ht="15" customHeight="1" x14ac:dyDescent="0.25">
      <c r="A1692" s="6"/>
      <c r="B1692" s="127">
        <v>2012</v>
      </c>
      <c r="C1692" s="128">
        <v>21035</v>
      </c>
      <c r="D1692" s="128">
        <v>40272</v>
      </c>
      <c r="E1692" s="128">
        <v>33192</v>
      </c>
      <c r="F1692" s="128"/>
      <c r="G1692" s="128">
        <v>401696</v>
      </c>
      <c r="H1692" s="128">
        <v>322566</v>
      </c>
      <c r="I1692" s="129">
        <v>1.91</v>
      </c>
      <c r="J1692" s="129">
        <v>9.9700000000000006</v>
      </c>
      <c r="K1692" s="128">
        <v>1986550</v>
      </c>
      <c r="L1692" s="128">
        <v>2038461</v>
      </c>
      <c r="M1692" s="128">
        <v>617045</v>
      </c>
      <c r="N1692" s="128">
        <v>202955</v>
      </c>
      <c r="O1692" s="128">
        <v>3652351</v>
      </c>
      <c r="P1692" s="128">
        <v>2696774</v>
      </c>
      <c r="Q1692" s="128">
        <v>955576</v>
      </c>
      <c r="R1692" s="128">
        <v>125197</v>
      </c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</row>
    <row r="1693" spans="1:35" ht="15" customHeight="1" x14ac:dyDescent="0.25">
      <c r="A1693" s="6"/>
      <c r="B1693" s="127">
        <v>2011</v>
      </c>
      <c r="C1693" s="128">
        <v>21782</v>
      </c>
      <c r="D1693" s="128">
        <v>42352</v>
      </c>
      <c r="E1693" s="128">
        <v>35005</v>
      </c>
      <c r="F1693" s="128"/>
      <c r="G1693" s="128">
        <v>432907</v>
      </c>
      <c r="H1693" s="128">
        <v>347821</v>
      </c>
      <c r="I1693" s="129">
        <v>1.94</v>
      </c>
      <c r="J1693" s="129">
        <v>10.220000000000001</v>
      </c>
      <c r="K1693" s="128">
        <v>2115417</v>
      </c>
      <c r="L1693" s="128">
        <v>2158960</v>
      </c>
      <c r="M1693" s="128">
        <v>633753</v>
      </c>
      <c r="N1693" s="128">
        <v>191127</v>
      </c>
      <c r="O1693" s="128">
        <v>3543910</v>
      </c>
      <c r="P1693" s="128">
        <v>2365744</v>
      </c>
      <c r="Q1693" s="128">
        <v>1178166</v>
      </c>
      <c r="R1693" s="128">
        <v>228925</v>
      </c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</row>
    <row r="1694" spans="1:35" ht="15" customHeight="1" x14ac:dyDescent="0.25">
      <c r="A1694" s="6"/>
      <c r="B1694" s="127">
        <v>2010</v>
      </c>
      <c r="C1694" s="128">
        <v>22177</v>
      </c>
      <c r="D1694" s="128">
        <v>43225</v>
      </c>
      <c r="E1694" s="128">
        <v>35852</v>
      </c>
      <c r="F1694" s="128"/>
      <c r="G1694" s="128">
        <v>455105</v>
      </c>
      <c r="H1694" s="128">
        <v>364899</v>
      </c>
      <c r="I1694" s="129">
        <v>1.95</v>
      </c>
      <c r="J1694" s="129">
        <v>10.53</v>
      </c>
      <c r="K1694" s="128">
        <v>2190577</v>
      </c>
      <c r="L1694" s="128">
        <v>2615940</v>
      </c>
      <c r="M1694" s="128">
        <v>700507</v>
      </c>
      <c r="N1694" s="128">
        <v>234194</v>
      </c>
      <c r="O1694" s="128">
        <v>4719928</v>
      </c>
      <c r="P1694" s="128">
        <v>3397595</v>
      </c>
      <c r="Q1694" s="128">
        <v>1322333</v>
      </c>
      <c r="R1694" s="128">
        <v>226613</v>
      </c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</row>
    <row r="1695" spans="1:35" ht="15" customHeight="1" x14ac:dyDescent="0.25">
      <c r="A1695" s="6"/>
      <c r="B1695" s="127">
        <v>2009</v>
      </c>
      <c r="C1695" s="128">
        <v>23109</v>
      </c>
      <c r="D1695" s="128">
        <v>44373</v>
      </c>
      <c r="E1695" s="128">
        <v>36502</v>
      </c>
      <c r="F1695" s="128"/>
      <c r="G1695" s="128">
        <v>454415</v>
      </c>
      <c r="H1695" s="128">
        <v>360136</v>
      </c>
      <c r="I1695" s="129">
        <v>1.92</v>
      </c>
      <c r="J1695" s="129">
        <v>10.24</v>
      </c>
      <c r="K1695" s="128">
        <v>2147408</v>
      </c>
      <c r="L1695" s="128">
        <v>2116507</v>
      </c>
      <c r="M1695" s="128">
        <v>718187</v>
      </c>
      <c r="N1695" s="128">
        <v>252539</v>
      </c>
      <c r="O1695" s="128">
        <v>4121819</v>
      </c>
      <c r="P1695" s="128">
        <v>2874272</v>
      </c>
      <c r="Q1695" s="128">
        <v>1247547</v>
      </c>
      <c r="R1695" s="128">
        <v>249664</v>
      </c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</row>
    <row r="1696" spans="1:35" ht="15" customHeight="1" x14ac:dyDescent="0.25">
      <c r="A1696" s="6"/>
      <c r="B1696" s="127">
        <v>2008</v>
      </c>
      <c r="C1696" s="128">
        <v>23985</v>
      </c>
      <c r="D1696" s="128">
        <v>46043</v>
      </c>
      <c r="E1696" s="128">
        <v>37927</v>
      </c>
      <c r="F1696" s="128"/>
      <c r="G1696" s="128">
        <v>464006</v>
      </c>
      <c r="H1696" s="128">
        <v>366619</v>
      </c>
      <c r="I1696" s="129">
        <v>1.92</v>
      </c>
      <c r="J1696" s="129">
        <v>10.08</v>
      </c>
      <c r="K1696" s="128">
        <v>2354382</v>
      </c>
      <c r="L1696" s="128">
        <v>2271036</v>
      </c>
      <c r="M1696" s="128">
        <v>728030</v>
      </c>
      <c r="N1696" s="128">
        <v>251568</v>
      </c>
      <c r="O1696" s="128">
        <v>3466436</v>
      </c>
      <c r="P1696" s="128">
        <v>2172382</v>
      </c>
      <c r="Q1696" s="128">
        <v>1294053</v>
      </c>
      <c r="R1696" s="128">
        <v>310311</v>
      </c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</row>
    <row r="1697" spans="1:35" s="7" customFormat="1" ht="15" customHeight="1" x14ac:dyDescent="0.25">
      <c r="A1697" s="6"/>
      <c r="B1697" s="130" t="s">
        <v>151</v>
      </c>
      <c r="C1697" s="130"/>
      <c r="D1697" s="130"/>
      <c r="E1697" s="130"/>
      <c r="F1697" s="130"/>
      <c r="G1697" s="130"/>
      <c r="H1697" s="130"/>
      <c r="I1697" s="130"/>
      <c r="J1697" s="130"/>
      <c r="K1697" s="130"/>
      <c r="L1697" s="130"/>
      <c r="M1697" s="130"/>
      <c r="N1697" s="130"/>
      <c r="O1697" s="130"/>
      <c r="P1697" s="130"/>
      <c r="Q1697" s="130"/>
      <c r="R1697" s="130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</row>
    <row r="1698" spans="1:35" s="7" customFormat="1" ht="15" customHeight="1" x14ac:dyDescent="0.25">
      <c r="A1698" s="6"/>
      <c r="B1698" s="124">
        <v>2021</v>
      </c>
      <c r="C1698" s="125">
        <v>1803</v>
      </c>
      <c r="D1698" s="125">
        <v>34445</v>
      </c>
      <c r="E1698" s="125">
        <v>34302</v>
      </c>
      <c r="F1698" s="125"/>
      <c r="G1698" s="125">
        <v>815480</v>
      </c>
      <c r="H1698" s="125">
        <v>656134</v>
      </c>
      <c r="I1698" s="126">
        <v>19.100000000000001</v>
      </c>
      <c r="J1698" s="126">
        <v>23.67</v>
      </c>
      <c r="K1698" s="125">
        <v>4000462</v>
      </c>
      <c r="L1698" s="125">
        <v>3970228</v>
      </c>
      <c r="M1698" s="125">
        <v>1128356</v>
      </c>
      <c r="N1698" s="125">
        <v>325296</v>
      </c>
      <c r="O1698" s="125">
        <v>4909276</v>
      </c>
      <c r="P1698" s="125">
        <v>3204368</v>
      </c>
      <c r="Q1698" s="125">
        <v>1704908</v>
      </c>
      <c r="R1698" s="125">
        <v>231192</v>
      </c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</row>
    <row r="1699" spans="1:35" s="6" customFormat="1" ht="15" customHeight="1" x14ac:dyDescent="0.25">
      <c r="B1699" s="127">
        <v>2020</v>
      </c>
      <c r="C1699" s="128">
        <v>1746</v>
      </c>
      <c r="D1699" s="128">
        <v>34060</v>
      </c>
      <c r="E1699" s="128">
        <v>33930</v>
      </c>
      <c r="F1699" s="128"/>
      <c r="G1699" s="128">
        <v>773661</v>
      </c>
      <c r="H1699" s="128">
        <v>622431</v>
      </c>
      <c r="I1699" s="129">
        <v>19.510000000000002</v>
      </c>
      <c r="J1699" s="129">
        <v>22.71</v>
      </c>
      <c r="K1699" s="128">
        <v>3506982</v>
      </c>
      <c r="L1699" s="128">
        <v>3486278</v>
      </c>
      <c r="M1699" s="128">
        <v>1006419</v>
      </c>
      <c r="N1699" s="128">
        <v>243528</v>
      </c>
      <c r="O1699" s="128">
        <v>4406228</v>
      </c>
      <c r="P1699" s="128">
        <v>2851517</v>
      </c>
      <c r="Q1699" s="128">
        <v>1554711</v>
      </c>
      <c r="R1699" s="128">
        <v>209459</v>
      </c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</row>
    <row r="1700" spans="1:35" s="7" customFormat="1" ht="15" customHeight="1" x14ac:dyDescent="0.25">
      <c r="A1700" s="6"/>
      <c r="B1700" s="127">
        <v>2019</v>
      </c>
      <c r="C1700" s="128">
        <v>1751</v>
      </c>
      <c r="D1700" s="128">
        <v>34659</v>
      </c>
      <c r="E1700" s="128">
        <v>34533</v>
      </c>
      <c r="F1700" s="128"/>
      <c r="G1700" s="128">
        <v>763293</v>
      </c>
      <c r="H1700" s="128">
        <v>613184</v>
      </c>
      <c r="I1700" s="129">
        <v>19.79</v>
      </c>
      <c r="J1700" s="129">
        <v>22.02</v>
      </c>
      <c r="K1700" s="128">
        <v>3842209</v>
      </c>
      <c r="L1700" s="128">
        <v>3839526</v>
      </c>
      <c r="M1700" s="128">
        <v>1075913</v>
      </c>
      <c r="N1700" s="128">
        <v>307071</v>
      </c>
      <c r="O1700" s="128">
        <v>4092262</v>
      </c>
      <c r="P1700" s="128">
        <v>2705146</v>
      </c>
      <c r="Q1700" s="128">
        <v>1387115</v>
      </c>
      <c r="R1700" s="128">
        <v>255953</v>
      </c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</row>
    <row r="1701" spans="1:35" s="7" customFormat="1" ht="15" customHeight="1" x14ac:dyDescent="0.25">
      <c r="A1701" s="6"/>
      <c r="B1701" s="127">
        <v>2018</v>
      </c>
      <c r="C1701" s="128">
        <v>1753</v>
      </c>
      <c r="D1701" s="128">
        <v>34201</v>
      </c>
      <c r="E1701" s="128">
        <v>34059</v>
      </c>
      <c r="F1701" s="128"/>
      <c r="G1701" s="128">
        <v>729303</v>
      </c>
      <c r="H1701" s="128">
        <v>585792</v>
      </c>
      <c r="I1701" s="129">
        <v>19.510000000000002</v>
      </c>
      <c r="J1701" s="129">
        <v>21.32</v>
      </c>
      <c r="K1701" s="128">
        <v>3798402</v>
      </c>
      <c r="L1701" s="128">
        <v>3801735</v>
      </c>
      <c r="M1701" s="128">
        <v>1046023</v>
      </c>
      <c r="N1701" s="128">
        <v>307122</v>
      </c>
      <c r="O1701" s="128">
        <v>4237598</v>
      </c>
      <c r="P1701" s="128">
        <v>2931652</v>
      </c>
      <c r="Q1701" s="128">
        <v>1305947</v>
      </c>
      <c r="R1701" s="128">
        <v>243191</v>
      </c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</row>
    <row r="1702" spans="1:35" s="7" customFormat="1" ht="15" customHeight="1" x14ac:dyDescent="0.25">
      <c r="A1702" s="6"/>
      <c r="B1702" s="127">
        <v>2017</v>
      </c>
      <c r="C1702" s="128">
        <v>1688</v>
      </c>
      <c r="D1702" s="128">
        <v>33143</v>
      </c>
      <c r="E1702" s="128">
        <v>33018</v>
      </c>
      <c r="F1702" s="128"/>
      <c r="G1702" s="128">
        <v>688193</v>
      </c>
      <c r="H1702" s="128">
        <v>552625</v>
      </c>
      <c r="I1702" s="129">
        <v>19.63</v>
      </c>
      <c r="J1702" s="129">
        <v>20.76</v>
      </c>
      <c r="K1702" s="128">
        <v>3673824</v>
      </c>
      <c r="L1702" s="128">
        <v>3698485</v>
      </c>
      <c r="M1702" s="128">
        <v>1032118</v>
      </c>
      <c r="N1702" s="128">
        <v>332996</v>
      </c>
      <c r="O1702" s="128">
        <v>5512875</v>
      </c>
      <c r="P1702" s="128">
        <v>4336432</v>
      </c>
      <c r="Q1702" s="128">
        <v>1176443</v>
      </c>
      <c r="R1702" s="128">
        <v>221748</v>
      </c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</row>
    <row r="1703" spans="1:35" s="7" customFormat="1" ht="15" customHeight="1" x14ac:dyDescent="0.25">
      <c r="A1703" s="6"/>
      <c r="B1703" s="127">
        <v>2016</v>
      </c>
      <c r="C1703" s="128">
        <v>1648</v>
      </c>
      <c r="D1703" s="128">
        <v>32102</v>
      </c>
      <c r="E1703" s="128">
        <v>31965</v>
      </c>
      <c r="F1703" s="128"/>
      <c r="G1703" s="128">
        <v>655012</v>
      </c>
      <c r="H1703" s="128">
        <v>522863</v>
      </c>
      <c r="I1703" s="129">
        <v>19.48</v>
      </c>
      <c r="J1703" s="129">
        <v>20.399999999999999</v>
      </c>
      <c r="K1703" s="128">
        <v>3496259</v>
      </c>
      <c r="L1703" s="128">
        <v>3502047</v>
      </c>
      <c r="M1703" s="128">
        <v>971041</v>
      </c>
      <c r="N1703" s="128">
        <v>305257</v>
      </c>
      <c r="O1703" s="128">
        <v>5372023</v>
      </c>
      <c r="P1703" s="128">
        <v>4100105</v>
      </c>
      <c r="Q1703" s="128">
        <v>1271918</v>
      </c>
      <c r="R1703" s="128">
        <v>239136</v>
      </c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</row>
    <row r="1704" spans="1:35" s="7" customFormat="1" ht="15" customHeight="1" x14ac:dyDescent="0.25">
      <c r="A1704" s="6"/>
      <c r="B1704" s="127">
        <v>2015</v>
      </c>
      <c r="C1704" s="128">
        <v>1568</v>
      </c>
      <c r="D1704" s="128">
        <v>30514</v>
      </c>
      <c r="E1704" s="128">
        <v>30350</v>
      </c>
      <c r="F1704" s="128"/>
      <c r="G1704" s="128">
        <v>621041</v>
      </c>
      <c r="H1704" s="128">
        <v>496759</v>
      </c>
      <c r="I1704" s="129">
        <v>19.46</v>
      </c>
      <c r="J1704" s="129">
        <v>20.350000000000001</v>
      </c>
      <c r="K1704" s="128">
        <v>3527724</v>
      </c>
      <c r="L1704" s="128">
        <v>3535855</v>
      </c>
      <c r="M1704" s="128">
        <v>933648</v>
      </c>
      <c r="N1704" s="128">
        <v>302908</v>
      </c>
      <c r="O1704" s="128">
        <v>5012211</v>
      </c>
      <c r="P1704" s="128">
        <v>3713096</v>
      </c>
      <c r="Q1704" s="128">
        <v>1299114</v>
      </c>
      <c r="R1704" s="128">
        <v>223247</v>
      </c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</row>
    <row r="1705" spans="1:35" s="7" customFormat="1" ht="15" customHeight="1" x14ac:dyDescent="0.25">
      <c r="A1705" s="6"/>
      <c r="B1705" s="127">
        <v>2014</v>
      </c>
      <c r="C1705" s="128">
        <v>1493</v>
      </c>
      <c r="D1705" s="128">
        <v>28867</v>
      </c>
      <c r="E1705" s="128">
        <v>28779</v>
      </c>
      <c r="F1705" s="128"/>
      <c r="G1705" s="128">
        <v>586254</v>
      </c>
      <c r="H1705" s="128">
        <v>464568</v>
      </c>
      <c r="I1705" s="129">
        <v>19.329999999999998</v>
      </c>
      <c r="J1705" s="129">
        <v>20.309999999999999</v>
      </c>
      <c r="K1705" s="128">
        <v>3408390</v>
      </c>
      <c r="L1705" s="128">
        <v>3414484</v>
      </c>
      <c r="M1705" s="128">
        <v>878359</v>
      </c>
      <c r="N1705" s="128">
        <v>283417</v>
      </c>
      <c r="O1705" s="128">
        <v>5466410</v>
      </c>
      <c r="P1705" s="128">
        <v>5422889</v>
      </c>
      <c r="Q1705" s="128">
        <v>43521</v>
      </c>
      <c r="R1705" s="128">
        <v>197771</v>
      </c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</row>
    <row r="1706" spans="1:35" ht="15" customHeight="1" x14ac:dyDescent="0.25">
      <c r="A1706" s="6"/>
      <c r="B1706" s="127">
        <v>2013</v>
      </c>
      <c r="C1706" s="128">
        <v>1483</v>
      </c>
      <c r="D1706" s="128">
        <v>28460</v>
      </c>
      <c r="E1706" s="128">
        <v>28382</v>
      </c>
      <c r="F1706" s="128"/>
      <c r="G1706" s="128">
        <v>572675</v>
      </c>
      <c r="H1706" s="128">
        <v>456178</v>
      </c>
      <c r="I1706" s="129">
        <v>19.190000000000001</v>
      </c>
      <c r="J1706" s="129">
        <v>20.12</v>
      </c>
      <c r="K1706" s="128">
        <v>3233991</v>
      </c>
      <c r="L1706" s="128">
        <v>3246906</v>
      </c>
      <c r="M1706" s="128">
        <v>812517</v>
      </c>
      <c r="N1706" s="128">
        <v>228049</v>
      </c>
      <c r="O1706" s="128">
        <v>4568403</v>
      </c>
      <c r="P1706" s="128">
        <v>4605570</v>
      </c>
      <c r="Q1706" s="128">
        <v>-37167</v>
      </c>
      <c r="R1706" s="128">
        <v>157954</v>
      </c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</row>
    <row r="1707" spans="1:35" ht="15" customHeight="1" x14ac:dyDescent="0.25">
      <c r="A1707" s="6"/>
      <c r="B1707" s="127">
        <v>2012</v>
      </c>
      <c r="C1707" s="128">
        <v>1495</v>
      </c>
      <c r="D1707" s="128">
        <v>28859</v>
      </c>
      <c r="E1707" s="128">
        <v>28825</v>
      </c>
      <c r="F1707" s="128"/>
      <c r="G1707" s="128">
        <v>589124</v>
      </c>
      <c r="H1707" s="128">
        <v>469575</v>
      </c>
      <c r="I1707" s="129">
        <v>19.3</v>
      </c>
      <c r="J1707" s="129">
        <v>20.41</v>
      </c>
      <c r="K1707" s="128">
        <v>3204200</v>
      </c>
      <c r="L1707" s="128">
        <v>3197787</v>
      </c>
      <c r="M1707" s="128">
        <v>799551</v>
      </c>
      <c r="N1707" s="128">
        <v>202921</v>
      </c>
      <c r="O1707" s="128">
        <v>4070504</v>
      </c>
      <c r="P1707" s="128">
        <v>4109572</v>
      </c>
      <c r="Q1707" s="128">
        <v>-39068</v>
      </c>
      <c r="R1707" s="128">
        <v>130484</v>
      </c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</row>
    <row r="1708" spans="1:35" ht="15" customHeight="1" x14ac:dyDescent="0.25">
      <c r="A1708" s="6"/>
      <c r="B1708" s="127">
        <v>2011</v>
      </c>
      <c r="C1708" s="128">
        <v>1594</v>
      </c>
      <c r="D1708" s="128">
        <v>30796</v>
      </c>
      <c r="E1708" s="128">
        <v>30760</v>
      </c>
      <c r="F1708" s="128"/>
      <c r="G1708" s="128">
        <v>621912</v>
      </c>
      <c r="H1708" s="128">
        <v>495697</v>
      </c>
      <c r="I1708" s="129">
        <v>19.32</v>
      </c>
      <c r="J1708" s="129">
        <v>20.190000000000001</v>
      </c>
      <c r="K1708" s="128">
        <v>3306565</v>
      </c>
      <c r="L1708" s="128">
        <v>3467130</v>
      </c>
      <c r="M1708" s="128">
        <v>868096</v>
      </c>
      <c r="N1708" s="128">
        <v>239450</v>
      </c>
      <c r="O1708" s="128">
        <v>4665383</v>
      </c>
      <c r="P1708" s="128">
        <v>3863203</v>
      </c>
      <c r="Q1708" s="128">
        <v>802180</v>
      </c>
      <c r="R1708" s="128">
        <v>167667</v>
      </c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</row>
    <row r="1709" spans="1:35" ht="15" customHeight="1" x14ac:dyDescent="0.25">
      <c r="A1709" s="6"/>
      <c r="B1709" s="127">
        <v>2010</v>
      </c>
      <c r="C1709" s="128">
        <v>1597</v>
      </c>
      <c r="D1709" s="128">
        <v>30490</v>
      </c>
      <c r="E1709" s="128">
        <v>30454</v>
      </c>
      <c r="F1709" s="128"/>
      <c r="G1709" s="128">
        <v>613759</v>
      </c>
      <c r="H1709" s="128">
        <v>492614</v>
      </c>
      <c r="I1709" s="129">
        <v>19.09</v>
      </c>
      <c r="J1709" s="129">
        <v>20.13</v>
      </c>
      <c r="K1709" s="128">
        <v>3262775</v>
      </c>
      <c r="L1709" s="128">
        <v>3238736</v>
      </c>
      <c r="M1709" s="128">
        <v>885898</v>
      </c>
      <c r="N1709" s="128">
        <v>264584</v>
      </c>
      <c r="O1709" s="128">
        <v>3388157</v>
      </c>
      <c r="P1709" s="128">
        <v>2438890</v>
      </c>
      <c r="Q1709" s="128">
        <v>949267</v>
      </c>
      <c r="R1709" s="128">
        <v>212994</v>
      </c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</row>
    <row r="1710" spans="1:35" ht="15" customHeight="1" x14ac:dyDescent="0.25">
      <c r="A1710" s="6"/>
      <c r="B1710" s="127">
        <v>2009</v>
      </c>
      <c r="C1710" s="128">
        <v>1624</v>
      </c>
      <c r="D1710" s="128">
        <v>30998</v>
      </c>
      <c r="E1710" s="128">
        <v>30942</v>
      </c>
      <c r="F1710" s="128"/>
      <c r="G1710" s="128">
        <v>614338</v>
      </c>
      <c r="H1710" s="128">
        <v>486436</v>
      </c>
      <c r="I1710" s="129">
        <v>19.09</v>
      </c>
      <c r="J1710" s="129">
        <v>19.82</v>
      </c>
      <c r="K1710" s="128">
        <v>3038577</v>
      </c>
      <c r="L1710" s="128">
        <v>3034667</v>
      </c>
      <c r="M1710" s="128">
        <v>926242</v>
      </c>
      <c r="N1710" s="128">
        <v>302557</v>
      </c>
      <c r="O1710" s="128">
        <v>3505401</v>
      </c>
      <c r="P1710" s="128">
        <v>2546419</v>
      </c>
      <c r="Q1710" s="128">
        <v>958982</v>
      </c>
      <c r="R1710" s="128">
        <v>335915</v>
      </c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</row>
    <row r="1711" spans="1:35" ht="15" customHeight="1" x14ac:dyDescent="0.25">
      <c r="A1711" s="6"/>
      <c r="B1711" s="127">
        <v>2008</v>
      </c>
      <c r="C1711" s="128">
        <v>1629</v>
      </c>
      <c r="D1711" s="128">
        <v>31205</v>
      </c>
      <c r="E1711" s="128">
        <v>31126</v>
      </c>
      <c r="F1711" s="128"/>
      <c r="G1711" s="128">
        <v>614600</v>
      </c>
      <c r="H1711" s="128">
        <v>484073</v>
      </c>
      <c r="I1711" s="129">
        <v>19.16</v>
      </c>
      <c r="J1711" s="129">
        <v>19.7</v>
      </c>
      <c r="K1711" s="128">
        <v>3434138</v>
      </c>
      <c r="L1711" s="128">
        <v>3409183</v>
      </c>
      <c r="M1711" s="128">
        <v>934713</v>
      </c>
      <c r="N1711" s="128">
        <v>305755</v>
      </c>
      <c r="O1711" s="128">
        <v>3298078</v>
      </c>
      <c r="P1711" s="128">
        <v>2307758</v>
      </c>
      <c r="Q1711" s="128">
        <v>990320</v>
      </c>
      <c r="R1711" s="128">
        <v>296948</v>
      </c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</row>
    <row r="1712" spans="1:35" s="7" customFormat="1" ht="15" customHeight="1" x14ac:dyDescent="0.25">
      <c r="A1712" s="6"/>
      <c r="B1712" s="130" t="s">
        <v>152</v>
      </c>
      <c r="C1712" s="130"/>
      <c r="D1712" s="130"/>
      <c r="E1712" s="130"/>
      <c r="F1712" s="130"/>
      <c r="G1712" s="130"/>
      <c r="H1712" s="130"/>
      <c r="I1712" s="130"/>
      <c r="J1712" s="130"/>
      <c r="K1712" s="130"/>
      <c r="L1712" s="130"/>
      <c r="M1712" s="130"/>
      <c r="N1712" s="130"/>
      <c r="O1712" s="130"/>
      <c r="P1712" s="130"/>
      <c r="Q1712" s="130"/>
      <c r="R1712" s="130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</row>
    <row r="1713" spans="1:35" s="7" customFormat="1" ht="15" customHeight="1" x14ac:dyDescent="0.25">
      <c r="A1713" s="6"/>
      <c r="B1713" s="124">
        <v>2021</v>
      </c>
      <c r="C1713" s="125">
        <v>392</v>
      </c>
      <c r="D1713" s="125">
        <v>35923</v>
      </c>
      <c r="E1713" s="125">
        <v>35884</v>
      </c>
      <c r="F1713" s="125"/>
      <c r="G1713" s="125">
        <v>985079</v>
      </c>
      <c r="H1713" s="125">
        <v>781073</v>
      </c>
      <c r="I1713" s="126">
        <v>91.64</v>
      </c>
      <c r="J1713" s="126">
        <v>27.42</v>
      </c>
      <c r="K1713" s="125">
        <v>5293770</v>
      </c>
      <c r="L1713" s="125">
        <v>5352777</v>
      </c>
      <c r="M1713" s="125">
        <v>1599407</v>
      </c>
      <c r="N1713" s="125">
        <v>656120</v>
      </c>
      <c r="O1713" s="125">
        <v>10612591</v>
      </c>
      <c r="P1713" s="125">
        <v>9237579</v>
      </c>
      <c r="Q1713" s="125">
        <v>1375012</v>
      </c>
      <c r="R1713" s="125">
        <v>423953</v>
      </c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</row>
    <row r="1714" spans="1:35" s="6" customFormat="1" ht="15" customHeight="1" x14ac:dyDescent="0.25">
      <c r="B1714" s="127">
        <v>2020</v>
      </c>
      <c r="C1714" s="128">
        <v>364</v>
      </c>
      <c r="D1714" s="128">
        <v>34097</v>
      </c>
      <c r="E1714" s="128">
        <v>34036</v>
      </c>
      <c r="F1714" s="128"/>
      <c r="G1714" s="128">
        <v>879447</v>
      </c>
      <c r="H1714" s="128">
        <v>695409</v>
      </c>
      <c r="I1714" s="129">
        <v>93.67</v>
      </c>
      <c r="J1714" s="129">
        <v>25.79</v>
      </c>
      <c r="K1714" s="128">
        <v>4335028</v>
      </c>
      <c r="L1714" s="128">
        <v>4384040</v>
      </c>
      <c r="M1714" s="128">
        <v>1413331</v>
      </c>
      <c r="N1714" s="128">
        <v>572643</v>
      </c>
      <c r="O1714" s="128">
        <v>10633348</v>
      </c>
      <c r="P1714" s="128">
        <v>9015651</v>
      </c>
      <c r="Q1714" s="128">
        <v>1617697</v>
      </c>
      <c r="R1714" s="128">
        <v>353562</v>
      </c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</row>
    <row r="1715" spans="1:35" s="7" customFormat="1" ht="15" customHeight="1" x14ac:dyDescent="0.25">
      <c r="A1715" s="6"/>
      <c r="B1715" s="127">
        <v>2019</v>
      </c>
      <c r="C1715" s="128">
        <v>359</v>
      </c>
      <c r="D1715" s="128">
        <v>33310</v>
      </c>
      <c r="E1715" s="128">
        <v>33258</v>
      </c>
      <c r="F1715" s="128"/>
      <c r="G1715" s="128">
        <v>852587</v>
      </c>
      <c r="H1715" s="128">
        <v>677566</v>
      </c>
      <c r="I1715" s="129">
        <v>92.79</v>
      </c>
      <c r="J1715" s="129">
        <v>25.6</v>
      </c>
      <c r="K1715" s="128">
        <v>4595098</v>
      </c>
      <c r="L1715" s="128">
        <v>4628695</v>
      </c>
      <c r="M1715" s="128">
        <v>1563030</v>
      </c>
      <c r="N1715" s="128">
        <v>715901</v>
      </c>
      <c r="O1715" s="128">
        <v>10430931</v>
      </c>
      <c r="P1715" s="128">
        <v>9161346</v>
      </c>
      <c r="Q1715" s="128">
        <v>1269585</v>
      </c>
      <c r="R1715" s="128">
        <v>294237</v>
      </c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</row>
    <row r="1716" spans="1:35" s="7" customFormat="1" ht="15" customHeight="1" x14ac:dyDescent="0.25">
      <c r="A1716" s="6"/>
      <c r="B1716" s="127">
        <v>2018</v>
      </c>
      <c r="C1716" s="128">
        <v>351</v>
      </c>
      <c r="D1716" s="128">
        <v>31912</v>
      </c>
      <c r="E1716" s="128">
        <v>31876</v>
      </c>
      <c r="F1716" s="128"/>
      <c r="G1716" s="128">
        <v>792164</v>
      </c>
      <c r="H1716" s="128">
        <v>631167</v>
      </c>
      <c r="I1716" s="129">
        <v>90.92</v>
      </c>
      <c r="J1716" s="129">
        <v>24.82</v>
      </c>
      <c r="K1716" s="128">
        <v>4641130</v>
      </c>
      <c r="L1716" s="128">
        <v>4658271</v>
      </c>
      <c r="M1716" s="128">
        <v>1472758</v>
      </c>
      <c r="N1716" s="128">
        <v>689816</v>
      </c>
      <c r="O1716" s="128">
        <v>10542542</v>
      </c>
      <c r="P1716" s="128">
        <v>9405004</v>
      </c>
      <c r="Q1716" s="128">
        <v>1137538</v>
      </c>
      <c r="R1716" s="128">
        <v>217480</v>
      </c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</row>
    <row r="1717" spans="1:35" s="7" customFormat="1" ht="15" customHeight="1" x14ac:dyDescent="0.25">
      <c r="A1717" s="6"/>
      <c r="B1717" s="127">
        <v>2017</v>
      </c>
      <c r="C1717" s="128">
        <v>340</v>
      </c>
      <c r="D1717" s="128">
        <v>31013</v>
      </c>
      <c r="E1717" s="128">
        <v>30973</v>
      </c>
      <c r="F1717" s="128"/>
      <c r="G1717" s="128">
        <v>751711</v>
      </c>
      <c r="H1717" s="128">
        <v>592046</v>
      </c>
      <c r="I1717" s="129">
        <v>91.21</v>
      </c>
      <c r="J1717" s="129">
        <v>24.24</v>
      </c>
      <c r="K1717" s="128">
        <v>4409848</v>
      </c>
      <c r="L1717" s="128">
        <v>4478142</v>
      </c>
      <c r="M1717" s="128">
        <v>1447238</v>
      </c>
      <c r="N1717" s="128">
        <v>700724</v>
      </c>
      <c r="O1717" s="128">
        <v>10303350</v>
      </c>
      <c r="P1717" s="128">
        <v>9092369</v>
      </c>
      <c r="Q1717" s="128">
        <v>1210981</v>
      </c>
      <c r="R1717" s="128">
        <v>244998</v>
      </c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</row>
    <row r="1718" spans="1:35" s="7" customFormat="1" ht="15" customHeight="1" x14ac:dyDescent="0.25">
      <c r="A1718" s="6"/>
      <c r="B1718" s="127">
        <v>2016</v>
      </c>
      <c r="C1718" s="128">
        <v>324</v>
      </c>
      <c r="D1718" s="128">
        <v>29561</v>
      </c>
      <c r="E1718" s="128">
        <v>29539</v>
      </c>
      <c r="F1718" s="128"/>
      <c r="G1718" s="128">
        <v>700886</v>
      </c>
      <c r="H1718" s="128">
        <v>554091</v>
      </c>
      <c r="I1718" s="129">
        <v>91.24</v>
      </c>
      <c r="J1718" s="129">
        <v>23.71</v>
      </c>
      <c r="K1718" s="128">
        <v>4074575</v>
      </c>
      <c r="L1718" s="128">
        <v>4064989</v>
      </c>
      <c r="M1718" s="128">
        <v>1363527</v>
      </c>
      <c r="N1718" s="128">
        <v>663502</v>
      </c>
      <c r="O1718" s="128">
        <v>10303590</v>
      </c>
      <c r="P1718" s="128">
        <v>9324823</v>
      </c>
      <c r="Q1718" s="128">
        <v>978767</v>
      </c>
      <c r="R1718" s="128">
        <v>221955</v>
      </c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</row>
    <row r="1719" spans="1:35" s="7" customFormat="1" ht="15" customHeight="1" x14ac:dyDescent="0.25">
      <c r="A1719" s="6"/>
      <c r="B1719" s="127">
        <v>2015</v>
      </c>
      <c r="C1719" s="128">
        <v>305</v>
      </c>
      <c r="D1719" s="128">
        <v>27180</v>
      </c>
      <c r="E1719" s="128">
        <v>27156</v>
      </c>
      <c r="F1719" s="128"/>
      <c r="G1719" s="128">
        <v>652449</v>
      </c>
      <c r="H1719" s="128">
        <v>518185</v>
      </c>
      <c r="I1719" s="129">
        <v>89.11</v>
      </c>
      <c r="J1719" s="129">
        <v>24</v>
      </c>
      <c r="K1719" s="128">
        <v>3943249</v>
      </c>
      <c r="L1719" s="128">
        <v>3972976</v>
      </c>
      <c r="M1719" s="128">
        <v>1350651</v>
      </c>
      <c r="N1719" s="128">
        <v>698779</v>
      </c>
      <c r="O1719" s="128">
        <v>11164655</v>
      </c>
      <c r="P1719" s="128">
        <v>9980451</v>
      </c>
      <c r="Q1719" s="128">
        <v>1184203</v>
      </c>
      <c r="R1719" s="128">
        <v>244354</v>
      </c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</row>
    <row r="1720" spans="1:35" s="7" customFormat="1" ht="15" customHeight="1" x14ac:dyDescent="0.25">
      <c r="A1720" s="6"/>
      <c r="B1720" s="127">
        <v>2014</v>
      </c>
      <c r="C1720" s="128">
        <v>296</v>
      </c>
      <c r="D1720" s="128">
        <v>26242</v>
      </c>
      <c r="E1720" s="128">
        <v>26108</v>
      </c>
      <c r="F1720" s="128"/>
      <c r="G1720" s="128">
        <v>613716</v>
      </c>
      <c r="H1720" s="128">
        <v>484847</v>
      </c>
      <c r="I1720" s="129">
        <v>88.66</v>
      </c>
      <c r="J1720" s="129">
        <v>23.39</v>
      </c>
      <c r="K1720" s="128">
        <v>4088570</v>
      </c>
      <c r="L1720" s="128">
        <v>4091748</v>
      </c>
      <c r="M1720" s="128">
        <v>1304467</v>
      </c>
      <c r="N1720" s="128">
        <v>694661</v>
      </c>
      <c r="O1720" s="128">
        <v>11227086</v>
      </c>
      <c r="P1720" s="128">
        <v>8774469</v>
      </c>
      <c r="Q1720" s="128">
        <v>2452617</v>
      </c>
      <c r="R1720" s="128">
        <v>283755</v>
      </c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</row>
    <row r="1721" spans="1:35" ht="15" customHeight="1" x14ac:dyDescent="0.25">
      <c r="A1721" s="6"/>
      <c r="B1721" s="127">
        <v>2013</v>
      </c>
      <c r="C1721" s="128">
        <v>286</v>
      </c>
      <c r="D1721" s="128">
        <v>25278</v>
      </c>
      <c r="E1721" s="128">
        <v>25264</v>
      </c>
      <c r="F1721" s="128"/>
      <c r="G1721" s="128">
        <v>613452</v>
      </c>
      <c r="H1721" s="128">
        <v>480790</v>
      </c>
      <c r="I1721" s="129">
        <v>88.38</v>
      </c>
      <c r="J1721" s="129">
        <v>24.27</v>
      </c>
      <c r="K1721" s="128">
        <v>3946575</v>
      </c>
      <c r="L1721" s="128">
        <v>3943618</v>
      </c>
      <c r="M1721" s="128">
        <v>1229207</v>
      </c>
      <c r="N1721" s="128">
        <v>617591</v>
      </c>
      <c r="O1721" s="128">
        <v>9931061</v>
      </c>
      <c r="P1721" s="128">
        <v>7523763</v>
      </c>
      <c r="Q1721" s="128">
        <v>2407297</v>
      </c>
      <c r="R1721" s="128">
        <v>234531</v>
      </c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</row>
    <row r="1722" spans="1:35" ht="15" customHeight="1" x14ac:dyDescent="0.25">
      <c r="A1722" s="6"/>
      <c r="B1722" s="127">
        <v>2012</v>
      </c>
      <c r="C1722" s="128">
        <v>276</v>
      </c>
      <c r="D1722" s="128">
        <v>24566</v>
      </c>
      <c r="E1722" s="128">
        <v>24550</v>
      </c>
      <c r="F1722" s="128"/>
      <c r="G1722" s="128">
        <v>586907</v>
      </c>
      <c r="H1722" s="128">
        <v>457442</v>
      </c>
      <c r="I1722" s="129">
        <v>89.01</v>
      </c>
      <c r="J1722" s="129">
        <v>23.89</v>
      </c>
      <c r="K1722" s="128">
        <v>3674196</v>
      </c>
      <c r="L1722" s="128">
        <v>3729544</v>
      </c>
      <c r="M1722" s="128">
        <v>1212547</v>
      </c>
      <c r="N1722" s="128">
        <v>624547</v>
      </c>
      <c r="O1722" s="128">
        <v>10239492</v>
      </c>
      <c r="P1722" s="128">
        <v>7816270</v>
      </c>
      <c r="Q1722" s="128">
        <v>2423222</v>
      </c>
      <c r="R1722" s="128">
        <v>173173</v>
      </c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</row>
    <row r="1723" spans="1:35" ht="15" customHeight="1" x14ac:dyDescent="0.25">
      <c r="A1723" s="6"/>
      <c r="B1723" s="127">
        <v>2011</v>
      </c>
      <c r="C1723" s="128">
        <v>295</v>
      </c>
      <c r="D1723" s="128">
        <v>26612</v>
      </c>
      <c r="E1723" s="128">
        <v>26591</v>
      </c>
      <c r="F1723" s="128"/>
      <c r="G1723" s="128">
        <v>633591</v>
      </c>
      <c r="H1723" s="128">
        <v>495062</v>
      </c>
      <c r="I1723" s="129">
        <v>90.21</v>
      </c>
      <c r="J1723" s="129">
        <v>23.81</v>
      </c>
      <c r="K1723" s="128">
        <v>3787354</v>
      </c>
      <c r="L1723" s="128">
        <v>3831359</v>
      </c>
      <c r="M1723" s="128">
        <v>1239786</v>
      </c>
      <c r="N1723" s="128">
        <v>604160</v>
      </c>
      <c r="O1723" s="128">
        <v>10052160</v>
      </c>
      <c r="P1723" s="128">
        <v>7334691</v>
      </c>
      <c r="Q1723" s="128">
        <v>2717469</v>
      </c>
      <c r="R1723" s="128">
        <v>238872</v>
      </c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</row>
    <row r="1724" spans="1:35" ht="15" customHeight="1" x14ac:dyDescent="0.25">
      <c r="A1724" s="6"/>
      <c r="B1724" s="127">
        <v>2010</v>
      </c>
      <c r="C1724" s="128">
        <v>305</v>
      </c>
      <c r="D1724" s="128">
        <v>27390</v>
      </c>
      <c r="E1724" s="128">
        <v>27365</v>
      </c>
      <c r="F1724" s="128"/>
      <c r="G1724" s="128">
        <v>663432</v>
      </c>
      <c r="H1724" s="128">
        <v>525127</v>
      </c>
      <c r="I1724" s="129">
        <v>89.8</v>
      </c>
      <c r="J1724" s="129">
        <v>24.22</v>
      </c>
      <c r="K1724" s="128">
        <v>3810285</v>
      </c>
      <c r="L1724" s="128">
        <v>3843023</v>
      </c>
      <c r="M1724" s="128">
        <v>1369639</v>
      </c>
      <c r="N1724" s="128">
        <v>710939</v>
      </c>
      <c r="O1724" s="128">
        <v>14310462</v>
      </c>
      <c r="P1724" s="128">
        <v>10355561</v>
      </c>
      <c r="Q1724" s="128">
        <v>3954901</v>
      </c>
      <c r="R1724" s="128">
        <v>345924</v>
      </c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</row>
    <row r="1725" spans="1:35" ht="15" customHeight="1" x14ac:dyDescent="0.25">
      <c r="A1725" s="6"/>
      <c r="B1725" s="127">
        <v>2009</v>
      </c>
      <c r="C1725" s="128">
        <v>289</v>
      </c>
      <c r="D1725" s="128">
        <v>26299</v>
      </c>
      <c r="E1725" s="128">
        <v>26287</v>
      </c>
      <c r="F1725" s="128"/>
      <c r="G1725" s="128">
        <v>633945</v>
      </c>
      <c r="H1725" s="128">
        <v>496695</v>
      </c>
      <c r="I1725" s="129">
        <v>91</v>
      </c>
      <c r="J1725" s="129">
        <v>24.11</v>
      </c>
      <c r="K1725" s="128">
        <v>3604692</v>
      </c>
      <c r="L1725" s="128">
        <v>3595795</v>
      </c>
      <c r="M1725" s="128">
        <v>1200386</v>
      </c>
      <c r="N1725" s="128">
        <v>580218</v>
      </c>
      <c r="O1725" s="128">
        <v>8039205</v>
      </c>
      <c r="P1725" s="128">
        <v>5624759</v>
      </c>
      <c r="Q1725" s="128">
        <v>2414446</v>
      </c>
      <c r="R1725" s="128">
        <v>332539</v>
      </c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</row>
    <row r="1726" spans="1:35" ht="15" customHeight="1" x14ac:dyDescent="0.25">
      <c r="A1726" s="6"/>
      <c r="B1726" s="127">
        <v>2008</v>
      </c>
      <c r="C1726" s="128">
        <v>300</v>
      </c>
      <c r="D1726" s="128">
        <v>27033</v>
      </c>
      <c r="E1726" s="128">
        <v>27022</v>
      </c>
      <c r="F1726" s="128"/>
      <c r="G1726" s="128">
        <v>646636</v>
      </c>
      <c r="H1726" s="128">
        <v>503895</v>
      </c>
      <c r="I1726" s="129">
        <v>90.11</v>
      </c>
      <c r="J1726" s="129">
        <v>23.92</v>
      </c>
      <c r="K1726" s="128">
        <v>3940359</v>
      </c>
      <c r="L1726" s="128">
        <v>3916735</v>
      </c>
      <c r="M1726" s="128">
        <v>1280127</v>
      </c>
      <c r="N1726" s="128">
        <v>651700</v>
      </c>
      <c r="O1726" s="128">
        <v>8893029</v>
      </c>
      <c r="P1726" s="128">
        <v>6736036</v>
      </c>
      <c r="Q1726" s="128">
        <v>2156993</v>
      </c>
      <c r="R1726" s="128">
        <v>542357</v>
      </c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</row>
    <row r="1727" spans="1:35" s="4" customFormat="1" ht="15" customHeight="1" x14ac:dyDescent="0.25">
      <c r="A1727" s="6"/>
      <c r="B1727" s="121" t="s">
        <v>153</v>
      </c>
      <c r="C1727" s="121"/>
      <c r="D1727" s="121"/>
      <c r="E1727" s="121"/>
      <c r="F1727" s="121"/>
      <c r="G1727" s="121"/>
      <c r="H1727" s="121"/>
      <c r="I1727" s="121"/>
      <c r="J1727" s="121"/>
      <c r="K1727" s="121"/>
      <c r="L1727" s="121"/>
      <c r="M1727" s="121"/>
      <c r="N1727" s="121"/>
      <c r="O1727" s="121"/>
      <c r="P1727" s="121"/>
      <c r="Q1727" s="121"/>
      <c r="R1727" s="121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</row>
    <row r="1728" spans="1:35" s="4" customFormat="1" ht="15" customHeight="1" x14ac:dyDescent="0.25">
      <c r="A1728" s="6"/>
      <c r="B1728" s="124">
        <v>2021</v>
      </c>
      <c r="C1728" s="125">
        <v>83</v>
      </c>
      <c r="D1728" s="125">
        <v>65395</v>
      </c>
      <c r="E1728" s="125">
        <v>65387</v>
      </c>
      <c r="F1728" s="125"/>
      <c r="G1728" s="125">
        <v>2302965</v>
      </c>
      <c r="H1728" s="125">
        <v>1755495</v>
      </c>
      <c r="I1728" s="126">
        <v>787.89</v>
      </c>
      <c r="J1728" s="126">
        <v>35.22</v>
      </c>
      <c r="K1728" s="125">
        <v>9258058</v>
      </c>
      <c r="L1728" s="125">
        <v>8527786</v>
      </c>
      <c r="M1728" s="125">
        <v>2945031</v>
      </c>
      <c r="N1728" s="125">
        <v>826951</v>
      </c>
      <c r="O1728" s="125">
        <v>16508968</v>
      </c>
      <c r="P1728" s="125">
        <v>13092585</v>
      </c>
      <c r="Q1728" s="125">
        <v>3416382</v>
      </c>
      <c r="R1728" s="125">
        <v>894129</v>
      </c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</row>
    <row r="1729" spans="1:35" s="6" customFormat="1" ht="15" customHeight="1" x14ac:dyDescent="0.25">
      <c r="B1729" s="127">
        <v>2020</v>
      </c>
      <c r="C1729" s="128">
        <v>82</v>
      </c>
      <c r="D1729" s="128">
        <v>67421</v>
      </c>
      <c r="E1729" s="128">
        <v>67415</v>
      </c>
      <c r="F1729" s="128"/>
      <c r="G1729" s="128">
        <v>2266662</v>
      </c>
      <c r="H1729" s="128">
        <v>1727403</v>
      </c>
      <c r="I1729" s="129">
        <v>822.21</v>
      </c>
      <c r="J1729" s="129">
        <v>33.619999999999997</v>
      </c>
      <c r="K1729" s="128">
        <v>7627068</v>
      </c>
      <c r="L1729" s="128">
        <v>7048948</v>
      </c>
      <c r="M1729" s="128">
        <v>2139123</v>
      </c>
      <c r="N1729" s="128">
        <v>1205</v>
      </c>
      <c r="O1729" s="128">
        <v>15315707</v>
      </c>
      <c r="P1729" s="128">
        <v>13739565</v>
      </c>
      <c r="Q1729" s="128">
        <v>1576142</v>
      </c>
      <c r="R1729" s="128">
        <v>678491</v>
      </c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</row>
    <row r="1730" spans="1:35" s="4" customFormat="1" ht="15" customHeight="1" x14ac:dyDescent="0.25">
      <c r="A1730" s="6"/>
      <c r="B1730" s="127">
        <v>2019</v>
      </c>
      <c r="C1730" s="128">
        <v>93</v>
      </c>
      <c r="D1730" s="128">
        <v>70864</v>
      </c>
      <c r="E1730" s="128">
        <v>70566</v>
      </c>
      <c r="F1730" s="128"/>
      <c r="G1730" s="128">
        <v>2691645</v>
      </c>
      <c r="H1730" s="128">
        <v>2048520</v>
      </c>
      <c r="I1730" s="129">
        <v>761.98</v>
      </c>
      <c r="J1730" s="129">
        <v>37.979999999999997</v>
      </c>
      <c r="K1730" s="128">
        <v>12278977</v>
      </c>
      <c r="L1730" s="128">
        <v>12425197</v>
      </c>
      <c r="M1730" s="128">
        <v>4435103</v>
      </c>
      <c r="N1730" s="128">
        <v>1820720</v>
      </c>
      <c r="O1730" s="128">
        <v>16116940</v>
      </c>
      <c r="P1730" s="128">
        <v>12450988</v>
      </c>
      <c r="Q1730" s="128">
        <v>3665952</v>
      </c>
      <c r="R1730" s="128">
        <v>713504</v>
      </c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</row>
    <row r="1731" spans="1:35" s="4" customFormat="1" ht="15" customHeight="1" x14ac:dyDescent="0.25">
      <c r="A1731" s="6"/>
      <c r="B1731" s="127">
        <v>2018</v>
      </c>
      <c r="C1731" s="128">
        <v>91</v>
      </c>
      <c r="D1731" s="128">
        <v>66830</v>
      </c>
      <c r="E1731" s="128">
        <v>66796</v>
      </c>
      <c r="F1731" s="128"/>
      <c r="G1731" s="128">
        <v>2506226</v>
      </c>
      <c r="H1731" s="128">
        <v>1886216</v>
      </c>
      <c r="I1731" s="129">
        <v>734.4</v>
      </c>
      <c r="J1731" s="129">
        <v>37.5</v>
      </c>
      <c r="K1731" s="128">
        <v>11318666</v>
      </c>
      <c r="L1731" s="128">
        <v>11517827</v>
      </c>
      <c r="M1731" s="128">
        <v>4368593</v>
      </c>
      <c r="N1731" s="128">
        <v>1917037</v>
      </c>
      <c r="O1731" s="128">
        <v>15277320</v>
      </c>
      <c r="P1731" s="128">
        <v>11551162</v>
      </c>
      <c r="Q1731" s="128">
        <v>3726158</v>
      </c>
      <c r="R1731" s="128">
        <v>550859</v>
      </c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</row>
    <row r="1732" spans="1:35" s="4" customFormat="1" ht="15" customHeight="1" x14ac:dyDescent="0.25">
      <c r="A1732" s="6"/>
      <c r="B1732" s="127">
        <v>2017</v>
      </c>
      <c r="C1732" s="128">
        <v>84</v>
      </c>
      <c r="D1732" s="128">
        <v>62559</v>
      </c>
      <c r="E1732" s="128">
        <v>62535</v>
      </c>
      <c r="F1732" s="128"/>
      <c r="G1732" s="128">
        <v>2215090</v>
      </c>
      <c r="H1732" s="128">
        <v>1684885</v>
      </c>
      <c r="I1732" s="129">
        <v>744.75</v>
      </c>
      <c r="J1732" s="129">
        <v>35.409999999999997</v>
      </c>
      <c r="K1732" s="128">
        <v>10268544</v>
      </c>
      <c r="L1732" s="128">
        <v>10421867</v>
      </c>
      <c r="M1732" s="128">
        <v>4053811</v>
      </c>
      <c r="N1732" s="128">
        <v>1873521</v>
      </c>
      <c r="O1732" s="128">
        <v>15501341</v>
      </c>
      <c r="P1732" s="128">
        <v>11668468</v>
      </c>
      <c r="Q1732" s="128">
        <v>3832873</v>
      </c>
      <c r="R1732" s="128">
        <v>416811</v>
      </c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</row>
    <row r="1733" spans="1:35" s="4" customFormat="1" ht="15" customHeight="1" x14ac:dyDescent="0.25">
      <c r="A1733" s="6"/>
      <c r="B1733" s="127">
        <v>2016</v>
      </c>
      <c r="C1733" s="128">
        <v>78</v>
      </c>
      <c r="D1733" s="128">
        <v>59728</v>
      </c>
      <c r="E1733" s="128">
        <v>59723</v>
      </c>
      <c r="F1733" s="128"/>
      <c r="G1733" s="128">
        <v>2047201</v>
      </c>
      <c r="H1733" s="128">
        <v>1574267</v>
      </c>
      <c r="I1733" s="129">
        <v>765.74</v>
      </c>
      <c r="J1733" s="129">
        <v>34.28</v>
      </c>
      <c r="K1733" s="128">
        <v>8990814</v>
      </c>
      <c r="L1733" s="128">
        <v>9176453</v>
      </c>
      <c r="M1733" s="128">
        <v>3686335</v>
      </c>
      <c r="N1733" s="128">
        <v>1670812</v>
      </c>
      <c r="O1733" s="128">
        <v>14658821</v>
      </c>
      <c r="P1733" s="128">
        <v>12135841</v>
      </c>
      <c r="Q1733" s="128">
        <v>2522979</v>
      </c>
      <c r="R1733" s="128">
        <v>355541</v>
      </c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</row>
    <row r="1734" spans="1:35" s="4" customFormat="1" ht="15" customHeight="1" x14ac:dyDescent="0.25">
      <c r="A1734" s="6"/>
      <c r="B1734" s="127">
        <v>2015</v>
      </c>
      <c r="C1734" s="128">
        <v>76</v>
      </c>
      <c r="D1734" s="128">
        <v>58676</v>
      </c>
      <c r="E1734" s="128">
        <v>58669</v>
      </c>
      <c r="F1734" s="128"/>
      <c r="G1734" s="128">
        <v>2018929</v>
      </c>
      <c r="H1734" s="128">
        <v>1529643</v>
      </c>
      <c r="I1734" s="129">
        <v>772.05</v>
      </c>
      <c r="J1734" s="129">
        <v>34.409999999999997</v>
      </c>
      <c r="K1734" s="128">
        <v>8339156</v>
      </c>
      <c r="L1734" s="128">
        <v>8545553</v>
      </c>
      <c r="M1734" s="128">
        <v>3480119</v>
      </c>
      <c r="N1734" s="128">
        <v>1489016</v>
      </c>
      <c r="O1734" s="128">
        <v>14469730</v>
      </c>
      <c r="P1734" s="128">
        <v>12154973</v>
      </c>
      <c r="Q1734" s="128">
        <v>2314757</v>
      </c>
      <c r="R1734" s="128">
        <v>253257</v>
      </c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</row>
    <row r="1735" spans="1:35" s="4" customFormat="1" ht="15" customHeight="1" x14ac:dyDescent="0.25">
      <c r="A1735" s="6"/>
      <c r="B1735" s="127">
        <v>2014</v>
      </c>
      <c r="C1735" s="128">
        <v>76</v>
      </c>
      <c r="D1735" s="128">
        <v>57582</v>
      </c>
      <c r="E1735" s="128">
        <v>57572</v>
      </c>
      <c r="F1735" s="128"/>
      <c r="G1735" s="128">
        <v>1887989</v>
      </c>
      <c r="H1735" s="128">
        <v>1497419</v>
      </c>
      <c r="I1735" s="129">
        <v>757.66</v>
      </c>
      <c r="J1735" s="129">
        <v>32.79</v>
      </c>
      <c r="K1735" s="128">
        <v>8380468</v>
      </c>
      <c r="L1735" s="128">
        <v>8576978</v>
      </c>
      <c r="M1735" s="128">
        <v>3334153</v>
      </c>
      <c r="N1735" s="128">
        <v>1481632</v>
      </c>
      <c r="O1735" s="128">
        <v>14748648</v>
      </c>
      <c r="P1735" s="128">
        <v>12722123</v>
      </c>
      <c r="Q1735" s="128">
        <v>2026526</v>
      </c>
      <c r="R1735" s="128">
        <v>272243</v>
      </c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</row>
    <row r="1736" spans="1:35" ht="15" customHeight="1" x14ac:dyDescent="0.25">
      <c r="A1736" s="6"/>
      <c r="B1736" s="127">
        <v>2013</v>
      </c>
      <c r="C1736" s="128">
        <v>74</v>
      </c>
      <c r="D1736" s="128">
        <v>55363</v>
      </c>
      <c r="E1736" s="128">
        <v>55360</v>
      </c>
      <c r="F1736" s="128"/>
      <c r="G1736" s="128">
        <v>1858411</v>
      </c>
      <c r="H1736" s="128">
        <v>1431127</v>
      </c>
      <c r="I1736" s="129">
        <v>748.15</v>
      </c>
      <c r="J1736" s="129">
        <v>33.57</v>
      </c>
      <c r="K1736" s="128">
        <v>8399026</v>
      </c>
      <c r="L1736" s="128">
        <v>8573232</v>
      </c>
      <c r="M1736" s="128">
        <v>3267930</v>
      </c>
      <c r="N1736" s="128">
        <v>1479247</v>
      </c>
      <c r="O1736" s="128">
        <v>16342478</v>
      </c>
      <c r="P1736" s="128">
        <v>14168693</v>
      </c>
      <c r="Q1736" s="128">
        <v>2173785</v>
      </c>
      <c r="R1736" s="128">
        <v>136977</v>
      </c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</row>
    <row r="1737" spans="1:35" ht="15" customHeight="1" x14ac:dyDescent="0.25">
      <c r="A1737" s="6"/>
      <c r="B1737" s="127">
        <v>2012</v>
      </c>
      <c r="C1737" s="128">
        <v>76</v>
      </c>
      <c r="D1737" s="128">
        <v>56570</v>
      </c>
      <c r="E1737" s="128">
        <v>56564</v>
      </c>
      <c r="F1737" s="128"/>
      <c r="G1737" s="128">
        <v>1843332</v>
      </c>
      <c r="H1737" s="128">
        <v>1364107</v>
      </c>
      <c r="I1737" s="129">
        <v>744.34</v>
      </c>
      <c r="J1737" s="129">
        <v>32.58</v>
      </c>
      <c r="K1737" s="128">
        <v>8699933</v>
      </c>
      <c r="L1737" s="128">
        <v>8917693</v>
      </c>
      <c r="M1737" s="128">
        <v>3139435</v>
      </c>
      <c r="N1737" s="128">
        <v>1365460</v>
      </c>
      <c r="O1737" s="128">
        <v>16432648</v>
      </c>
      <c r="P1737" s="128">
        <v>14544817</v>
      </c>
      <c r="Q1737" s="128">
        <v>1887831</v>
      </c>
      <c r="R1737" s="128">
        <v>216921</v>
      </c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</row>
    <row r="1738" spans="1:35" ht="15" customHeight="1" x14ac:dyDescent="0.25">
      <c r="A1738" s="6"/>
      <c r="B1738" s="127">
        <v>2011</v>
      </c>
      <c r="C1738" s="128">
        <v>79</v>
      </c>
      <c r="D1738" s="128">
        <v>58212</v>
      </c>
      <c r="E1738" s="128">
        <v>58211</v>
      </c>
      <c r="F1738" s="128"/>
      <c r="G1738" s="128">
        <v>1915709</v>
      </c>
      <c r="H1738" s="128">
        <v>1416249</v>
      </c>
      <c r="I1738" s="129">
        <v>736.86</v>
      </c>
      <c r="J1738" s="129">
        <v>32.909999999999997</v>
      </c>
      <c r="K1738" s="128">
        <v>8779155</v>
      </c>
      <c r="L1738" s="128">
        <v>9060866</v>
      </c>
      <c r="M1738" s="128">
        <v>3284292</v>
      </c>
      <c r="N1738" s="128">
        <v>1479531</v>
      </c>
      <c r="O1738" s="128">
        <v>16362940</v>
      </c>
      <c r="P1738" s="128">
        <v>14595668</v>
      </c>
      <c r="Q1738" s="128">
        <v>1767271</v>
      </c>
      <c r="R1738" s="128">
        <v>229285</v>
      </c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</row>
    <row r="1739" spans="1:35" ht="15" customHeight="1" x14ac:dyDescent="0.25">
      <c r="A1739" s="6"/>
      <c r="B1739" s="127">
        <v>2010</v>
      </c>
      <c r="C1739" s="128">
        <v>77</v>
      </c>
      <c r="D1739" s="128">
        <v>59580</v>
      </c>
      <c r="E1739" s="128">
        <v>59578</v>
      </c>
      <c r="F1739" s="128"/>
      <c r="G1739" s="128">
        <v>2034690</v>
      </c>
      <c r="H1739" s="128">
        <v>1529299</v>
      </c>
      <c r="I1739" s="129">
        <v>773.77</v>
      </c>
      <c r="J1739" s="129">
        <v>34.15</v>
      </c>
      <c r="K1739" s="128">
        <v>8434891</v>
      </c>
      <c r="L1739" s="128">
        <v>8806229</v>
      </c>
      <c r="M1739" s="128">
        <v>3358975</v>
      </c>
      <c r="N1739" s="128">
        <v>1436690</v>
      </c>
      <c r="O1739" s="128">
        <v>13581866</v>
      </c>
      <c r="P1739" s="128">
        <v>11392732</v>
      </c>
      <c r="Q1739" s="128">
        <v>2189133</v>
      </c>
      <c r="R1739" s="128">
        <v>409429</v>
      </c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</row>
    <row r="1740" spans="1:35" ht="15" customHeight="1" x14ac:dyDescent="0.25">
      <c r="A1740" s="6"/>
      <c r="B1740" s="127">
        <v>2009</v>
      </c>
      <c r="C1740" s="128">
        <v>73</v>
      </c>
      <c r="D1740" s="128">
        <v>59188</v>
      </c>
      <c r="E1740" s="128">
        <v>59188</v>
      </c>
      <c r="F1740" s="128"/>
      <c r="G1740" s="128">
        <v>1941774</v>
      </c>
      <c r="H1740" s="128">
        <v>1466602</v>
      </c>
      <c r="I1740" s="129">
        <v>810.79</v>
      </c>
      <c r="J1740" s="129">
        <v>32.81</v>
      </c>
      <c r="K1740" s="128">
        <v>7477987</v>
      </c>
      <c r="L1740" s="128">
        <v>7721649</v>
      </c>
      <c r="M1740" s="128">
        <v>3564665</v>
      </c>
      <c r="N1740" s="128">
        <v>1733967</v>
      </c>
      <c r="O1740" s="128">
        <v>20340982</v>
      </c>
      <c r="P1740" s="128">
        <v>17914976</v>
      </c>
      <c r="Q1740" s="128">
        <v>2426006</v>
      </c>
      <c r="R1740" s="128">
        <v>506045</v>
      </c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</row>
    <row r="1741" spans="1:35" ht="15" customHeight="1" x14ac:dyDescent="0.25">
      <c r="A1741" s="6"/>
      <c r="B1741" s="127">
        <v>2008</v>
      </c>
      <c r="C1741" s="128">
        <v>71</v>
      </c>
      <c r="D1741" s="128">
        <v>58154</v>
      </c>
      <c r="E1741" s="128">
        <v>58154</v>
      </c>
      <c r="F1741" s="128"/>
      <c r="G1741" s="128">
        <v>1954192</v>
      </c>
      <c r="H1741" s="128">
        <v>1455634</v>
      </c>
      <c r="I1741" s="129">
        <v>819.07</v>
      </c>
      <c r="J1741" s="129">
        <v>33.6</v>
      </c>
      <c r="K1741" s="128">
        <v>8059213</v>
      </c>
      <c r="L1741" s="128">
        <v>8289278</v>
      </c>
      <c r="M1741" s="128">
        <v>3416124</v>
      </c>
      <c r="N1741" s="128">
        <v>1574729</v>
      </c>
      <c r="O1741" s="128">
        <v>19314765</v>
      </c>
      <c r="P1741" s="128">
        <v>16574439</v>
      </c>
      <c r="Q1741" s="128">
        <v>2740327</v>
      </c>
      <c r="R1741" s="128">
        <v>995125</v>
      </c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</row>
    <row r="1742" spans="1:35" s="6" customFormat="1" ht="15" customHeight="1" x14ac:dyDescent="0.25">
      <c r="B1742" s="120" t="s">
        <v>50</v>
      </c>
      <c r="C1742" s="120"/>
      <c r="D1742" s="120"/>
      <c r="E1742" s="120"/>
      <c r="F1742" s="120"/>
      <c r="G1742" s="120"/>
      <c r="H1742" s="120"/>
      <c r="I1742" s="120"/>
      <c r="J1742" s="120"/>
      <c r="K1742" s="120"/>
      <c r="L1742" s="120"/>
      <c r="M1742" s="120"/>
      <c r="N1742" s="120"/>
      <c r="O1742" s="120"/>
      <c r="P1742" s="120"/>
      <c r="Q1742" s="120"/>
      <c r="R1742" s="120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</row>
    <row r="1743" spans="1:35" s="4" customFormat="1" ht="15" customHeight="1" x14ac:dyDescent="0.25">
      <c r="A1743" s="6"/>
      <c r="B1743" s="121" t="s">
        <v>154</v>
      </c>
      <c r="C1743" s="121"/>
      <c r="D1743" s="121"/>
      <c r="E1743" s="121"/>
      <c r="F1743" s="121"/>
      <c r="G1743" s="121"/>
      <c r="H1743" s="121"/>
      <c r="I1743" s="121"/>
      <c r="J1743" s="121"/>
      <c r="K1743" s="121"/>
      <c r="L1743" s="121"/>
      <c r="M1743" s="121"/>
      <c r="N1743" s="121"/>
      <c r="O1743" s="121"/>
      <c r="P1743" s="121"/>
      <c r="Q1743" s="121"/>
      <c r="R1743" s="121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</row>
    <row r="1744" spans="1:35" s="4" customFormat="1" ht="15" customHeight="1" x14ac:dyDescent="0.25">
      <c r="A1744" s="6"/>
      <c r="B1744" s="124">
        <v>2021</v>
      </c>
      <c r="C1744" s="125">
        <v>9869</v>
      </c>
      <c r="D1744" s="125">
        <v>43750</v>
      </c>
      <c r="E1744" s="125">
        <v>38688</v>
      </c>
      <c r="F1744" s="125"/>
      <c r="G1744" s="125">
        <v>872802</v>
      </c>
      <c r="H1744" s="125">
        <v>691964</v>
      </c>
      <c r="I1744" s="126">
        <v>4.43</v>
      </c>
      <c r="J1744" s="126">
        <v>19.95</v>
      </c>
      <c r="K1744" s="125">
        <v>4429119</v>
      </c>
      <c r="L1744" s="125">
        <v>4382608</v>
      </c>
      <c r="M1744" s="125">
        <v>1207560</v>
      </c>
      <c r="N1744" s="125">
        <v>382049</v>
      </c>
      <c r="O1744" s="125">
        <v>6904065</v>
      </c>
      <c r="P1744" s="125">
        <v>4439703</v>
      </c>
      <c r="Q1744" s="125">
        <v>2464361</v>
      </c>
      <c r="R1744" s="125">
        <v>347724</v>
      </c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</row>
    <row r="1745" spans="1:35" s="6" customFormat="1" ht="15" customHeight="1" x14ac:dyDescent="0.25">
      <c r="B1745" s="127">
        <v>2020</v>
      </c>
      <c r="C1745" s="128">
        <v>9395</v>
      </c>
      <c r="D1745" s="128">
        <v>42537</v>
      </c>
      <c r="E1745" s="128">
        <v>37931</v>
      </c>
      <c r="F1745" s="128"/>
      <c r="G1745" s="128">
        <v>796679</v>
      </c>
      <c r="H1745" s="128">
        <v>630091</v>
      </c>
      <c r="I1745" s="129">
        <v>4.53</v>
      </c>
      <c r="J1745" s="129">
        <v>18.73</v>
      </c>
      <c r="K1745" s="128">
        <v>3582948</v>
      </c>
      <c r="L1745" s="128">
        <v>3555111</v>
      </c>
      <c r="M1745" s="128">
        <v>1056830</v>
      </c>
      <c r="N1745" s="128">
        <v>293740</v>
      </c>
      <c r="O1745" s="128">
        <v>6537275</v>
      </c>
      <c r="P1745" s="128">
        <v>4648257</v>
      </c>
      <c r="Q1745" s="128">
        <v>1889018</v>
      </c>
      <c r="R1745" s="128">
        <v>254031</v>
      </c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</row>
    <row r="1746" spans="1:35" s="4" customFormat="1" ht="15" customHeight="1" x14ac:dyDescent="0.25">
      <c r="A1746" s="6"/>
      <c r="B1746" s="127">
        <v>2019</v>
      </c>
      <c r="C1746" s="128">
        <v>8730</v>
      </c>
      <c r="D1746" s="128">
        <v>43460</v>
      </c>
      <c r="E1746" s="128">
        <v>39469</v>
      </c>
      <c r="F1746" s="128"/>
      <c r="G1746" s="128">
        <v>824576</v>
      </c>
      <c r="H1746" s="128">
        <v>650034</v>
      </c>
      <c r="I1746" s="129">
        <v>4.9800000000000004</v>
      </c>
      <c r="J1746" s="129">
        <v>18.97</v>
      </c>
      <c r="K1746" s="128">
        <v>4042320</v>
      </c>
      <c r="L1746" s="128">
        <v>4012241</v>
      </c>
      <c r="M1746" s="128">
        <v>1227068</v>
      </c>
      <c r="N1746" s="128">
        <v>400989</v>
      </c>
      <c r="O1746" s="128">
        <v>6415795</v>
      </c>
      <c r="P1746" s="128">
        <v>5798989</v>
      </c>
      <c r="Q1746" s="128">
        <v>616806</v>
      </c>
      <c r="R1746" s="128">
        <v>280262</v>
      </c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</row>
    <row r="1747" spans="1:35" s="4" customFormat="1" ht="15" customHeight="1" x14ac:dyDescent="0.25">
      <c r="A1747" s="6"/>
      <c r="B1747" s="127">
        <v>2018</v>
      </c>
      <c r="C1747" s="128">
        <v>7071</v>
      </c>
      <c r="D1747" s="128">
        <v>40395</v>
      </c>
      <c r="E1747" s="128">
        <v>37482</v>
      </c>
      <c r="F1747" s="128"/>
      <c r="G1747" s="128">
        <v>752231</v>
      </c>
      <c r="H1747" s="128">
        <v>594931</v>
      </c>
      <c r="I1747" s="129">
        <v>5.71</v>
      </c>
      <c r="J1747" s="129">
        <v>18.62</v>
      </c>
      <c r="K1747" s="128">
        <v>3882136</v>
      </c>
      <c r="L1747" s="128">
        <v>3842492</v>
      </c>
      <c r="M1747" s="128">
        <v>1106820</v>
      </c>
      <c r="N1747" s="128">
        <v>352405</v>
      </c>
      <c r="O1747" s="128">
        <v>6406201</v>
      </c>
      <c r="P1747" s="128">
        <v>5870104</v>
      </c>
      <c r="Q1747" s="128">
        <v>536097</v>
      </c>
      <c r="R1747" s="128">
        <v>248852</v>
      </c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</row>
    <row r="1748" spans="1:35" s="4" customFormat="1" ht="15" customHeight="1" x14ac:dyDescent="0.25">
      <c r="A1748" s="6"/>
      <c r="B1748" s="127">
        <v>2017</v>
      </c>
      <c r="C1748" s="128">
        <v>6379</v>
      </c>
      <c r="D1748" s="128">
        <v>38407</v>
      </c>
      <c r="E1748" s="128">
        <v>35958</v>
      </c>
      <c r="F1748" s="128"/>
      <c r="G1748" s="128">
        <v>720122</v>
      </c>
      <c r="H1748" s="128">
        <v>567002</v>
      </c>
      <c r="I1748" s="129">
        <v>6.02</v>
      </c>
      <c r="J1748" s="129">
        <v>18.75</v>
      </c>
      <c r="K1748" s="128">
        <v>3831282</v>
      </c>
      <c r="L1748" s="128">
        <v>3847248</v>
      </c>
      <c r="M1748" s="128">
        <v>1136616</v>
      </c>
      <c r="N1748" s="128">
        <v>413231</v>
      </c>
      <c r="O1748" s="128">
        <v>6912927</v>
      </c>
      <c r="P1748" s="128">
        <v>6541135</v>
      </c>
      <c r="Q1748" s="128">
        <v>371792</v>
      </c>
      <c r="R1748" s="128">
        <v>259003</v>
      </c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</row>
    <row r="1749" spans="1:35" s="4" customFormat="1" ht="15" customHeight="1" x14ac:dyDescent="0.25">
      <c r="A1749" s="6"/>
      <c r="B1749" s="127">
        <v>2016</v>
      </c>
      <c r="C1749" s="128">
        <v>6210</v>
      </c>
      <c r="D1749" s="128">
        <v>37040</v>
      </c>
      <c r="E1749" s="128">
        <v>34803</v>
      </c>
      <c r="F1749" s="128"/>
      <c r="G1749" s="128">
        <v>665044</v>
      </c>
      <c r="H1749" s="128">
        <v>524887</v>
      </c>
      <c r="I1749" s="129">
        <v>5.96</v>
      </c>
      <c r="J1749" s="129">
        <v>17.95</v>
      </c>
      <c r="K1749" s="128">
        <v>3514522</v>
      </c>
      <c r="L1749" s="128">
        <v>3490098</v>
      </c>
      <c r="M1749" s="128">
        <v>1033325</v>
      </c>
      <c r="N1749" s="128">
        <v>361900</v>
      </c>
      <c r="O1749" s="128">
        <v>6674849</v>
      </c>
      <c r="P1749" s="128">
        <v>6604223</v>
      </c>
      <c r="Q1749" s="128">
        <v>70627</v>
      </c>
      <c r="R1749" s="128">
        <v>223484</v>
      </c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</row>
    <row r="1750" spans="1:35" s="4" customFormat="1" ht="15" customHeight="1" x14ac:dyDescent="0.25">
      <c r="A1750" s="6"/>
      <c r="B1750" s="127">
        <v>2015</v>
      </c>
      <c r="C1750" s="128">
        <v>6204</v>
      </c>
      <c r="D1750" s="128">
        <v>35233</v>
      </c>
      <c r="E1750" s="128">
        <v>32979</v>
      </c>
      <c r="F1750" s="128"/>
      <c r="G1750" s="128">
        <v>622908</v>
      </c>
      <c r="H1750" s="128">
        <v>491551</v>
      </c>
      <c r="I1750" s="129">
        <v>5.68</v>
      </c>
      <c r="J1750" s="129">
        <v>17.68</v>
      </c>
      <c r="K1750" s="128">
        <v>3394347</v>
      </c>
      <c r="L1750" s="128">
        <v>3368677</v>
      </c>
      <c r="M1750" s="128">
        <v>970544</v>
      </c>
      <c r="N1750" s="128">
        <v>343638</v>
      </c>
      <c r="O1750" s="128">
        <v>6690787</v>
      </c>
      <c r="P1750" s="128">
        <v>6729766</v>
      </c>
      <c r="Q1750" s="128">
        <v>-38978</v>
      </c>
      <c r="R1750" s="128">
        <v>197927</v>
      </c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</row>
    <row r="1751" spans="1:35" s="4" customFormat="1" ht="15" customHeight="1" x14ac:dyDescent="0.25">
      <c r="A1751" s="6"/>
      <c r="B1751" s="127">
        <v>2014</v>
      </c>
      <c r="C1751" s="128">
        <v>6293</v>
      </c>
      <c r="D1751" s="128">
        <v>33953</v>
      </c>
      <c r="E1751" s="128">
        <v>31714</v>
      </c>
      <c r="F1751" s="128"/>
      <c r="G1751" s="128">
        <v>588262</v>
      </c>
      <c r="H1751" s="128">
        <v>463934</v>
      </c>
      <c r="I1751" s="129">
        <v>5.4</v>
      </c>
      <c r="J1751" s="129">
        <v>17.329999999999998</v>
      </c>
      <c r="K1751" s="128">
        <v>3431310</v>
      </c>
      <c r="L1751" s="128">
        <v>3403836</v>
      </c>
      <c r="M1751" s="128">
        <v>929282</v>
      </c>
      <c r="N1751" s="128">
        <v>337696</v>
      </c>
      <c r="O1751" s="128">
        <v>6701089</v>
      </c>
      <c r="P1751" s="128">
        <v>6857863</v>
      </c>
      <c r="Q1751" s="128">
        <v>-156775</v>
      </c>
      <c r="R1751" s="128">
        <v>174243</v>
      </c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</row>
    <row r="1752" spans="1:35" ht="15" customHeight="1" x14ac:dyDescent="0.25">
      <c r="A1752" s="6"/>
      <c r="B1752" s="127">
        <v>2013</v>
      </c>
      <c r="C1752" s="128">
        <v>6431</v>
      </c>
      <c r="D1752" s="128">
        <v>32099</v>
      </c>
      <c r="E1752" s="128">
        <v>29772</v>
      </c>
      <c r="F1752" s="128"/>
      <c r="G1752" s="128">
        <v>547817</v>
      </c>
      <c r="H1752" s="128">
        <v>435333</v>
      </c>
      <c r="I1752" s="129">
        <v>4.99</v>
      </c>
      <c r="J1752" s="129">
        <v>17.07</v>
      </c>
      <c r="K1752" s="128">
        <v>3325920</v>
      </c>
      <c r="L1752" s="128">
        <v>3306973</v>
      </c>
      <c r="M1752" s="128">
        <v>924870</v>
      </c>
      <c r="N1752" s="128">
        <v>377884</v>
      </c>
      <c r="O1752" s="128">
        <v>6533977</v>
      </c>
      <c r="P1752" s="128">
        <v>6554469</v>
      </c>
      <c r="Q1752" s="128">
        <v>-20492</v>
      </c>
      <c r="R1752" s="128">
        <v>171993</v>
      </c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</row>
    <row r="1753" spans="1:35" ht="15" customHeight="1" x14ac:dyDescent="0.25">
      <c r="A1753" s="6"/>
      <c r="B1753" s="127">
        <v>2012</v>
      </c>
      <c r="C1753" s="128">
        <v>6557</v>
      </c>
      <c r="D1753" s="128">
        <v>33363</v>
      </c>
      <c r="E1753" s="128">
        <v>30992</v>
      </c>
      <c r="F1753" s="128"/>
      <c r="G1753" s="128">
        <v>568555</v>
      </c>
      <c r="H1753" s="128">
        <v>448273</v>
      </c>
      <c r="I1753" s="129">
        <v>5.09</v>
      </c>
      <c r="J1753" s="129">
        <v>17.04</v>
      </c>
      <c r="K1753" s="128">
        <v>3447962</v>
      </c>
      <c r="L1753" s="128">
        <v>3430559</v>
      </c>
      <c r="M1753" s="128">
        <v>892867</v>
      </c>
      <c r="N1753" s="128">
        <v>323857</v>
      </c>
      <c r="O1753" s="128">
        <v>6377074</v>
      </c>
      <c r="P1753" s="128">
        <v>6497155</v>
      </c>
      <c r="Q1753" s="128">
        <v>-120081</v>
      </c>
      <c r="R1753" s="128">
        <v>128328</v>
      </c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</row>
    <row r="1754" spans="1:35" ht="15" customHeight="1" x14ac:dyDescent="0.25">
      <c r="A1754" s="6"/>
      <c r="B1754" s="127">
        <v>2011</v>
      </c>
      <c r="C1754" s="128">
        <v>6770</v>
      </c>
      <c r="D1754" s="128">
        <v>35071</v>
      </c>
      <c r="E1754" s="128">
        <v>32591</v>
      </c>
      <c r="F1754" s="128"/>
      <c r="G1754" s="128">
        <v>599720</v>
      </c>
      <c r="H1754" s="128">
        <v>472924</v>
      </c>
      <c r="I1754" s="129">
        <v>5.18</v>
      </c>
      <c r="J1754" s="129">
        <v>17.100000000000001</v>
      </c>
      <c r="K1754" s="128">
        <v>3332672</v>
      </c>
      <c r="L1754" s="128">
        <v>3491772</v>
      </c>
      <c r="M1754" s="128">
        <v>938580</v>
      </c>
      <c r="N1754" s="128">
        <v>347838</v>
      </c>
      <c r="O1754" s="128">
        <v>7126179</v>
      </c>
      <c r="P1754" s="128">
        <v>6523100</v>
      </c>
      <c r="Q1754" s="128">
        <v>603080</v>
      </c>
      <c r="R1754" s="128">
        <v>198757</v>
      </c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</row>
    <row r="1755" spans="1:35" ht="15" customHeight="1" x14ac:dyDescent="0.25">
      <c r="A1755" s="6"/>
      <c r="B1755" s="127">
        <v>2010</v>
      </c>
      <c r="C1755" s="128">
        <v>6812</v>
      </c>
      <c r="D1755" s="128">
        <v>34824</v>
      </c>
      <c r="E1755" s="128">
        <v>32312</v>
      </c>
      <c r="F1755" s="128"/>
      <c r="G1755" s="128">
        <v>592685</v>
      </c>
      <c r="H1755" s="128">
        <v>471296</v>
      </c>
      <c r="I1755" s="129">
        <v>5.1100000000000003</v>
      </c>
      <c r="J1755" s="129">
        <v>17.02</v>
      </c>
      <c r="K1755" s="128">
        <v>3205251</v>
      </c>
      <c r="L1755" s="128">
        <v>3608568</v>
      </c>
      <c r="M1755" s="128">
        <v>962290</v>
      </c>
      <c r="N1755" s="128">
        <v>377680</v>
      </c>
      <c r="O1755" s="128">
        <v>7080762</v>
      </c>
      <c r="P1755" s="128">
        <v>5976821</v>
      </c>
      <c r="Q1755" s="128">
        <v>1103942</v>
      </c>
      <c r="R1755" s="128">
        <v>253988</v>
      </c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</row>
    <row r="1756" spans="1:35" ht="15" customHeight="1" x14ac:dyDescent="0.25">
      <c r="A1756" s="6"/>
      <c r="B1756" s="127">
        <v>2009</v>
      </c>
      <c r="C1756" s="128">
        <v>7056</v>
      </c>
      <c r="D1756" s="128">
        <v>34290</v>
      </c>
      <c r="E1756" s="128">
        <v>31613</v>
      </c>
      <c r="F1756" s="128"/>
      <c r="G1756" s="128">
        <v>573927</v>
      </c>
      <c r="H1756" s="128">
        <v>448418</v>
      </c>
      <c r="I1756" s="129">
        <v>4.8600000000000003</v>
      </c>
      <c r="J1756" s="129">
        <v>16.739999999999998</v>
      </c>
      <c r="K1756" s="128">
        <v>3008447</v>
      </c>
      <c r="L1756" s="128">
        <v>3016025</v>
      </c>
      <c r="M1756" s="128">
        <v>1122889</v>
      </c>
      <c r="N1756" s="128">
        <v>560823</v>
      </c>
      <c r="O1756" s="128">
        <v>7384226</v>
      </c>
      <c r="P1756" s="128">
        <v>6433506</v>
      </c>
      <c r="Q1756" s="128">
        <v>950720</v>
      </c>
      <c r="R1756" s="128">
        <v>220654</v>
      </c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</row>
    <row r="1757" spans="1:35" ht="15" customHeight="1" x14ac:dyDescent="0.25">
      <c r="A1757" s="6"/>
      <c r="B1757" s="127">
        <v>2008</v>
      </c>
      <c r="C1757" s="128">
        <v>7284</v>
      </c>
      <c r="D1757" s="128">
        <v>34598</v>
      </c>
      <c r="E1757" s="128">
        <v>31870</v>
      </c>
      <c r="F1757" s="128"/>
      <c r="G1757" s="128">
        <v>574521</v>
      </c>
      <c r="H1757" s="128">
        <v>446920</v>
      </c>
      <c r="I1757" s="129">
        <v>4.75</v>
      </c>
      <c r="J1757" s="129">
        <v>16.61</v>
      </c>
      <c r="K1757" s="128">
        <v>3258724</v>
      </c>
      <c r="L1757" s="128">
        <v>3258078</v>
      </c>
      <c r="M1757" s="128">
        <v>1106090</v>
      </c>
      <c r="N1757" s="128">
        <v>540421</v>
      </c>
      <c r="O1757" s="128">
        <v>6908390</v>
      </c>
      <c r="P1757" s="128">
        <v>5889985</v>
      </c>
      <c r="Q1757" s="128">
        <v>1018405</v>
      </c>
      <c r="R1757" s="128">
        <v>533491</v>
      </c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</row>
    <row r="1758" spans="1:35" s="4" customFormat="1" ht="15" customHeight="1" x14ac:dyDescent="0.25">
      <c r="A1758" s="6"/>
      <c r="B1758" s="121" t="s">
        <v>155</v>
      </c>
      <c r="C1758" s="121"/>
      <c r="D1758" s="121"/>
      <c r="E1758" s="121"/>
      <c r="F1758" s="121"/>
      <c r="G1758" s="121"/>
      <c r="H1758" s="121"/>
      <c r="I1758" s="121"/>
      <c r="J1758" s="121"/>
      <c r="K1758" s="121"/>
      <c r="L1758" s="121"/>
      <c r="M1758" s="121"/>
      <c r="N1758" s="121"/>
      <c r="O1758" s="121"/>
      <c r="P1758" s="121"/>
      <c r="Q1758" s="121"/>
      <c r="R1758" s="121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</row>
    <row r="1759" spans="1:35" s="4" customFormat="1" ht="15" customHeight="1" x14ac:dyDescent="0.25">
      <c r="A1759" s="6"/>
      <c r="B1759" s="124">
        <v>2021</v>
      </c>
      <c r="C1759" s="125">
        <v>5908</v>
      </c>
      <c r="D1759" s="125">
        <v>34112</v>
      </c>
      <c r="E1759" s="125">
        <v>31578</v>
      </c>
      <c r="F1759" s="125"/>
      <c r="G1759" s="125">
        <v>793508</v>
      </c>
      <c r="H1759" s="125">
        <v>646969</v>
      </c>
      <c r="I1759" s="126">
        <v>5.77</v>
      </c>
      <c r="J1759" s="126">
        <v>23.26</v>
      </c>
      <c r="K1759" s="125">
        <v>3854816</v>
      </c>
      <c r="L1759" s="125">
        <v>2950737</v>
      </c>
      <c r="M1759" s="125">
        <v>1171881</v>
      </c>
      <c r="N1759" s="125">
        <v>385706</v>
      </c>
      <c r="O1759" s="125">
        <v>4093635</v>
      </c>
      <c r="P1759" s="125">
        <v>2368043</v>
      </c>
      <c r="Q1759" s="125">
        <v>1725592</v>
      </c>
      <c r="R1759" s="125">
        <v>279473</v>
      </c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</row>
    <row r="1760" spans="1:35" s="6" customFormat="1" ht="15" customHeight="1" x14ac:dyDescent="0.25">
      <c r="B1760" s="127">
        <v>2020</v>
      </c>
      <c r="C1760" s="128">
        <v>5538</v>
      </c>
      <c r="D1760" s="128">
        <v>33533</v>
      </c>
      <c r="E1760" s="128">
        <v>31313</v>
      </c>
      <c r="F1760" s="128"/>
      <c r="G1760" s="128">
        <v>748776</v>
      </c>
      <c r="H1760" s="128">
        <v>613191</v>
      </c>
      <c r="I1760" s="129">
        <v>6.06</v>
      </c>
      <c r="J1760" s="129">
        <v>22.33</v>
      </c>
      <c r="K1760" s="128">
        <v>3313316</v>
      </c>
      <c r="L1760" s="128">
        <v>2624512</v>
      </c>
      <c r="M1760" s="128">
        <v>1099693</v>
      </c>
      <c r="N1760" s="128">
        <v>364794</v>
      </c>
      <c r="O1760" s="128">
        <v>4026224</v>
      </c>
      <c r="P1760" s="128">
        <v>2351454</v>
      </c>
      <c r="Q1760" s="128">
        <v>1674771</v>
      </c>
      <c r="R1760" s="128">
        <v>231585</v>
      </c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</row>
    <row r="1761" spans="1:35" s="4" customFormat="1" ht="15" customHeight="1" x14ac:dyDescent="0.25">
      <c r="A1761" s="6"/>
      <c r="B1761" s="127">
        <v>2019</v>
      </c>
      <c r="C1761" s="128">
        <v>5230</v>
      </c>
      <c r="D1761" s="128">
        <v>34597</v>
      </c>
      <c r="E1761" s="128">
        <v>32682</v>
      </c>
      <c r="F1761" s="128"/>
      <c r="G1761" s="128">
        <v>743575</v>
      </c>
      <c r="H1761" s="128">
        <v>610262</v>
      </c>
      <c r="I1761" s="129">
        <v>6.62</v>
      </c>
      <c r="J1761" s="129">
        <v>21.49</v>
      </c>
      <c r="K1761" s="128">
        <v>3815945</v>
      </c>
      <c r="L1761" s="128">
        <v>3830525</v>
      </c>
      <c r="M1761" s="128">
        <v>1108299</v>
      </c>
      <c r="N1761" s="128">
        <v>365206</v>
      </c>
      <c r="O1761" s="128">
        <v>4116891</v>
      </c>
      <c r="P1761" s="128">
        <v>2573656</v>
      </c>
      <c r="Q1761" s="128">
        <v>1543235</v>
      </c>
      <c r="R1761" s="128">
        <v>273136</v>
      </c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</row>
    <row r="1762" spans="1:35" s="4" customFormat="1" ht="15" customHeight="1" x14ac:dyDescent="0.25">
      <c r="A1762" s="6"/>
      <c r="B1762" s="127">
        <v>2018</v>
      </c>
      <c r="C1762" s="128">
        <v>4927</v>
      </c>
      <c r="D1762" s="128">
        <v>33333</v>
      </c>
      <c r="E1762" s="128">
        <v>31643</v>
      </c>
      <c r="F1762" s="128"/>
      <c r="G1762" s="128">
        <v>680404</v>
      </c>
      <c r="H1762" s="128">
        <v>560926</v>
      </c>
      <c r="I1762" s="129">
        <v>6.77</v>
      </c>
      <c r="J1762" s="129">
        <v>20.41</v>
      </c>
      <c r="K1762" s="128">
        <v>3556641</v>
      </c>
      <c r="L1762" s="128">
        <v>3573553</v>
      </c>
      <c r="M1762" s="128">
        <v>1028838</v>
      </c>
      <c r="N1762" s="128">
        <v>348103</v>
      </c>
      <c r="O1762" s="128">
        <v>4094022</v>
      </c>
      <c r="P1762" s="128">
        <v>2605877</v>
      </c>
      <c r="Q1762" s="128">
        <v>1488145</v>
      </c>
      <c r="R1762" s="128">
        <v>284923</v>
      </c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</row>
    <row r="1763" spans="1:35" s="4" customFormat="1" ht="15" customHeight="1" x14ac:dyDescent="0.25">
      <c r="A1763" s="6"/>
      <c r="B1763" s="127">
        <v>2017</v>
      </c>
      <c r="C1763" s="128">
        <v>4924</v>
      </c>
      <c r="D1763" s="128">
        <v>32134</v>
      </c>
      <c r="E1763" s="128">
        <v>30443</v>
      </c>
      <c r="F1763" s="128"/>
      <c r="G1763" s="128">
        <v>635357</v>
      </c>
      <c r="H1763" s="128">
        <v>524126</v>
      </c>
      <c r="I1763" s="129">
        <v>6.53</v>
      </c>
      <c r="J1763" s="129">
        <v>19.77</v>
      </c>
      <c r="K1763" s="128">
        <v>3234198</v>
      </c>
      <c r="L1763" s="128">
        <v>3249363</v>
      </c>
      <c r="M1763" s="128">
        <v>995371</v>
      </c>
      <c r="N1763" s="128">
        <v>359063</v>
      </c>
      <c r="O1763" s="128">
        <v>4319022</v>
      </c>
      <c r="P1763" s="128">
        <v>2693767</v>
      </c>
      <c r="Q1763" s="128">
        <v>1625254</v>
      </c>
      <c r="R1763" s="128">
        <v>239949</v>
      </c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</row>
    <row r="1764" spans="1:35" s="4" customFormat="1" ht="15" customHeight="1" x14ac:dyDescent="0.25">
      <c r="A1764" s="6"/>
      <c r="B1764" s="127">
        <v>2016</v>
      </c>
      <c r="C1764" s="128">
        <v>4794</v>
      </c>
      <c r="D1764" s="128">
        <v>30874</v>
      </c>
      <c r="E1764" s="128">
        <v>29214</v>
      </c>
      <c r="F1764" s="128"/>
      <c r="G1764" s="128">
        <v>590122</v>
      </c>
      <c r="H1764" s="128">
        <v>486599</v>
      </c>
      <c r="I1764" s="129">
        <v>6.44</v>
      </c>
      <c r="J1764" s="129">
        <v>19.11</v>
      </c>
      <c r="K1764" s="128">
        <v>2891092</v>
      </c>
      <c r="L1764" s="128">
        <v>2871382</v>
      </c>
      <c r="M1764" s="128">
        <v>933247</v>
      </c>
      <c r="N1764" s="128">
        <v>339690</v>
      </c>
      <c r="O1764" s="128">
        <v>4322410</v>
      </c>
      <c r="P1764" s="128">
        <v>2753354</v>
      </c>
      <c r="Q1764" s="128">
        <v>1569055</v>
      </c>
      <c r="R1764" s="128">
        <v>272716</v>
      </c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</row>
    <row r="1765" spans="1:35" s="4" customFormat="1" ht="15" customHeight="1" x14ac:dyDescent="0.25">
      <c r="A1765" s="6"/>
      <c r="B1765" s="127">
        <v>2015</v>
      </c>
      <c r="C1765" s="128">
        <v>4825</v>
      </c>
      <c r="D1765" s="128">
        <v>29500</v>
      </c>
      <c r="E1765" s="128">
        <v>27838</v>
      </c>
      <c r="F1765" s="128"/>
      <c r="G1765" s="128">
        <v>549532</v>
      </c>
      <c r="H1765" s="128">
        <v>452335</v>
      </c>
      <c r="I1765" s="129">
        <v>6.11</v>
      </c>
      <c r="J1765" s="129">
        <v>18.63</v>
      </c>
      <c r="K1765" s="128">
        <v>2351122</v>
      </c>
      <c r="L1765" s="128">
        <v>2400678</v>
      </c>
      <c r="M1765" s="128">
        <v>938176</v>
      </c>
      <c r="N1765" s="128">
        <v>380372</v>
      </c>
      <c r="O1765" s="128">
        <v>4006355</v>
      </c>
      <c r="P1765" s="128">
        <v>2619072</v>
      </c>
      <c r="Q1765" s="128">
        <v>1387283</v>
      </c>
      <c r="R1765" s="128">
        <v>228077</v>
      </c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</row>
    <row r="1766" spans="1:35" s="4" customFormat="1" ht="15" customHeight="1" x14ac:dyDescent="0.25">
      <c r="A1766" s="6"/>
      <c r="B1766" s="127">
        <v>2014</v>
      </c>
      <c r="C1766" s="128">
        <v>4898</v>
      </c>
      <c r="D1766" s="128">
        <v>28716</v>
      </c>
      <c r="E1766" s="128">
        <v>27033</v>
      </c>
      <c r="F1766" s="128"/>
      <c r="G1766" s="128">
        <v>510886</v>
      </c>
      <c r="H1766" s="128">
        <v>418067</v>
      </c>
      <c r="I1766" s="129">
        <v>5.86</v>
      </c>
      <c r="J1766" s="129">
        <v>17.79</v>
      </c>
      <c r="K1766" s="128">
        <v>2255205</v>
      </c>
      <c r="L1766" s="128">
        <v>2271623</v>
      </c>
      <c r="M1766" s="128">
        <v>806506</v>
      </c>
      <c r="N1766" s="128">
        <v>287904</v>
      </c>
      <c r="O1766" s="128">
        <v>3972482</v>
      </c>
      <c r="P1766" s="128">
        <v>2677201</v>
      </c>
      <c r="Q1766" s="128">
        <v>1295282</v>
      </c>
      <c r="R1766" s="128">
        <v>188407</v>
      </c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</row>
    <row r="1767" spans="1:35" ht="15" customHeight="1" x14ac:dyDescent="0.25">
      <c r="A1767" s="6"/>
      <c r="B1767" s="127">
        <v>2013</v>
      </c>
      <c r="C1767" s="128">
        <v>5016</v>
      </c>
      <c r="D1767" s="128">
        <v>27685</v>
      </c>
      <c r="E1767" s="128">
        <v>25954</v>
      </c>
      <c r="F1767" s="128"/>
      <c r="G1767" s="128">
        <v>483951</v>
      </c>
      <c r="H1767" s="128">
        <v>395840</v>
      </c>
      <c r="I1767" s="129">
        <v>5.52</v>
      </c>
      <c r="J1767" s="129">
        <v>17.48</v>
      </c>
      <c r="K1767" s="128">
        <v>2158532</v>
      </c>
      <c r="L1767" s="128">
        <v>2165884</v>
      </c>
      <c r="M1767" s="128">
        <v>745312</v>
      </c>
      <c r="N1767" s="128">
        <v>252141</v>
      </c>
      <c r="O1767" s="128">
        <v>3940315</v>
      </c>
      <c r="P1767" s="128">
        <v>2728629</v>
      </c>
      <c r="Q1767" s="128">
        <v>1211685</v>
      </c>
      <c r="R1767" s="128">
        <v>179655</v>
      </c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</row>
    <row r="1768" spans="1:35" ht="15" customHeight="1" x14ac:dyDescent="0.25">
      <c r="A1768" s="6"/>
      <c r="B1768" s="127">
        <v>2012</v>
      </c>
      <c r="C1768" s="128">
        <v>5210</v>
      </c>
      <c r="D1768" s="128">
        <v>27389</v>
      </c>
      <c r="E1768" s="128">
        <v>25719</v>
      </c>
      <c r="F1768" s="128"/>
      <c r="G1768" s="128">
        <v>480672</v>
      </c>
      <c r="H1768" s="128">
        <v>393476</v>
      </c>
      <c r="I1768" s="129">
        <v>5.26</v>
      </c>
      <c r="J1768" s="129">
        <v>17.55</v>
      </c>
      <c r="K1768" s="128">
        <v>2142009</v>
      </c>
      <c r="L1768" s="128">
        <v>2154305</v>
      </c>
      <c r="M1768" s="128">
        <v>713046</v>
      </c>
      <c r="N1768" s="128">
        <v>223573</v>
      </c>
      <c r="O1768" s="128">
        <v>3959561</v>
      </c>
      <c r="P1768" s="128">
        <v>2775666</v>
      </c>
      <c r="Q1768" s="128">
        <v>1183895</v>
      </c>
      <c r="R1768" s="128">
        <v>117101</v>
      </c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</row>
    <row r="1769" spans="1:35" ht="15" customHeight="1" x14ac:dyDescent="0.25">
      <c r="A1769" s="6"/>
      <c r="B1769" s="127">
        <v>2011</v>
      </c>
      <c r="C1769" s="128">
        <v>5477</v>
      </c>
      <c r="D1769" s="128">
        <v>28851</v>
      </c>
      <c r="E1769" s="128">
        <v>27160</v>
      </c>
      <c r="F1769" s="128"/>
      <c r="G1769" s="128">
        <v>512138</v>
      </c>
      <c r="H1769" s="128">
        <v>417450</v>
      </c>
      <c r="I1769" s="129">
        <v>5.27</v>
      </c>
      <c r="J1769" s="129">
        <v>17.75</v>
      </c>
      <c r="K1769" s="128">
        <v>2295140</v>
      </c>
      <c r="L1769" s="128">
        <v>2294005</v>
      </c>
      <c r="M1769" s="128">
        <v>772284</v>
      </c>
      <c r="N1769" s="128">
        <v>250654</v>
      </c>
      <c r="O1769" s="128">
        <v>3909674</v>
      </c>
      <c r="P1769" s="128">
        <v>2705467</v>
      </c>
      <c r="Q1769" s="128">
        <v>1204208</v>
      </c>
      <c r="R1769" s="128">
        <v>196476</v>
      </c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</row>
    <row r="1770" spans="1:35" ht="15" customHeight="1" x14ac:dyDescent="0.25">
      <c r="A1770" s="6"/>
      <c r="B1770" s="127">
        <v>2010</v>
      </c>
      <c r="C1770" s="128">
        <v>5599</v>
      </c>
      <c r="D1770" s="128">
        <v>29689</v>
      </c>
      <c r="E1770" s="128">
        <v>28053</v>
      </c>
      <c r="F1770" s="128"/>
      <c r="G1770" s="128">
        <v>523156</v>
      </c>
      <c r="H1770" s="128">
        <v>428240</v>
      </c>
      <c r="I1770" s="129">
        <v>5.3</v>
      </c>
      <c r="J1770" s="129">
        <v>17.62</v>
      </c>
      <c r="K1770" s="128">
        <v>2253209</v>
      </c>
      <c r="L1770" s="128">
        <v>2238746</v>
      </c>
      <c r="M1770" s="128">
        <v>801722</v>
      </c>
      <c r="N1770" s="128">
        <v>269493</v>
      </c>
      <c r="O1770" s="128">
        <v>3942711</v>
      </c>
      <c r="P1770" s="128">
        <v>2741179</v>
      </c>
      <c r="Q1770" s="128">
        <v>1201532</v>
      </c>
      <c r="R1770" s="128">
        <v>201298</v>
      </c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</row>
    <row r="1771" spans="1:35" ht="15" customHeight="1" x14ac:dyDescent="0.25">
      <c r="A1771" s="6"/>
      <c r="B1771" s="127">
        <v>2009</v>
      </c>
      <c r="C1771" s="128">
        <v>5845</v>
      </c>
      <c r="D1771" s="128">
        <v>29431</v>
      </c>
      <c r="E1771" s="128">
        <v>27704</v>
      </c>
      <c r="F1771" s="128"/>
      <c r="G1771" s="128">
        <v>506989</v>
      </c>
      <c r="H1771" s="128">
        <v>412591</v>
      </c>
      <c r="I1771" s="129">
        <v>5.04</v>
      </c>
      <c r="J1771" s="129">
        <v>17.23</v>
      </c>
      <c r="K1771" s="128">
        <v>2156303</v>
      </c>
      <c r="L1771" s="128">
        <v>2123390</v>
      </c>
      <c r="M1771" s="128">
        <v>925462</v>
      </c>
      <c r="N1771" s="128">
        <v>414042</v>
      </c>
      <c r="O1771" s="128">
        <v>3881245</v>
      </c>
      <c r="P1771" s="128">
        <v>2818870</v>
      </c>
      <c r="Q1771" s="128">
        <v>1062375</v>
      </c>
      <c r="R1771" s="128">
        <v>346758</v>
      </c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</row>
    <row r="1772" spans="1:35" ht="15" customHeight="1" x14ac:dyDescent="0.25">
      <c r="A1772" s="6"/>
      <c r="B1772" s="127">
        <v>2008</v>
      </c>
      <c r="C1772" s="128">
        <v>6067</v>
      </c>
      <c r="D1772" s="128">
        <v>30340</v>
      </c>
      <c r="E1772" s="128">
        <v>28585</v>
      </c>
      <c r="F1772" s="128"/>
      <c r="G1772" s="128">
        <v>518145</v>
      </c>
      <c r="H1772" s="128">
        <v>421928</v>
      </c>
      <c r="I1772" s="129">
        <v>5</v>
      </c>
      <c r="J1772" s="129">
        <v>17.079999999999998</v>
      </c>
      <c r="K1772" s="128">
        <v>2362910</v>
      </c>
      <c r="L1772" s="128">
        <v>2300476</v>
      </c>
      <c r="M1772" s="128">
        <v>919357</v>
      </c>
      <c r="N1772" s="128">
        <v>394410</v>
      </c>
      <c r="O1772" s="128">
        <v>3808346</v>
      </c>
      <c r="P1772" s="128">
        <v>2817228</v>
      </c>
      <c r="Q1772" s="128">
        <v>991117</v>
      </c>
      <c r="R1772" s="128">
        <v>273106</v>
      </c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</row>
    <row r="1773" spans="1:35" s="4" customFormat="1" ht="15" customHeight="1" x14ac:dyDescent="0.25">
      <c r="A1773" s="6"/>
      <c r="B1773" s="121" t="s">
        <v>156</v>
      </c>
      <c r="C1773" s="121"/>
      <c r="D1773" s="121"/>
      <c r="E1773" s="121"/>
      <c r="F1773" s="121"/>
      <c r="G1773" s="121"/>
      <c r="H1773" s="121"/>
      <c r="I1773" s="121"/>
      <c r="J1773" s="121"/>
      <c r="K1773" s="121"/>
      <c r="L1773" s="121"/>
      <c r="M1773" s="121"/>
      <c r="N1773" s="121"/>
      <c r="O1773" s="121"/>
      <c r="P1773" s="121"/>
      <c r="Q1773" s="121"/>
      <c r="R1773" s="121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</row>
    <row r="1774" spans="1:35" s="4" customFormat="1" ht="15" customHeight="1" x14ac:dyDescent="0.25">
      <c r="A1774" s="6"/>
      <c r="B1774" s="124">
        <v>2021</v>
      </c>
      <c r="C1774" s="125">
        <v>15416</v>
      </c>
      <c r="D1774" s="125">
        <v>88793</v>
      </c>
      <c r="E1774" s="125">
        <v>80669</v>
      </c>
      <c r="F1774" s="125"/>
      <c r="G1774" s="125">
        <v>2504094</v>
      </c>
      <c r="H1774" s="125">
        <v>1912340</v>
      </c>
      <c r="I1774" s="126">
        <v>5.76</v>
      </c>
      <c r="J1774" s="126">
        <v>28.2</v>
      </c>
      <c r="K1774" s="125">
        <v>10741647</v>
      </c>
      <c r="L1774" s="125">
        <v>10856819</v>
      </c>
      <c r="M1774" s="125">
        <v>3301100</v>
      </c>
      <c r="N1774" s="125">
        <v>915160</v>
      </c>
      <c r="O1774" s="125">
        <v>20548468</v>
      </c>
      <c r="P1774" s="125">
        <v>18153943</v>
      </c>
      <c r="Q1774" s="125">
        <v>2394525</v>
      </c>
      <c r="R1774" s="125">
        <v>771404</v>
      </c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</row>
    <row r="1775" spans="1:35" s="6" customFormat="1" ht="15" customHeight="1" x14ac:dyDescent="0.25">
      <c r="B1775" s="127">
        <v>2020</v>
      </c>
      <c r="C1775" s="128">
        <v>14356</v>
      </c>
      <c r="D1775" s="128">
        <v>89519</v>
      </c>
      <c r="E1775" s="128">
        <v>82683</v>
      </c>
      <c r="F1775" s="128"/>
      <c r="G1775" s="128">
        <v>2450725</v>
      </c>
      <c r="H1775" s="128">
        <v>1867421</v>
      </c>
      <c r="I1775" s="129">
        <v>6.24</v>
      </c>
      <c r="J1775" s="129">
        <v>27.38</v>
      </c>
      <c r="K1775" s="128">
        <v>8998685</v>
      </c>
      <c r="L1775" s="128">
        <v>9056709</v>
      </c>
      <c r="M1775" s="128">
        <v>2395422</v>
      </c>
      <c r="N1775" s="128">
        <v>16871</v>
      </c>
      <c r="O1775" s="128">
        <v>19359172</v>
      </c>
      <c r="P1775" s="128">
        <v>18024746</v>
      </c>
      <c r="Q1775" s="128">
        <v>1334426</v>
      </c>
      <c r="R1775" s="128">
        <v>608482</v>
      </c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</row>
    <row r="1776" spans="1:35" s="4" customFormat="1" ht="15" customHeight="1" x14ac:dyDescent="0.25">
      <c r="A1776" s="6"/>
      <c r="B1776" s="127">
        <v>2019</v>
      </c>
      <c r="C1776" s="128">
        <v>12789</v>
      </c>
      <c r="D1776" s="128">
        <v>88914</v>
      </c>
      <c r="E1776" s="128">
        <v>83321</v>
      </c>
      <c r="F1776" s="128"/>
      <c r="G1776" s="128">
        <v>2818189</v>
      </c>
      <c r="H1776" s="128">
        <v>2146180</v>
      </c>
      <c r="I1776" s="129">
        <v>6.95</v>
      </c>
      <c r="J1776" s="129">
        <v>31.7</v>
      </c>
      <c r="K1776" s="128">
        <v>13350459</v>
      </c>
      <c r="L1776" s="128">
        <v>13457585</v>
      </c>
      <c r="M1776" s="128">
        <v>4721092</v>
      </c>
      <c r="N1776" s="128">
        <v>1917817</v>
      </c>
      <c r="O1776" s="128">
        <v>19986965</v>
      </c>
      <c r="P1776" s="128">
        <v>15725827</v>
      </c>
      <c r="Q1776" s="128">
        <v>4261138</v>
      </c>
      <c r="R1776" s="128">
        <v>690686</v>
      </c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</row>
    <row r="1777" spans="1:35" s="4" customFormat="1" ht="15" customHeight="1" x14ac:dyDescent="0.25">
      <c r="A1777" s="6"/>
      <c r="B1777" s="127">
        <v>2018</v>
      </c>
      <c r="C1777" s="128">
        <v>9529</v>
      </c>
      <c r="D1777" s="128">
        <v>82015</v>
      </c>
      <c r="E1777" s="128">
        <v>78493</v>
      </c>
      <c r="F1777" s="128"/>
      <c r="G1777" s="128">
        <v>2656197</v>
      </c>
      <c r="H1777" s="128">
        <v>2000124</v>
      </c>
      <c r="I1777" s="129">
        <v>8.61</v>
      </c>
      <c r="J1777" s="129">
        <v>32.39</v>
      </c>
      <c r="K1777" s="128">
        <v>12651005</v>
      </c>
      <c r="L1777" s="128">
        <v>12817104</v>
      </c>
      <c r="M1777" s="128">
        <v>4719651</v>
      </c>
      <c r="N1777" s="128">
        <v>2074601</v>
      </c>
      <c r="O1777" s="128">
        <v>19419381</v>
      </c>
      <c r="P1777" s="128">
        <v>15153315</v>
      </c>
      <c r="Q1777" s="128">
        <v>4266066</v>
      </c>
      <c r="R1777" s="128">
        <v>534244</v>
      </c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</row>
    <row r="1778" spans="1:35" s="4" customFormat="1" ht="15" customHeight="1" x14ac:dyDescent="0.25">
      <c r="A1778" s="6"/>
      <c r="B1778" s="127">
        <v>2017</v>
      </c>
      <c r="C1778" s="128">
        <v>7664</v>
      </c>
      <c r="D1778" s="128">
        <v>77241</v>
      </c>
      <c r="E1778" s="128">
        <v>74971</v>
      </c>
      <c r="F1778" s="128"/>
      <c r="G1778" s="128">
        <v>2368505</v>
      </c>
      <c r="H1778" s="128">
        <v>1796721</v>
      </c>
      <c r="I1778" s="129">
        <v>10.08</v>
      </c>
      <c r="J1778" s="129">
        <v>30.66</v>
      </c>
      <c r="K1778" s="128">
        <v>11660109</v>
      </c>
      <c r="L1778" s="128">
        <v>11800967</v>
      </c>
      <c r="M1778" s="128">
        <v>4381277</v>
      </c>
      <c r="N1778" s="128">
        <v>2003818</v>
      </c>
      <c r="O1778" s="128">
        <v>19950896</v>
      </c>
      <c r="P1778" s="128">
        <v>15577632</v>
      </c>
      <c r="Q1778" s="128">
        <v>4373264</v>
      </c>
      <c r="R1778" s="128">
        <v>447491</v>
      </c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</row>
    <row r="1779" spans="1:35" s="4" customFormat="1" ht="15" customHeight="1" x14ac:dyDescent="0.25">
      <c r="A1779" s="6"/>
      <c r="B1779" s="127">
        <v>2016</v>
      </c>
      <c r="C1779" s="128">
        <v>6994</v>
      </c>
      <c r="D1779" s="128">
        <v>74078</v>
      </c>
      <c r="E1779" s="128">
        <v>72304</v>
      </c>
      <c r="F1779" s="128"/>
      <c r="G1779" s="128">
        <v>2214152</v>
      </c>
      <c r="H1779" s="128">
        <v>1697102</v>
      </c>
      <c r="I1779" s="129">
        <v>10.59</v>
      </c>
      <c r="J1779" s="129">
        <v>29.89</v>
      </c>
      <c r="K1779" s="128">
        <v>10494486</v>
      </c>
      <c r="L1779" s="128">
        <v>10686680</v>
      </c>
      <c r="M1779" s="128">
        <v>4016341</v>
      </c>
      <c r="N1779" s="128">
        <v>1792958</v>
      </c>
      <c r="O1779" s="128">
        <v>19544859</v>
      </c>
      <c r="P1779" s="128">
        <v>16426732</v>
      </c>
      <c r="Q1779" s="128">
        <v>3118126</v>
      </c>
      <c r="R1779" s="128">
        <v>393365</v>
      </c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</row>
    <row r="1780" spans="1:35" s="4" customFormat="1" ht="15" customHeight="1" x14ac:dyDescent="0.25">
      <c r="A1780" s="6"/>
      <c r="B1780" s="127">
        <v>2015</v>
      </c>
      <c r="C1780" s="128">
        <v>6831</v>
      </c>
      <c r="D1780" s="128">
        <v>72727</v>
      </c>
      <c r="E1780" s="128">
        <v>71095</v>
      </c>
      <c r="F1780" s="128"/>
      <c r="G1780" s="128">
        <v>2195256</v>
      </c>
      <c r="H1780" s="128">
        <v>1663307</v>
      </c>
      <c r="I1780" s="129">
        <v>10.65</v>
      </c>
      <c r="J1780" s="129">
        <v>30.18</v>
      </c>
      <c r="K1780" s="128">
        <v>10551249</v>
      </c>
      <c r="L1780" s="128">
        <v>10799571</v>
      </c>
      <c r="M1780" s="128">
        <v>3883913</v>
      </c>
      <c r="N1780" s="128">
        <v>1677904</v>
      </c>
      <c r="O1780" s="128">
        <v>19970051</v>
      </c>
      <c r="P1780" s="128">
        <v>16545605</v>
      </c>
      <c r="Q1780" s="128">
        <v>3424445</v>
      </c>
      <c r="R1780" s="128">
        <v>290720</v>
      </c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</row>
    <row r="1781" spans="1:35" s="4" customFormat="1" ht="15" customHeight="1" x14ac:dyDescent="0.25">
      <c r="A1781" s="6"/>
      <c r="B1781" s="127">
        <v>2014</v>
      </c>
      <c r="C1781" s="128">
        <v>6872</v>
      </c>
      <c r="D1781" s="128">
        <v>71403</v>
      </c>
      <c r="E1781" s="128">
        <v>69670</v>
      </c>
      <c r="F1781" s="128"/>
      <c r="G1781" s="128">
        <v>2060689</v>
      </c>
      <c r="H1781" s="128">
        <v>1625397</v>
      </c>
      <c r="I1781" s="129">
        <v>10.39</v>
      </c>
      <c r="J1781" s="129">
        <v>28.86</v>
      </c>
      <c r="K1781" s="128">
        <v>10739240</v>
      </c>
      <c r="L1781" s="128">
        <v>10874106</v>
      </c>
      <c r="M1781" s="128">
        <v>3781112</v>
      </c>
      <c r="N1781" s="128">
        <v>1717092</v>
      </c>
      <c r="O1781" s="128">
        <v>20423700</v>
      </c>
      <c r="P1781" s="128">
        <v>17338855</v>
      </c>
      <c r="Q1781" s="128">
        <v>3084845</v>
      </c>
      <c r="R1781" s="128">
        <v>331251</v>
      </c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</row>
    <row r="1782" spans="1:35" ht="15" customHeight="1" x14ac:dyDescent="0.25">
      <c r="A1782" s="6"/>
      <c r="B1782" s="127">
        <v>2013</v>
      </c>
      <c r="C1782" s="128">
        <v>7011</v>
      </c>
      <c r="D1782" s="128">
        <v>71439</v>
      </c>
      <c r="E1782" s="128">
        <v>69795</v>
      </c>
      <c r="F1782" s="128"/>
      <c r="G1782" s="128">
        <v>2080721</v>
      </c>
      <c r="H1782" s="128">
        <v>1597068</v>
      </c>
      <c r="I1782" s="129">
        <v>10.19</v>
      </c>
      <c r="J1782" s="129">
        <v>29.13</v>
      </c>
      <c r="K1782" s="128">
        <v>10625728</v>
      </c>
      <c r="L1782" s="128">
        <v>10736464</v>
      </c>
      <c r="M1782" s="128">
        <v>3633607</v>
      </c>
      <c r="N1782" s="128">
        <v>1574661</v>
      </c>
      <c r="O1782" s="128">
        <v>19887262</v>
      </c>
      <c r="P1782" s="128">
        <v>16674896</v>
      </c>
      <c r="Q1782" s="128">
        <v>3212366</v>
      </c>
      <c r="R1782" s="128">
        <v>235862</v>
      </c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</row>
    <row r="1783" spans="1:35" ht="15" customHeight="1" x14ac:dyDescent="0.25">
      <c r="A1783" s="6"/>
      <c r="B1783" s="127">
        <v>2012</v>
      </c>
      <c r="C1783" s="128">
        <v>7089</v>
      </c>
      <c r="D1783" s="128">
        <v>72842</v>
      </c>
      <c r="E1783" s="128">
        <v>71295</v>
      </c>
      <c r="F1783" s="128"/>
      <c r="G1783" s="128">
        <v>2069572</v>
      </c>
      <c r="H1783" s="128">
        <v>1533238</v>
      </c>
      <c r="I1783" s="129">
        <v>10.28</v>
      </c>
      <c r="J1783" s="129">
        <v>28.41</v>
      </c>
      <c r="K1783" s="128">
        <v>10621566</v>
      </c>
      <c r="L1783" s="128">
        <v>10930449</v>
      </c>
      <c r="M1783" s="128">
        <v>3607437</v>
      </c>
      <c r="N1783" s="128">
        <v>1558360</v>
      </c>
      <c r="O1783" s="128">
        <v>19884175</v>
      </c>
      <c r="P1783" s="128">
        <v>16975066</v>
      </c>
      <c r="Q1783" s="128">
        <v>2909110</v>
      </c>
      <c r="R1783" s="128">
        <v>219480</v>
      </c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</row>
    <row r="1784" spans="1:35" ht="15" customHeight="1" x14ac:dyDescent="0.25">
      <c r="A1784" s="6"/>
      <c r="B1784" s="127">
        <v>2011</v>
      </c>
      <c r="C1784" s="128">
        <v>7316</v>
      </c>
      <c r="D1784" s="128">
        <v>76167</v>
      </c>
      <c r="E1784" s="128">
        <v>74560</v>
      </c>
      <c r="F1784" s="128"/>
      <c r="G1784" s="128">
        <v>2170777</v>
      </c>
      <c r="H1784" s="128">
        <v>1604530</v>
      </c>
      <c r="I1784" s="129">
        <v>10.41</v>
      </c>
      <c r="J1784" s="129">
        <v>28.5</v>
      </c>
      <c r="K1784" s="128">
        <v>10880793</v>
      </c>
      <c r="L1784" s="128">
        <v>11225603</v>
      </c>
      <c r="M1784" s="128">
        <v>3719300</v>
      </c>
      <c r="N1784" s="128">
        <v>1604284</v>
      </c>
      <c r="O1784" s="128">
        <v>19357282</v>
      </c>
      <c r="P1784" s="128">
        <v>16000538</v>
      </c>
      <c r="Q1784" s="128">
        <v>3356744</v>
      </c>
      <c r="R1784" s="128">
        <v>312706</v>
      </c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</row>
    <row r="1785" spans="1:35" ht="15" customHeight="1" x14ac:dyDescent="0.25">
      <c r="A1785" s="6"/>
      <c r="B1785" s="127">
        <v>2010</v>
      </c>
      <c r="C1785" s="128">
        <v>7444</v>
      </c>
      <c r="D1785" s="128">
        <v>78757</v>
      </c>
      <c r="E1785" s="128">
        <v>77129</v>
      </c>
      <c r="F1785" s="128"/>
      <c r="G1785" s="128">
        <v>2329888</v>
      </c>
      <c r="H1785" s="128">
        <v>1754580</v>
      </c>
      <c r="I1785" s="129">
        <v>10.58</v>
      </c>
      <c r="J1785" s="129">
        <v>29.58</v>
      </c>
      <c r="K1785" s="128">
        <v>10746844</v>
      </c>
      <c r="L1785" s="128">
        <v>11135151</v>
      </c>
      <c r="M1785" s="128">
        <v>3942497</v>
      </c>
      <c r="N1785" s="128">
        <v>1677154</v>
      </c>
      <c r="O1785" s="128">
        <v>20466477</v>
      </c>
      <c r="P1785" s="128">
        <v>15812633</v>
      </c>
      <c r="Q1785" s="128">
        <v>4653844</v>
      </c>
      <c r="R1785" s="128">
        <v>542250</v>
      </c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</row>
    <row r="1786" spans="1:35" ht="15" customHeight="1" x14ac:dyDescent="0.25">
      <c r="A1786" s="6"/>
      <c r="B1786" s="127">
        <v>2009</v>
      </c>
      <c r="C1786" s="128">
        <v>7735</v>
      </c>
      <c r="D1786" s="128">
        <v>79685</v>
      </c>
      <c r="E1786" s="128">
        <v>77922</v>
      </c>
      <c r="F1786" s="128"/>
      <c r="G1786" s="128">
        <v>2240595</v>
      </c>
      <c r="H1786" s="128">
        <v>1696089</v>
      </c>
      <c r="I1786" s="129">
        <v>10.3</v>
      </c>
      <c r="J1786" s="129">
        <v>28.12</v>
      </c>
      <c r="K1786" s="128">
        <v>9741760</v>
      </c>
      <c r="L1786" s="128">
        <v>9948935</v>
      </c>
      <c r="M1786" s="128">
        <v>3738000</v>
      </c>
      <c r="N1786" s="128">
        <v>1563811</v>
      </c>
      <c r="O1786" s="128">
        <v>20438291</v>
      </c>
      <c r="P1786" s="128">
        <v>16358437</v>
      </c>
      <c r="Q1786" s="128">
        <v>4079854</v>
      </c>
      <c r="R1786" s="128">
        <v>698530</v>
      </c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</row>
    <row r="1787" spans="1:35" ht="15" customHeight="1" x14ac:dyDescent="0.25">
      <c r="A1787" s="6"/>
      <c r="B1787" s="127">
        <v>2008</v>
      </c>
      <c r="C1787" s="128">
        <v>8067</v>
      </c>
      <c r="D1787" s="128">
        <v>79683</v>
      </c>
      <c r="E1787" s="128">
        <v>77756</v>
      </c>
      <c r="F1787" s="128"/>
      <c r="G1787" s="128">
        <v>2266290</v>
      </c>
      <c r="H1787" s="128">
        <v>1691974</v>
      </c>
      <c r="I1787" s="129">
        <v>9.8800000000000008</v>
      </c>
      <c r="J1787" s="129">
        <v>28.44</v>
      </c>
      <c r="K1787" s="128">
        <v>10703327</v>
      </c>
      <c r="L1787" s="128">
        <v>10839279</v>
      </c>
      <c r="M1787" s="128">
        <v>3713346</v>
      </c>
      <c r="N1787" s="128">
        <v>1525133</v>
      </c>
      <c r="O1787" s="128">
        <v>20157748</v>
      </c>
      <c r="P1787" s="128">
        <v>15910476</v>
      </c>
      <c r="Q1787" s="128">
        <v>4247272</v>
      </c>
      <c r="R1787" s="128">
        <v>1136823</v>
      </c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</row>
    <row r="1788" spans="1:35" s="4" customFormat="1" ht="15" customHeight="1" x14ac:dyDescent="0.25">
      <c r="A1788" s="6"/>
      <c r="B1788" s="121" t="s">
        <v>157</v>
      </c>
      <c r="C1788" s="121"/>
      <c r="D1788" s="121"/>
      <c r="E1788" s="121"/>
      <c r="F1788" s="121"/>
      <c r="G1788" s="121"/>
      <c r="H1788" s="121"/>
      <c r="I1788" s="121"/>
      <c r="J1788" s="121"/>
      <c r="K1788" s="121"/>
      <c r="L1788" s="121"/>
      <c r="M1788" s="121"/>
      <c r="N1788" s="121"/>
      <c r="O1788" s="121"/>
      <c r="P1788" s="121"/>
      <c r="Q1788" s="121"/>
      <c r="R1788" s="121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</row>
    <row r="1789" spans="1:35" s="4" customFormat="1" ht="15" customHeight="1" x14ac:dyDescent="0.25">
      <c r="A1789" s="6"/>
      <c r="B1789" s="124">
        <v>2021</v>
      </c>
      <c r="C1789" s="125">
        <v>1654</v>
      </c>
      <c r="D1789" s="125">
        <v>8713</v>
      </c>
      <c r="E1789" s="125">
        <v>7961</v>
      </c>
      <c r="F1789" s="125"/>
      <c r="G1789" s="125">
        <v>190277</v>
      </c>
      <c r="H1789" s="125">
        <v>152976</v>
      </c>
      <c r="I1789" s="126">
        <v>5.27</v>
      </c>
      <c r="J1789" s="126">
        <v>21.84</v>
      </c>
      <c r="K1789" s="125">
        <v>836842</v>
      </c>
      <c r="L1789" s="125">
        <v>845106</v>
      </c>
      <c r="M1789" s="125">
        <v>354838</v>
      </c>
      <c r="N1789" s="125">
        <v>164808</v>
      </c>
      <c r="O1789" s="125">
        <v>1778398</v>
      </c>
      <c r="P1789" s="125">
        <v>959811</v>
      </c>
      <c r="Q1789" s="125">
        <v>818588</v>
      </c>
      <c r="R1789" s="125">
        <v>107842</v>
      </c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</row>
    <row r="1790" spans="1:35" s="6" customFormat="1" ht="15" customHeight="1" x14ac:dyDescent="0.25">
      <c r="B1790" s="127">
        <v>2020</v>
      </c>
      <c r="C1790" s="128">
        <v>1546</v>
      </c>
      <c r="D1790" s="128">
        <v>8193</v>
      </c>
      <c r="E1790" s="128">
        <v>7527</v>
      </c>
      <c r="F1790" s="128"/>
      <c r="G1790" s="128">
        <v>174701</v>
      </c>
      <c r="H1790" s="128">
        <v>141003</v>
      </c>
      <c r="I1790" s="129">
        <v>5.3</v>
      </c>
      <c r="J1790" s="129">
        <v>21.32</v>
      </c>
      <c r="K1790" s="128">
        <v>744913</v>
      </c>
      <c r="L1790" s="128">
        <v>755104</v>
      </c>
      <c r="M1790" s="128">
        <v>345093</v>
      </c>
      <c r="N1790" s="128">
        <v>169897</v>
      </c>
      <c r="O1790" s="128">
        <v>1700683</v>
      </c>
      <c r="P1790" s="128">
        <v>903804</v>
      </c>
      <c r="Q1790" s="128">
        <v>796879</v>
      </c>
      <c r="R1790" s="128">
        <v>94053</v>
      </c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</row>
    <row r="1791" spans="1:35" s="4" customFormat="1" ht="15" customHeight="1" x14ac:dyDescent="0.25">
      <c r="A1791" s="6"/>
      <c r="B1791" s="127">
        <v>2019</v>
      </c>
      <c r="C1791" s="128">
        <v>1474</v>
      </c>
      <c r="D1791" s="128">
        <v>8162</v>
      </c>
      <c r="E1791" s="128">
        <v>7566</v>
      </c>
      <c r="F1791" s="128"/>
      <c r="G1791" s="128">
        <v>168692</v>
      </c>
      <c r="H1791" s="128">
        <v>136499</v>
      </c>
      <c r="I1791" s="129">
        <v>5.54</v>
      </c>
      <c r="J1791" s="129">
        <v>20.67</v>
      </c>
      <c r="K1791" s="128">
        <v>784601</v>
      </c>
      <c r="L1791" s="128">
        <v>782291</v>
      </c>
      <c r="M1791" s="128">
        <v>339789</v>
      </c>
      <c r="N1791" s="128">
        <v>167472</v>
      </c>
      <c r="O1791" s="128">
        <v>1693871</v>
      </c>
      <c r="P1791" s="128">
        <v>949323</v>
      </c>
      <c r="Q1791" s="128">
        <v>744548</v>
      </c>
      <c r="R1791" s="128">
        <v>88154</v>
      </c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</row>
    <row r="1792" spans="1:35" s="4" customFormat="1" ht="15" customHeight="1" x14ac:dyDescent="0.25">
      <c r="A1792" s="6"/>
      <c r="B1792" s="127">
        <v>2018</v>
      </c>
      <c r="C1792" s="128">
        <v>1424</v>
      </c>
      <c r="D1792" s="128">
        <v>7796</v>
      </c>
      <c r="E1792" s="128">
        <v>7243</v>
      </c>
      <c r="F1792" s="128"/>
      <c r="G1792" s="128">
        <v>154533</v>
      </c>
      <c r="H1792" s="128">
        <v>125391</v>
      </c>
      <c r="I1792" s="129">
        <v>5.47</v>
      </c>
      <c r="J1792" s="129">
        <v>19.82</v>
      </c>
      <c r="K1792" s="128">
        <v>757351</v>
      </c>
      <c r="L1792" s="128">
        <v>757028</v>
      </c>
      <c r="M1792" s="128">
        <v>335593</v>
      </c>
      <c r="N1792" s="128">
        <v>177371</v>
      </c>
      <c r="O1792" s="128">
        <v>1722649</v>
      </c>
      <c r="P1792" s="128">
        <v>986242</v>
      </c>
      <c r="Q1792" s="128">
        <v>736407</v>
      </c>
      <c r="R1792" s="128">
        <v>62108</v>
      </c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</row>
    <row r="1793" spans="1:35" s="4" customFormat="1" ht="15" customHeight="1" x14ac:dyDescent="0.25">
      <c r="A1793" s="6"/>
      <c r="B1793" s="127">
        <v>2017</v>
      </c>
      <c r="C1793" s="128">
        <v>1390</v>
      </c>
      <c r="D1793" s="128">
        <v>7333</v>
      </c>
      <c r="E1793" s="128">
        <v>6799</v>
      </c>
      <c r="F1793" s="128"/>
      <c r="G1793" s="128">
        <v>139038</v>
      </c>
      <c r="H1793" s="128">
        <v>112283</v>
      </c>
      <c r="I1793" s="129">
        <v>5.28</v>
      </c>
      <c r="J1793" s="129">
        <v>18.96</v>
      </c>
      <c r="K1793" s="128">
        <v>701393</v>
      </c>
      <c r="L1793" s="128">
        <v>698908</v>
      </c>
      <c r="M1793" s="128">
        <v>320405</v>
      </c>
      <c r="N1793" s="128">
        <v>177972</v>
      </c>
      <c r="O1793" s="128">
        <v>1724609</v>
      </c>
      <c r="P1793" s="128">
        <v>933805</v>
      </c>
      <c r="Q1793" s="128">
        <v>790803</v>
      </c>
      <c r="R1793" s="128">
        <v>89943</v>
      </c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</row>
    <row r="1794" spans="1:35" s="4" customFormat="1" ht="15" customHeight="1" x14ac:dyDescent="0.25">
      <c r="A1794" s="6"/>
      <c r="B1794" s="127">
        <v>2016</v>
      </c>
      <c r="C1794" s="128">
        <v>1357</v>
      </c>
      <c r="D1794" s="128">
        <v>6845</v>
      </c>
      <c r="E1794" s="128">
        <v>6334</v>
      </c>
      <c r="F1794" s="128"/>
      <c r="G1794" s="128">
        <v>127944</v>
      </c>
      <c r="H1794" s="128">
        <v>103259</v>
      </c>
      <c r="I1794" s="129">
        <v>5.04</v>
      </c>
      <c r="J1794" s="129">
        <v>18.690000000000001</v>
      </c>
      <c r="K1794" s="128">
        <v>657207</v>
      </c>
      <c r="L1794" s="128">
        <v>655810</v>
      </c>
      <c r="M1794" s="128">
        <v>303412</v>
      </c>
      <c r="N1794" s="128">
        <v>172017</v>
      </c>
      <c r="O1794" s="128">
        <v>1699499</v>
      </c>
      <c r="P1794" s="128">
        <v>933358</v>
      </c>
      <c r="Q1794" s="128">
        <v>766141</v>
      </c>
      <c r="R1794" s="128">
        <v>63004</v>
      </c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</row>
    <row r="1795" spans="1:35" s="4" customFormat="1" ht="15" customHeight="1" x14ac:dyDescent="0.25">
      <c r="A1795" s="6"/>
      <c r="B1795" s="127">
        <v>2015</v>
      </c>
      <c r="C1795" s="128">
        <v>1366</v>
      </c>
      <c r="D1795" s="128">
        <v>6479</v>
      </c>
      <c r="E1795" s="128">
        <v>5972</v>
      </c>
      <c r="F1795" s="128"/>
      <c r="G1795" s="128">
        <v>116501</v>
      </c>
      <c r="H1795" s="128">
        <v>94288</v>
      </c>
      <c r="I1795" s="129">
        <v>4.74</v>
      </c>
      <c r="J1795" s="129">
        <v>17.98</v>
      </c>
      <c r="K1795" s="128">
        <v>631374</v>
      </c>
      <c r="L1795" s="128">
        <v>625313</v>
      </c>
      <c r="M1795" s="128">
        <v>281628</v>
      </c>
      <c r="N1795" s="128">
        <v>160916</v>
      </c>
      <c r="O1795" s="128">
        <v>1727285</v>
      </c>
      <c r="P1795" s="128">
        <v>972456</v>
      </c>
      <c r="Q1795" s="128">
        <v>754829</v>
      </c>
      <c r="R1795" s="128">
        <v>126297</v>
      </c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</row>
    <row r="1796" spans="1:35" s="4" customFormat="1" ht="15" customHeight="1" x14ac:dyDescent="0.25">
      <c r="A1796" s="6"/>
      <c r="B1796" s="127">
        <v>2014</v>
      </c>
      <c r="C1796" s="128">
        <v>1370</v>
      </c>
      <c r="D1796" s="128">
        <v>6170</v>
      </c>
      <c r="E1796" s="128">
        <v>5675</v>
      </c>
      <c r="F1796" s="128"/>
      <c r="G1796" s="128">
        <v>108677</v>
      </c>
      <c r="H1796" s="128">
        <v>87817</v>
      </c>
      <c r="I1796" s="129">
        <v>4.5</v>
      </c>
      <c r="J1796" s="129">
        <v>17.61</v>
      </c>
      <c r="K1796" s="128">
        <v>589769</v>
      </c>
      <c r="L1796" s="128">
        <v>592277</v>
      </c>
      <c r="M1796" s="128">
        <v>266637</v>
      </c>
      <c r="N1796" s="128">
        <v>153968</v>
      </c>
      <c r="O1796" s="128">
        <v>1624194</v>
      </c>
      <c r="P1796" s="128">
        <v>919127</v>
      </c>
      <c r="Q1796" s="128">
        <v>705067</v>
      </c>
      <c r="R1796" s="128">
        <v>148360</v>
      </c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</row>
    <row r="1797" spans="1:35" ht="15" customHeight="1" x14ac:dyDescent="0.25">
      <c r="A1797" s="6"/>
      <c r="B1797" s="127">
        <v>2013</v>
      </c>
      <c r="C1797" s="128">
        <v>1425</v>
      </c>
      <c r="D1797" s="128">
        <v>6055</v>
      </c>
      <c r="E1797" s="128">
        <v>5548</v>
      </c>
      <c r="F1797" s="128"/>
      <c r="G1797" s="128">
        <v>104085</v>
      </c>
      <c r="H1797" s="128">
        <v>83368</v>
      </c>
      <c r="I1797" s="129">
        <v>4.25</v>
      </c>
      <c r="J1797" s="129">
        <v>17.190000000000001</v>
      </c>
      <c r="K1797" s="128">
        <v>564383</v>
      </c>
      <c r="L1797" s="128">
        <v>559208</v>
      </c>
      <c r="M1797" s="128">
        <v>248498</v>
      </c>
      <c r="N1797" s="128">
        <v>140878</v>
      </c>
      <c r="O1797" s="128">
        <v>1554379</v>
      </c>
      <c r="P1797" s="128">
        <v>893309</v>
      </c>
      <c r="Q1797" s="128">
        <v>661070</v>
      </c>
      <c r="R1797" s="128">
        <v>38708</v>
      </c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</row>
    <row r="1798" spans="1:35" ht="15" customHeight="1" x14ac:dyDescent="0.25">
      <c r="A1798" s="6"/>
      <c r="B1798" s="127">
        <v>2012</v>
      </c>
      <c r="C1798" s="128">
        <v>1485</v>
      </c>
      <c r="D1798" s="128">
        <v>5882</v>
      </c>
      <c r="E1798" s="128">
        <v>5372</v>
      </c>
      <c r="F1798" s="128"/>
      <c r="G1798" s="128">
        <v>100566</v>
      </c>
      <c r="H1798" s="128">
        <v>80143</v>
      </c>
      <c r="I1798" s="129">
        <v>3.96</v>
      </c>
      <c r="J1798" s="129">
        <v>17.100000000000001</v>
      </c>
      <c r="K1798" s="128">
        <v>518903</v>
      </c>
      <c r="L1798" s="128">
        <v>517758</v>
      </c>
      <c r="M1798" s="128">
        <v>224641</v>
      </c>
      <c r="N1798" s="128">
        <v>120892</v>
      </c>
      <c r="O1798" s="128">
        <v>1586768</v>
      </c>
      <c r="P1798" s="128">
        <v>933827</v>
      </c>
      <c r="Q1798" s="128">
        <v>652941</v>
      </c>
      <c r="R1798" s="128">
        <v>60067</v>
      </c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</row>
    <row r="1799" spans="1:35" ht="15" customHeight="1" x14ac:dyDescent="0.25">
      <c r="A1799" s="6"/>
      <c r="B1799" s="127">
        <v>2011</v>
      </c>
      <c r="C1799" s="128">
        <v>1554</v>
      </c>
      <c r="D1799" s="128">
        <v>6340</v>
      </c>
      <c r="E1799" s="128">
        <v>5820</v>
      </c>
      <c r="F1799" s="128"/>
      <c r="G1799" s="128">
        <v>110392</v>
      </c>
      <c r="H1799" s="128">
        <v>89097</v>
      </c>
      <c r="I1799" s="129">
        <v>4.08</v>
      </c>
      <c r="J1799" s="129">
        <v>17.41</v>
      </c>
      <c r="K1799" s="128">
        <v>523329</v>
      </c>
      <c r="L1799" s="128">
        <v>522473</v>
      </c>
      <c r="M1799" s="128">
        <v>234827</v>
      </c>
      <c r="N1799" s="128">
        <v>121533</v>
      </c>
      <c r="O1799" s="128">
        <v>1520803</v>
      </c>
      <c r="P1799" s="128">
        <v>874330</v>
      </c>
      <c r="Q1799" s="128">
        <v>646472</v>
      </c>
      <c r="R1799" s="128">
        <v>71536</v>
      </c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</row>
    <row r="1800" spans="1:35" ht="15" customHeight="1" x14ac:dyDescent="0.25">
      <c r="A1800" s="6"/>
      <c r="B1800" s="127">
        <v>2010</v>
      </c>
      <c r="C1800" s="128">
        <v>1617</v>
      </c>
      <c r="D1800" s="128">
        <v>5877</v>
      </c>
      <c r="E1800" s="128">
        <v>5357</v>
      </c>
      <c r="F1800" s="128"/>
      <c r="G1800" s="128">
        <v>102028</v>
      </c>
      <c r="H1800" s="128">
        <v>81918</v>
      </c>
      <c r="I1800" s="129">
        <v>3.63</v>
      </c>
      <c r="J1800" s="129">
        <v>17.36</v>
      </c>
      <c r="K1800" s="128">
        <v>508750</v>
      </c>
      <c r="L1800" s="128">
        <v>508770</v>
      </c>
      <c r="M1800" s="128">
        <v>250611</v>
      </c>
      <c r="N1800" s="128">
        <v>145125</v>
      </c>
      <c r="O1800" s="128">
        <v>1460627</v>
      </c>
      <c r="P1800" s="128">
        <v>842901</v>
      </c>
      <c r="Q1800" s="128">
        <v>617726</v>
      </c>
      <c r="R1800" s="128">
        <v>46749</v>
      </c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</row>
    <row r="1801" spans="1:35" ht="15" customHeight="1" x14ac:dyDescent="0.25">
      <c r="A1801" s="6"/>
      <c r="B1801" s="127">
        <v>2009</v>
      </c>
      <c r="C1801" s="128">
        <v>1690</v>
      </c>
      <c r="D1801" s="128">
        <v>5940</v>
      </c>
      <c r="E1801" s="128">
        <v>5351</v>
      </c>
      <c r="F1801" s="128"/>
      <c r="G1801" s="128">
        <v>101601</v>
      </c>
      <c r="H1801" s="128">
        <v>80271</v>
      </c>
      <c r="I1801" s="129">
        <v>3.51</v>
      </c>
      <c r="J1801" s="129">
        <v>17.100000000000001</v>
      </c>
      <c r="K1801" s="128">
        <v>496655</v>
      </c>
      <c r="L1801" s="128">
        <v>483319</v>
      </c>
      <c r="M1801" s="128">
        <v>238680</v>
      </c>
      <c r="N1801" s="128">
        <v>134926</v>
      </c>
      <c r="O1801" s="128">
        <v>1460255</v>
      </c>
      <c r="P1801" s="128">
        <v>1040941</v>
      </c>
      <c r="Q1801" s="128">
        <v>419314</v>
      </c>
      <c r="R1801" s="128">
        <v>68204</v>
      </c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</row>
    <row r="1802" spans="1:35" ht="15" customHeight="1" x14ac:dyDescent="0.25">
      <c r="A1802" s="6"/>
      <c r="B1802" s="127">
        <v>2008</v>
      </c>
      <c r="C1802" s="128">
        <v>1731</v>
      </c>
      <c r="D1802" s="128">
        <v>6185</v>
      </c>
      <c r="E1802" s="128">
        <v>5596</v>
      </c>
      <c r="F1802" s="128"/>
      <c r="G1802" s="128">
        <v>102708</v>
      </c>
      <c r="H1802" s="128">
        <v>81057</v>
      </c>
      <c r="I1802" s="129">
        <v>3.57</v>
      </c>
      <c r="J1802" s="129">
        <v>16.61</v>
      </c>
      <c r="K1802" s="128">
        <v>532876</v>
      </c>
      <c r="L1802" s="128">
        <v>513290</v>
      </c>
      <c r="M1802" s="128">
        <v>231918</v>
      </c>
      <c r="N1802" s="128">
        <v>126693</v>
      </c>
      <c r="O1802" s="128">
        <v>1423489</v>
      </c>
      <c r="P1802" s="128">
        <v>1009447</v>
      </c>
      <c r="Q1802" s="128">
        <v>414042</v>
      </c>
      <c r="R1802" s="128">
        <v>60979</v>
      </c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</row>
    <row r="1803" spans="1:35" s="4" customFormat="1" ht="15" customHeight="1" x14ac:dyDescent="0.25">
      <c r="A1803" s="6"/>
      <c r="B1803" s="121" t="s">
        <v>158</v>
      </c>
      <c r="C1803" s="121"/>
      <c r="D1803" s="121"/>
      <c r="E1803" s="121"/>
      <c r="F1803" s="121"/>
      <c r="G1803" s="121"/>
      <c r="H1803" s="121"/>
      <c r="I1803" s="121"/>
      <c r="J1803" s="121"/>
      <c r="K1803" s="121"/>
      <c r="L1803" s="121"/>
      <c r="M1803" s="121"/>
      <c r="N1803" s="121"/>
      <c r="O1803" s="121"/>
      <c r="P1803" s="121"/>
      <c r="Q1803" s="121"/>
      <c r="R1803" s="121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</row>
    <row r="1804" spans="1:35" s="4" customFormat="1" ht="15" customHeight="1" x14ac:dyDescent="0.25">
      <c r="A1804" s="6"/>
      <c r="B1804" s="124">
        <v>2021</v>
      </c>
      <c r="C1804" s="125">
        <v>2012</v>
      </c>
      <c r="D1804" s="125">
        <v>5898</v>
      </c>
      <c r="E1804" s="125">
        <v>4896</v>
      </c>
      <c r="F1804" s="125"/>
      <c r="G1804" s="125">
        <v>81608</v>
      </c>
      <c r="H1804" s="125">
        <v>65338</v>
      </c>
      <c r="I1804" s="126">
        <v>2.93</v>
      </c>
      <c r="J1804" s="126">
        <v>13.84</v>
      </c>
      <c r="K1804" s="125">
        <v>227011</v>
      </c>
      <c r="L1804" s="125">
        <v>224221</v>
      </c>
      <c r="M1804" s="125">
        <v>87090</v>
      </c>
      <c r="N1804" s="125">
        <v>15837</v>
      </c>
      <c r="O1804" s="125">
        <v>326431</v>
      </c>
      <c r="P1804" s="125">
        <v>255423</v>
      </c>
      <c r="Q1804" s="125">
        <v>71007</v>
      </c>
      <c r="R1804" s="125">
        <v>20901</v>
      </c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</row>
    <row r="1805" spans="1:35" s="6" customFormat="1" ht="15" customHeight="1" x14ac:dyDescent="0.25">
      <c r="B1805" s="127">
        <v>2020</v>
      </c>
      <c r="C1805" s="128">
        <v>1826</v>
      </c>
      <c r="D1805" s="128">
        <v>5645</v>
      </c>
      <c r="E1805" s="128">
        <v>4818</v>
      </c>
      <c r="F1805" s="128"/>
      <c r="G1805" s="128">
        <v>77774</v>
      </c>
      <c r="H1805" s="128">
        <v>63124</v>
      </c>
      <c r="I1805" s="129">
        <v>3.09</v>
      </c>
      <c r="J1805" s="129">
        <v>13.78</v>
      </c>
      <c r="K1805" s="128">
        <v>177398</v>
      </c>
      <c r="L1805" s="128">
        <v>176902</v>
      </c>
      <c r="M1805" s="128">
        <v>72337</v>
      </c>
      <c r="N1805" s="128">
        <v>3777</v>
      </c>
      <c r="O1805" s="128">
        <v>327901</v>
      </c>
      <c r="P1805" s="128">
        <v>244936</v>
      </c>
      <c r="Q1805" s="128">
        <v>82965</v>
      </c>
      <c r="R1805" s="128">
        <v>28324</v>
      </c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</row>
    <row r="1806" spans="1:35" s="4" customFormat="1" ht="15" customHeight="1" x14ac:dyDescent="0.25">
      <c r="A1806" s="6"/>
      <c r="B1806" s="127">
        <v>2019</v>
      </c>
      <c r="C1806" s="128">
        <v>1586</v>
      </c>
      <c r="D1806" s="128">
        <v>5819</v>
      </c>
      <c r="E1806" s="128">
        <v>5179</v>
      </c>
      <c r="F1806" s="128"/>
      <c r="G1806" s="128">
        <v>87912</v>
      </c>
      <c r="H1806" s="128">
        <v>69987</v>
      </c>
      <c r="I1806" s="129">
        <v>3.67</v>
      </c>
      <c r="J1806" s="129">
        <v>15.11</v>
      </c>
      <c r="K1806" s="128">
        <v>251417</v>
      </c>
      <c r="L1806" s="128">
        <v>251048</v>
      </c>
      <c r="M1806" s="128">
        <v>111056</v>
      </c>
      <c r="N1806" s="128">
        <v>25191</v>
      </c>
      <c r="O1806" s="128">
        <v>319755</v>
      </c>
      <c r="P1806" s="128">
        <v>216318</v>
      </c>
      <c r="Q1806" s="128">
        <v>103437</v>
      </c>
      <c r="R1806" s="128">
        <v>39411</v>
      </c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</row>
    <row r="1807" spans="1:35" s="4" customFormat="1" ht="15" customHeight="1" x14ac:dyDescent="0.25">
      <c r="A1807" s="6"/>
      <c r="B1807" s="127">
        <v>2018</v>
      </c>
      <c r="C1807" s="128">
        <v>1140</v>
      </c>
      <c r="D1807" s="128">
        <v>5183</v>
      </c>
      <c r="E1807" s="128">
        <v>4798</v>
      </c>
      <c r="F1807" s="128"/>
      <c r="G1807" s="128">
        <v>79878</v>
      </c>
      <c r="H1807" s="128">
        <v>63625</v>
      </c>
      <c r="I1807" s="129">
        <v>4.55</v>
      </c>
      <c r="J1807" s="129">
        <v>15.41</v>
      </c>
      <c r="K1807" s="128">
        <v>236021</v>
      </c>
      <c r="L1807" s="128">
        <v>235837</v>
      </c>
      <c r="M1807" s="128">
        <v>100659</v>
      </c>
      <c r="N1807" s="128">
        <v>22853</v>
      </c>
      <c r="O1807" s="128">
        <v>303124</v>
      </c>
      <c r="P1807" s="128">
        <v>202140</v>
      </c>
      <c r="Q1807" s="128">
        <v>100984</v>
      </c>
      <c r="R1807" s="128">
        <v>37827</v>
      </c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</row>
    <row r="1808" spans="1:35" s="4" customFormat="1" ht="15" customHeight="1" x14ac:dyDescent="0.25">
      <c r="A1808" s="6"/>
      <c r="B1808" s="127">
        <v>2017</v>
      </c>
      <c r="C1808" s="128">
        <v>1044</v>
      </c>
      <c r="D1808" s="128">
        <v>4722</v>
      </c>
      <c r="E1808" s="128">
        <v>4376</v>
      </c>
      <c r="F1808" s="128"/>
      <c r="G1808" s="128">
        <v>70787</v>
      </c>
      <c r="H1808" s="128">
        <v>56475</v>
      </c>
      <c r="I1808" s="129">
        <v>4.5199999999999996</v>
      </c>
      <c r="J1808" s="129">
        <v>14.99</v>
      </c>
      <c r="K1808" s="128">
        <v>212082</v>
      </c>
      <c r="L1808" s="128">
        <v>212314</v>
      </c>
      <c r="M1808" s="128">
        <v>92980</v>
      </c>
      <c r="N1808" s="128">
        <v>25155</v>
      </c>
      <c r="O1808" s="128">
        <v>283365</v>
      </c>
      <c r="P1808" s="128">
        <v>176383</v>
      </c>
      <c r="Q1808" s="128">
        <v>106983</v>
      </c>
      <c r="R1808" s="128">
        <v>24752</v>
      </c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</row>
    <row r="1809" spans="1:35" s="4" customFormat="1" ht="15" customHeight="1" x14ac:dyDescent="0.25">
      <c r="A1809" s="6"/>
      <c r="B1809" s="127">
        <v>2016</v>
      </c>
      <c r="C1809" s="128">
        <v>984</v>
      </c>
      <c r="D1809" s="128">
        <v>4479</v>
      </c>
      <c r="E1809" s="128">
        <v>4187</v>
      </c>
      <c r="F1809" s="128"/>
      <c r="G1809" s="128">
        <v>63844</v>
      </c>
      <c r="H1809" s="128">
        <v>51223</v>
      </c>
      <c r="I1809" s="129">
        <v>4.55</v>
      </c>
      <c r="J1809" s="129">
        <v>14.25</v>
      </c>
      <c r="K1809" s="128">
        <v>192057</v>
      </c>
      <c r="L1809" s="128">
        <v>191735</v>
      </c>
      <c r="M1809" s="128">
        <v>85257</v>
      </c>
      <c r="N1809" s="128">
        <v>22109</v>
      </c>
      <c r="O1809" s="128">
        <v>267642</v>
      </c>
      <c r="P1809" s="128">
        <v>182496</v>
      </c>
      <c r="Q1809" s="128">
        <v>85146</v>
      </c>
      <c r="R1809" s="128">
        <v>22982</v>
      </c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</row>
    <row r="1810" spans="1:35" s="4" customFormat="1" ht="15" customHeight="1" x14ac:dyDescent="0.25">
      <c r="A1810" s="6"/>
      <c r="B1810" s="127">
        <v>2015</v>
      </c>
      <c r="C1810" s="128">
        <v>956</v>
      </c>
      <c r="D1810" s="128">
        <v>4120</v>
      </c>
      <c r="E1810" s="128">
        <v>3858</v>
      </c>
      <c r="F1810" s="128"/>
      <c r="G1810" s="128">
        <v>57334</v>
      </c>
      <c r="H1810" s="128">
        <v>46160</v>
      </c>
      <c r="I1810" s="129">
        <v>4.3099999999999996</v>
      </c>
      <c r="J1810" s="129">
        <v>13.92</v>
      </c>
      <c r="K1810" s="128">
        <v>178679</v>
      </c>
      <c r="L1810" s="128">
        <v>177302</v>
      </c>
      <c r="M1810" s="128">
        <v>75675</v>
      </c>
      <c r="N1810" s="128">
        <v>20692</v>
      </c>
      <c r="O1810" s="128">
        <v>293987</v>
      </c>
      <c r="P1810" s="128">
        <v>195871</v>
      </c>
      <c r="Q1810" s="128">
        <v>98116</v>
      </c>
      <c r="R1810" s="128">
        <v>15518</v>
      </c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</row>
    <row r="1811" spans="1:35" s="4" customFormat="1" ht="15" customHeight="1" x14ac:dyDescent="0.25">
      <c r="A1811" s="6"/>
      <c r="B1811" s="127">
        <v>2014</v>
      </c>
      <c r="C1811" s="128">
        <v>937</v>
      </c>
      <c r="D1811" s="128">
        <v>3928</v>
      </c>
      <c r="E1811" s="128">
        <v>3676</v>
      </c>
      <c r="F1811" s="128"/>
      <c r="G1811" s="128">
        <v>54045</v>
      </c>
      <c r="H1811" s="128">
        <v>43575</v>
      </c>
      <c r="I1811" s="129">
        <v>4.1900000000000004</v>
      </c>
      <c r="J1811" s="129">
        <v>13.76</v>
      </c>
      <c r="K1811" s="128">
        <v>170304</v>
      </c>
      <c r="L1811" s="128">
        <v>167921</v>
      </c>
      <c r="M1811" s="128">
        <v>66996</v>
      </c>
      <c r="N1811" s="128">
        <v>16005</v>
      </c>
      <c r="O1811" s="128">
        <v>282717</v>
      </c>
      <c r="P1811" s="128">
        <v>191909</v>
      </c>
      <c r="Q1811" s="128">
        <v>90808</v>
      </c>
      <c r="R1811" s="128">
        <v>17430</v>
      </c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</row>
    <row r="1812" spans="1:35" ht="15" customHeight="1" x14ac:dyDescent="0.25">
      <c r="A1812" s="6"/>
      <c r="B1812" s="127">
        <v>2013</v>
      </c>
      <c r="C1812" s="128">
        <v>945</v>
      </c>
      <c r="D1812" s="128">
        <v>3709</v>
      </c>
      <c r="E1812" s="128">
        <v>3453</v>
      </c>
      <c r="F1812" s="128"/>
      <c r="G1812" s="128">
        <v>49092</v>
      </c>
      <c r="H1812" s="128">
        <v>39779</v>
      </c>
      <c r="I1812" s="129">
        <v>3.92</v>
      </c>
      <c r="J1812" s="129">
        <v>13.24</v>
      </c>
      <c r="K1812" s="128">
        <v>161864</v>
      </c>
      <c r="L1812" s="128">
        <v>161406</v>
      </c>
      <c r="M1812" s="128">
        <v>64695</v>
      </c>
      <c r="N1812" s="128">
        <v>14882</v>
      </c>
      <c r="O1812" s="128">
        <v>225740</v>
      </c>
      <c r="P1812" s="128">
        <v>160325</v>
      </c>
      <c r="Q1812" s="128">
        <v>65415</v>
      </c>
      <c r="R1812" s="128">
        <v>16430</v>
      </c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</row>
    <row r="1813" spans="1:35" ht="15" customHeight="1" x14ac:dyDescent="0.25">
      <c r="A1813" s="6"/>
      <c r="B1813" s="127">
        <v>2012</v>
      </c>
      <c r="C1813" s="128">
        <v>946</v>
      </c>
      <c r="D1813" s="128">
        <v>3851</v>
      </c>
      <c r="E1813" s="128">
        <v>3599</v>
      </c>
      <c r="F1813" s="128"/>
      <c r="G1813" s="128">
        <v>51861</v>
      </c>
      <c r="H1813" s="128">
        <v>42209</v>
      </c>
      <c r="I1813" s="129">
        <v>4.07</v>
      </c>
      <c r="J1813" s="129">
        <v>13.47</v>
      </c>
      <c r="K1813" s="128">
        <v>158906</v>
      </c>
      <c r="L1813" s="128">
        <v>159927</v>
      </c>
      <c r="M1813" s="128">
        <v>64048</v>
      </c>
      <c r="N1813" s="128">
        <v>13340</v>
      </c>
      <c r="O1813" s="128">
        <v>217746</v>
      </c>
      <c r="P1813" s="128">
        <v>147786</v>
      </c>
      <c r="Q1813" s="128">
        <v>69959</v>
      </c>
      <c r="R1813" s="128">
        <v>9312</v>
      </c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</row>
    <row r="1814" spans="1:35" ht="15" customHeight="1" x14ac:dyDescent="0.25">
      <c r="A1814" s="6"/>
      <c r="B1814" s="127">
        <v>2011</v>
      </c>
      <c r="C1814" s="128">
        <v>971</v>
      </c>
      <c r="D1814" s="128">
        <v>4355</v>
      </c>
      <c r="E1814" s="128">
        <v>4104</v>
      </c>
      <c r="F1814" s="128"/>
      <c r="G1814" s="128">
        <v>58748</v>
      </c>
      <c r="H1814" s="128">
        <v>47957</v>
      </c>
      <c r="I1814" s="129">
        <v>4.49</v>
      </c>
      <c r="J1814" s="129">
        <v>13.49</v>
      </c>
      <c r="K1814" s="128">
        <v>174768</v>
      </c>
      <c r="L1814" s="128">
        <v>176430</v>
      </c>
      <c r="M1814" s="128">
        <v>73410</v>
      </c>
      <c r="N1814" s="128">
        <v>15830</v>
      </c>
      <c r="O1814" s="128">
        <v>292862</v>
      </c>
      <c r="P1814" s="128">
        <v>212931</v>
      </c>
      <c r="Q1814" s="128">
        <v>79932</v>
      </c>
      <c r="R1814" s="128">
        <v>14240</v>
      </c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</row>
    <row r="1815" spans="1:35" ht="15" customHeight="1" x14ac:dyDescent="0.25">
      <c r="A1815" s="6"/>
      <c r="B1815" s="127">
        <v>2010</v>
      </c>
      <c r="C1815" s="128">
        <v>981</v>
      </c>
      <c r="D1815" s="128">
        <v>3938</v>
      </c>
      <c r="E1815" s="128">
        <v>3673</v>
      </c>
      <c r="F1815" s="128"/>
      <c r="G1815" s="128">
        <v>54285</v>
      </c>
      <c r="H1815" s="128">
        <v>44420</v>
      </c>
      <c r="I1815" s="129">
        <v>4.01</v>
      </c>
      <c r="J1815" s="129">
        <v>13.78</v>
      </c>
      <c r="K1815" s="128">
        <v>171601</v>
      </c>
      <c r="L1815" s="128">
        <v>170918</v>
      </c>
      <c r="M1815" s="128">
        <v>74434</v>
      </c>
      <c r="N1815" s="128">
        <v>21286</v>
      </c>
      <c r="O1815" s="128">
        <v>301569</v>
      </c>
      <c r="P1815" s="128">
        <v>203529</v>
      </c>
      <c r="Q1815" s="128">
        <v>98039</v>
      </c>
      <c r="R1815" s="128">
        <v>15667</v>
      </c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</row>
    <row r="1816" spans="1:35" ht="15" customHeight="1" x14ac:dyDescent="0.25">
      <c r="A1816" s="6"/>
      <c r="B1816" s="127">
        <v>2009</v>
      </c>
      <c r="C1816" s="128">
        <v>1015</v>
      </c>
      <c r="D1816" s="128">
        <v>4003</v>
      </c>
      <c r="E1816" s="128">
        <v>3716</v>
      </c>
      <c r="F1816" s="128"/>
      <c r="G1816" s="128">
        <v>54899</v>
      </c>
      <c r="H1816" s="128">
        <v>44685</v>
      </c>
      <c r="I1816" s="129">
        <v>3.94</v>
      </c>
      <c r="J1816" s="129">
        <v>13.71</v>
      </c>
      <c r="K1816" s="128">
        <v>171346</v>
      </c>
      <c r="L1816" s="128">
        <v>175864</v>
      </c>
      <c r="M1816" s="128">
        <v>81432</v>
      </c>
      <c r="N1816" s="128">
        <v>27360</v>
      </c>
      <c r="O1816" s="128">
        <v>331471</v>
      </c>
      <c r="P1816" s="128">
        <v>200268</v>
      </c>
      <c r="Q1816" s="128">
        <v>131203</v>
      </c>
      <c r="R1816" s="128">
        <v>28674</v>
      </c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</row>
    <row r="1817" spans="1:35" ht="15" customHeight="1" x14ac:dyDescent="0.25">
      <c r="A1817" s="6"/>
      <c r="B1817" s="127">
        <v>2008</v>
      </c>
      <c r="C1817" s="128">
        <v>1045</v>
      </c>
      <c r="D1817" s="128">
        <v>4006</v>
      </c>
      <c r="E1817" s="128">
        <v>3705</v>
      </c>
      <c r="F1817" s="128"/>
      <c r="G1817" s="128">
        <v>54215</v>
      </c>
      <c r="H1817" s="128">
        <v>43265</v>
      </c>
      <c r="I1817" s="129">
        <v>3.83</v>
      </c>
      <c r="J1817" s="129">
        <v>13.53</v>
      </c>
      <c r="K1817" s="128">
        <v>198802</v>
      </c>
      <c r="L1817" s="128">
        <v>204258</v>
      </c>
      <c r="M1817" s="128">
        <v>84681</v>
      </c>
      <c r="N1817" s="128">
        <v>29187</v>
      </c>
      <c r="O1817" s="128">
        <v>312775</v>
      </c>
      <c r="P1817" s="128">
        <v>187254</v>
      </c>
      <c r="Q1817" s="128">
        <v>125521</v>
      </c>
      <c r="R1817" s="128">
        <v>40186</v>
      </c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</row>
    <row r="1818" spans="1:35" s="4" customFormat="1" ht="15" customHeight="1" x14ac:dyDescent="0.25">
      <c r="A1818" s="6"/>
      <c r="B1818" s="121" t="s">
        <v>159</v>
      </c>
      <c r="C1818" s="121"/>
      <c r="D1818" s="121"/>
      <c r="E1818" s="121"/>
      <c r="F1818" s="121"/>
      <c r="G1818" s="121"/>
      <c r="H1818" s="121"/>
      <c r="I1818" s="121"/>
      <c r="J1818" s="121"/>
      <c r="K1818" s="121"/>
      <c r="L1818" s="121"/>
      <c r="M1818" s="121"/>
      <c r="N1818" s="121"/>
      <c r="O1818" s="121"/>
      <c r="P1818" s="121"/>
      <c r="Q1818" s="121"/>
      <c r="R1818" s="121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</row>
    <row r="1819" spans="1:35" s="4" customFormat="1" ht="15" customHeight="1" x14ac:dyDescent="0.25">
      <c r="A1819" s="6"/>
      <c r="B1819" s="124">
        <v>2021</v>
      </c>
      <c r="C1819" s="125">
        <v>599</v>
      </c>
      <c r="D1819" s="125">
        <v>3702</v>
      </c>
      <c r="E1819" s="125">
        <v>3261</v>
      </c>
      <c r="F1819" s="125"/>
      <c r="G1819" s="125">
        <v>117702</v>
      </c>
      <c r="H1819" s="125">
        <v>89437</v>
      </c>
      <c r="I1819" s="126">
        <v>6.18</v>
      </c>
      <c r="J1819" s="126">
        <v>31.79</v>
      </c>
      <c r="K1819" s="125">
        <v>369910</v>
      </c>
      <c r="L1819" s="125">
        <v>361653</v>
      </c>
      <c r="M1819" s="125">
        <v>87649</v>
      </c>
      <c r="N1819" s="125">
        <v>30033</v>
      </c>
      <c r="O1819" s="125">
        <v>1591299</v>
      </c>
      <c r="P1819" s="125">
        <v>1612387</v>
      </c>
      <c r="Q1819" s="125">
        <v>-21088</v>
      </c>
      <c r="R1819" s="125">
        <v>116784</v>
      </c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</row>
    <row r="1820" spans="1:35" s="6" customFormat="1" ht="15" customHeight="1" x14ac:dyDescent="0.25">
      <c r="B1820" s="127">
        <v>2020</v>
      </c>
      <c r="C1820" s="128">
        <v>625</v>
      </c>
      <c r="D1820" s="128">
        <v>3675</v>
      </c>
      <c r="E1820" s="128">
        <v>3211</v>
      </c>
      <c r="F1820" s="128"/>
      <c r="G1820" s="128">
        <v>105901</v>
      </c>
      <c r="H1820" s="128">
        <v>82717</v>
      </c>
      <c r="I1820" s="129">
        <v>5.88</v>
      </c>
      <c r="J1820" s="129">
        <v>28.82</v>
      </c>
      <c r="K1820" s="128">
        <v>287330</v>
      </c>
      <c r="L1820" s="128">
        <v>279488</v>
      </c>
      <c r="M1820" s="128">
        <v>48637</v>
      </c>
      <c r="N1820" s="128">
        <v>-10935</v>
      </c>
      <c r="O1820" s="128">
        <v>1469056</v>
      </c>
      <c r="P1820" s="128">
        <v>1508889</v>
      </c>
      <c r="Q1820" s="128">
        <v>-39833</v>
      </c>
      <c r="R1820" s="128">
        <v>106096</v>
      </c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</row>
    <row r="1821" spans="1:35" s="4" customFormat="1" ht="15" customHeight="1" x14ac:dyDescent="0.25">
      <c r="A1821" s="6"/>
      <c r="B1821" s="127">
        <v>2019</v>
      </c>
      <c r="C1821" s="128">
        <v>622</v>
      </c>
      <c r="D1821" s="128">
        <v>3760</v>
      </c>
      <c r="E1821" s="128">
        <v>3299</v>
      </c>
      <c r="F1821" s="128"/>
      <c r="G1821" s="128">
        <v>113118</v>
      </c>
      <c r="H1821" s="128">
        <v>86355</v>
      </c>
      <c r="I1821" s="129">
        <v>6.05</v>
      </c>
      <c r="J1821" s="129">
        <v>30.08</v>
      </c>
      <c r="K1821" s="128">
        <v>427789</v>
      </c>
      <c r="L1821" s="128">
        <v>420873</v>
      </c>
      <c r="M1821" s="128">
        <v>102726</v>
      </c>
      <c r="N1821" s="128">
        <v>31540</v>
      </c>
      <c r="O1821" s="128">
        <v>1313974</v>
      </c>
      <c r="P1821" s="128">
        <v>1241025</v>
      </c>
      <c r="Q1821" s="128">
        <v>72949</v>
      </c>
      <c r="R1821" s="128">
        <v>67007</v>
      </c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</row>
    <row r="1822" spans="1:35" s="4" customFormat="1" ht="15" customHeight="1" x14ac:dyDescent="0.25">
      <c r="A1822" s="6"/>
      <c r="B1822" s="127">
        <v>2018</v>
      </c>
      <c r="C1822" s="128">
        <v>617</v>
      </c>
      <c r="D1822" s="128">
        <v>3702</v>
      </c>
      <c r="E1822" s="128">
        <v>3246</v>
      </c>
      <c r="F1822" s="128"/>
      <c r="G1822" s="128">
        <v>105492</v>
      </c>
      <c r="H1822" s="128">
        <v>80824</v>
      </c>
      <c r="I1822" s="129">
        <v>6</v>
      </c>
      <c r="J1822" s="129">
        <v>28.5</v>
      </c>
      <c r="K1822" s="128">
        <v>417574</v>
      </c>
      <c r="L1822" s="128">
        <v>410680</v>
      </c>
      <c r="M1822" s="128">
        <v>83600</v>
      </c>
      <c r="N1822" s="128">
        <v>8685</v>
      </c>
      <c r="O1822" s="128">
        <v>1243629</v>
      </c>
      <c r="P1822" s="128">
        <v>1066339</v>
      </c>
      <c r="Q1822" s="128">
        <v>177290</v>
      </c>
      <c r="R1822" s="128">
        <v>29371</v>
      </c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</row>
    <row r="1823" spans="1:35" s="4" customFormat="1" ht="15" customHeight="1" x14ac:dyDescent="0.25">
      <c r="A1823" s="6"/>
      <c r="B1823" s="127">
        <v>2017</v>
      </c>
      <c r="C1823" s="128">
        <v>584</v>
      </c>
      <c r="D1823" s="128">
        <v>3619</v>
      </c>
      <c r="E1823" s="128">
        <v>3198</v>
      </c>
      <c r="F1823" s="128"/>
      <c r="G1823" s="128">
        <v>101268</v>
      </c>
      <c r="H1823" s="128">
        <v>77552</v>
      </c>
      <c r="I1823" s="129">
        <v>6.2</v>
      </c>
      <c r="J1823" s="129">
        <v>27.98</v>
      </c>
      <c r="K1823" s="128">
        <v>416087</v>
      </c>
      <c r="L1823" s="128">
        <v>408032</v>
      </c>
      <c r="M1823" s="128">
        <v>87029</v>
      </c>
      <c r="N1823" s="128">
        <v>15752</v>
      </c>
      <c r="O1823" s="128">
        <v>1165725</v>
      </c>
      <c r="P1823" s="128">
        <v>977757</v>
      </c>
      <c r="Q1823" s="128">
        <v>187968</v>
      </c>
      <c r="R1823" s="128">
        <v>35706</v>
      </c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</row>
    <row r="1824" spans="1:35" s="4" customFormat="1" ht="15" customHeight="1" x14ac:dyDescent="0.25">
      <c r="A1824" s="6"/>
      <c r="B1824" s="127">
        <v>2016</v>
      </c>
      <c r="C1824" s="128">
        <v>592</v>
      </c>
      <c r="D1824" s="128">
        <v>3533</v>
      </c>
      <c r="E1824" s="128">
        <v>3105</v>
      </c>
      <c r="F1824" s="128"/>
      <c r="G1824" s="128">
        <v>97832</v>
      </c>
      <c r="H1824" s="128">
        <v>74220</v>
      </c>
      <c r="I1824" s="129">
        <v>5.97</v>
      </c>
      <c r="J1824" s="129">
        <v>27.69</v>
      </c>
      <c r="K1824" s="128">
        <v>391076</v>
      </c>
      <c r="L1824" s="128">
        <v>381498</v>
      </c>
      <c r="M1824" s="128">
        <v>110930</v>
      </c>
      <c r="N1824" s="128">
        <v>42381</v>
      </c>
      <c r="O1824" s="128">
        <v>1093853</v>
      </c>
      <c r="P1824" s="128">
        <v>933501</v>
      </c>
      <c r="Q1824" s="128">
        <v>160351</v>
      </c>
      <c r="R1824" s="128">
        <v>29577</v>
      </c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</row>
    <row r="1825" spans="1:35" s="4" customFormat="1" ht="15" customHeight="1" x14ac:dyDescent="0.25">
      <c r="A1825" s="6"/>
      <c r="B1825" s="127">
        <v>2015</v>
      </c>
      <c r="C1825" s="128">
        <v>589</v>
      </c>
      <c r="D1825" s="128">
        <v>3495</v>
      </c>
      <c r="E1825" s="128">
        <v>3069</v>
      </c>
      <c r="F1825" s="128"/>
      <c r="G1825" s="128">
        <v>94345</v>
      </c>
      <c r="H1825" s="128">
        <v>71988</v>
      </c>
      <c r="I1825" s="129">
        <v>5.93</v>
      </c>
      <c r="J1825" s="129">
        <v>26.99</v>
      </c>
      <c r="K1825" s="128">
        <v>358089</v>
      </c>
      <c r="L1825" s="128">
        <v>342790</v>
      </c>
      <c r="M1825" s="128">
        <v>87716</v>
      </c>
      <c r="N1825" s="128">
        <v>23716</v>
      </c>
      <c r="O1825" s="128">
        <v>1038865</v>
      </c>
      <c r="P1825" s="128">
        <v>939372</v>
      </c>
      <c r="Q1825" s="128">
        <v>99492</v>
      </c>
      <c r="R1825" s="128">
        <v>19951</v>
      </c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</row>
    <row r="1826" spans="1:35" s="4" customFormat="1" ht="15" customHeight="1" x14ac:dyDescent="0.25">
      <c r="A1826" s="6"/>
      <c r="B1826" s="127">
        <v>2014</v>
      </c>
      <c r="C1826" s="128">
        <v>596</v>
      </c>
      <c r="D1826" s="128">
        <v>3538</v>
      </c>
      <c r="E1826" s="128">
        <v>3100</v>
      </c>
      <c r="F1826" s="128"/>
      <c r="G1826" s="128">
        <v>97184</v>
      </c>
      <c r="H1826" s="128">
        <v>73752</v>
      </c>
      <c r="I1826" s="129">
        <v>5.94</v>
      </c>
      <c r="J1826" s="129">
        <v>27.47</v>
      </c>
      <c r="K1826" s="128">
        <v>360990</v>
      </c>
      <c r="L1826" s="128">
        <v>349201</v>
      </c>
      <c r="M1826" s="128">
        <v>75607</v>
      </c>
      <c r="N1826" s="128">
        <v>7041</v>
      </c>
      <c r="O1826" s="128">
        <v>1037789</v>
      </c>
      <c r="P1826" s="128">
        <v>920010</v>
      </c>
      <c r="Q1826" s="128">
        <v>117779</v>
      </c>
      <c r="R1826" s="128">
        <v>12992</v>
      </c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</row>
    <row r="1827" spans="1:35" ht="15" customHeight="1" x14ac:dyDescent="0.25">
      <c r="A1827" s="6"/>
      <c r="B1827" s="127">
        <v>2013</v>
      </c>
      <c r="C1827" s="128">
        <v>606</v>
      </c>
      <c r="D1827" s="128">
        <v>3550</v>
      </c>
      <c r="E1827" s="128">
        <v>3106</v>
      </c>
      <c r="F1827" s="128"/>
      <c r="G1827" s="128">
        <v>98496</v>
      </c>
      <c r="H1827" s="128">
        <v>73446</v>
      </c>
      <c r="I1827" s="129">
        <v>5.86</v>
      </c>
      <c r="J1827" s="129">
        <v>27.75</v>
      </c>
      <c r="K1827" s="128">
        <v>386581</v>
      </c>
      <c r="L1827" s="128">
        <v>372092</v>
      </c>
      <c r="M1827" s="128">
        <v>93155</v>
      </c>
      <c r="N1827" s="128">
        <v>26744</v>
      </c>
      <c r="O1827" s="128">
        <v>1128382</v>
      </c>
      <c r="P1827" s="128">
        <v>848742</v>
      </c>
      <c r="Q1827" s="128">
        <v>279640</v>
      </c>
      <c r="R1827" s="128">
        <v>16443</v>
      </c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</row>
    <row r="1828" spans="1:35" ht="15" customHeight="1" x14ac:dyDescent="0.25">
      <c r="A1828" s="6"/>
      <c r="B1828" s="127">
        <v>2012</v>
      </c>
      <c r="C1828" s="128">
        <v>620</v>
      </c>
      <c r="D1828" s="128">
        <v>3587</v>
      </c>
      <c r="E1828" s="128">
        <v>3136</v>
      </c>
      <c r="F1828" s="128"/>
      <c r="G1828" s="128">
        <v>87464</v>
      </c>
      <c r="H1828" s="128">
        <v>69271</v>
      </c>
      <c r="I1828" s="129">
        <v>5.79</v>
      </c>
      <c r="J1828" s="129">
        <v>24.38</v>
      </c>
      <c r="K1828" s="128">
        <v>386355</v>
      </c>
      <c r="L1828" s="128">
        <v>370630</v>
      </c>
      <c r="M1828" s="128">
        <v>96775</v>
      </c>
      <c r="N1828" s="128">
        <v>43013</v>
      </c>
      <c r="O1828" s="128">
        <v>1136949</v>
      </c>
      <c r="P1828" s="128">
        <v>842622</v>
      </c>
      <c r="Q1828" s="128">
        <v>294327</v>
      </c>
      <c r="R1828" s="128">
        <v>95049</v>
      </c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</row>
    <row r="1829" spans="1:35" ht="15" customHeight="1" x14ac:dyDescent="0.25">
      <c r="A1829" s="6"/>
      <c r="B1829" s="127">
        <v>2011</v>
      </c>
      <c r="C1829" s="128">
        <v>662</v>
      </c>
      <c r="D1829" s="128">
        <v>3743</v>
      </c>
      <c r="E1829" s="128">
        <v>3237</v>
      </c>
      <c r="F1829" s="128"/>
      <c r="G1829" s="128">
        <v>91989</v>
      </c>
      <c r="H1829" s="128">
        <v>74874</v>
      </c>
      <c r="I1829" s="129">
        <v>5.65</v>
      </c>
      <c r="J1829" s="129">
        <v>24.58</v>
      </c>
      <c r="K1829" s="128">
        <v>489296</v>
      </c>
      <c r="L1829" s="128">
        <v>481988</v>
      </c>
      <c r="M1829" s="128">
        <v>111618</v>
      </c>
      <c r="N1829" s="128">
        <v>53718</v>
      </c>
      <c r="O1829" s="128">
        <v>1146388</v>
      </c>
      <c r="P1829" s="128">
        <v>787049</v>
      </c>
      <c r="Q1829" s="128">
        <v>359339</v>
      </c>
      <c r="R1829" s="128">
        <v>56694</v>
      </c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</row>
    <row r="1830" spans="1:35" ht="15" customHeight="1" x14ac:dyDescent="0.25">
      <c r="A1830" s="6"/>
      <c r="B1830" s="127">
        <v>2010</v>
      </c>
      <c r="C1830" s="128">
        <v>685</v>
      </c>
      <c r="D1830" s="128">
        <v>3850</v>
      </c>
      <c r="E1830" s="128">
        <v>3334</v>
      </c>
      <c r="F1830" s="128"/>
      <c r="G1830" s="128">
        <v>101059</v>
      </c>
      <c r="H1830" s="128">
        <v>79932</v>
      </c>
      <c r="I1830" s="129">
        <v>5.62</v>
      </c>
      <c r="J1830" s="129">
        <v>26.25</v>
      </c>
      <c r="K1830" s="128">
        <v>519707</v>
      </c>
      <c r="L1830" s="128">
        <v>519350</v>
      </c>
      <c r="M1830" s="128">
        <v>109465</v>
      </c>
      <c r="N1830" s="128">
        <v>41077</v>
      </c>
      <c r="O1830" s="128">
        <v>1262501</v>
      </c>
      <c r="P1830" s="128">
        <v>698983</v>
      </c>
      <c r="Q1830" s="128">
        <v>563518</v>
      </c>
      <c r="R1830" s="128">
        <v>104926</v>
      </c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</row>
    <row r="1831" spans="1:35" ht="15" customHeight="1" x14ac:dyDescent="0.25">
      <c r="A1831" s="6"/>
      <c r="B1831" s="127">
        <v>2009</v>
      </c>
      <c r="C1831" s="128">
        <v>701</v>
      </c>
      <c r="D1831" s="128">
        <v>3782</v>
      </c>
      <c r="E1831" s="128">
        <v>3255</v>
      </c>
      <c r="F1831" s="128"/>
      <c r="G1831" s="128">
        <v>99976</v>
      </c>
      <c r="H1831" s="128">
        <v>77595</v>
      </c>
      <c r="I1831" s="129">
        <v>5.4</v>
      </c>
      <c r="J1831" s="129">
        <v>26.43</v>
      </c>
      <c r="K1831" s="128">
        <v>397350</v>
      </c>
      <c r="L1831" s="128">
        <v>395877</v>
      </c>
      <c r="M1831" s="128">
        <v>118073</v>
      </c>
      <c r="N1831" s="128">
        <v>44839</v>
      </c>
      <c r="O1831" s="128">
        <v>948933</v>
      </c>
      <c r="P1831" s="128">
        <v>703447</v>
      </c>
      <c r="Q1831" s="128">
        <v>245486</v>
      </c>
      <c r="R1831" s="128">
        <v>43163</v>
      </c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</row>
    <row r="1832" spans="1:35" ht="15" customHeight="1" x14ac:dyDescent="0.25">
      <c r="A1832" s="6"/>
      <c r="B1832" s="127">
        <v>2008</v>
      </c>
      <c r="C1832" s="128">
        <v>704</v>
      </c>
      <c r="D1832" s="128">
        <v>3716</v>
      </c>
      <c r="E1832" s="128">
        <v>3184</v>
      </c>
      <c r="F1832" s="128"/>
      <c r="G1832" s="128">
        <v>97279</v>
      </c>
      <c r="H1832" s="128">
        <v>73992</v>
      </c>
      <c r="I1832" s="129">
        <v>5.28</v>
      </c>
      <c r="J1832" s="129">
        <v>26.18</v>
      </c>
      <c r="K1832" s="128">
        <v>408594</v>
      </c>
      <c r="L1832" s="128">
        <v>416360</v>
      </c>
      <c r="M1832" s="128">
        <v>109038</v>
      </c>
      <c r="N1832" s="128">
        <v>34050</v>
      </c>
      <c r="O1832" s="128">
        <v>860242</v>
      </c>
      <c r="P1832" s="128">
        <v>623977</v>
      </c>
      <c r="Q1832" s="128">
        <v>236265</v>
      </c>
      <c r="R1832" s="128">
        <v>66691</v>
      </c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</row>
    <row r="1833" spans="1:35" s="4" customFormat="1" ht="15" customHeight="1" x14ac:dyDescent="0.25">
      <c r="A1833" s="6"/>
      <c r="B1833" s="121" t="s">
        <v>160</v>
      </c>
      <c r="C1833" s="121"/>
      <c r="D1833" s="121"/>
      <c r="E1833" s="121"/>
      <c r="F1833" s="121"/>
      <c r="G1833" s="121"/>
      <c r="H1833" s="121"/>
      <c r="I1833" s="121"/>
      <c r="J1833" s="121"/>
      <c r="K1833" s="121"/>
      <c r="L1833" s="121"/>
      <c r="M1833" s="121"/>
      <c r="N1833" s="121"/>
      <c r="O1833" s="121"/>
      <c r="P1833" s="121"/>
      <c r="Q1833" s="121"/>
      <c r="R1833" s="121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</row>
    <row r="1834" spans="1:35" s="4" customFormat="1" ht="15" customHeight="1" x14ac:dyDescent="0.25">
      <c r="A1834" s="6"/>
      <c r="B1834" s="124">
        <v>2021</v>
      </c>
      <c r="C1834" s="125">
        <v>1025</v>
      </c>
      <c r="D1834" s="125">
        <v>4005</v>
      </c>
      <c r="E1834" s="125">
        <v>3444</v>
      </c>
      <c r="F1834" s="125"/>
      <c r="G1834" s="125">
        <v>76793</v>
      </c>
      <c r="H1834" s="125">
        <v>60557</v>
      </c>
      <c r="I1834" s="126">
        <v>3.91</v>
      </c>
      <c r="J1834" s="126">
        <v>19.170000000000002</v>
      </c>
      <c r="K1834" s="125">
        <v>511425</v>
      </c>
      <c r="L1834" s="125">
        <v>537189</v>
      </c>
      <c r="M1834" s="125">
        <v>148971</v>
      </c>
      <c r="N1834" s="125">
        <v>90857</v>
      </c>
      <c r="O1834" s="125">
        <v>1410313</v>
      </c>
      <c r="P1834" s="125">
        <v>819109</v>
      </c>
      <c r="Q1834" s="125">
        <v>591204</v>
      </c>
      <c r="R1834" s="125">
        <v>178597</v>
      </c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</row>
    <row r="1835" spans="1:35" s="6" customFormat="1" ht="15" customHeight="1" x14ac:dyDescent="0.25">
      <c r="B1835" s="127">
        <v>2020</v>
      </c>
      <c r="C1835" s="128">
        <v>951</v>
      </c>
      <c r="D1835" s="128">
        <v>3526</v>
      </c>
      <c r="E1835" s="128">
        <v>3019</v>
      </c>
      <c r="F1835" s="128"/>
      <c r="G1835" s="128">
        <v>62106</v>
      </c>
      <c r="H1835" s="128">
        <v>48779</v>
      </c>
      <c r="I1835" s="129">
        <v>3.71</v>
      </c>
      <c r="J1835" s="129">
        <v>17.61</v>
      </c>
      <c r="K1835" s="128">
        <v>381169</v>
      </c>
      <c r="L1835" s="128">
        <v>407374</v>
      </c>
      <c r="M1835" s="128">
        <v>130220</v>
      </c>
      <c r="N1835" s="128">
        <v>84730</v>
      </c>
      <c r="O1835" s="128">
        <v>1003009</v>
      </c>
      <c r="P1835" s="128">
        <v>554130</v>
      </c>
      <c r="Q1835" s="128">
        <v>448879</v>
      </c>
      <c r="R1835" s="128">
        <v>130076</v>
      </c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</row>
    <row r="1836" spans="1:35" s="4" customFormat="1" ht="15" customHeight="1" x14ac:dyDescent="0.25">
      <c r="A1836" s="6"/>
      <c r="B1836" s="127">
        <v>2019</v>
      </c>
      <c r="C1836" s="128">
        <v>900</v>
      </c>
      <c r="D1836" s="128">
        <v>3411</v>
      </c>
      <c r="E1836" s="128">
        <v>2981</v>
      </c>
      <c r="F1836" s="128"/>
      <c r="G1836" s="128">
        <v>58745</v>
      </c>
      <c r="H1836" s="128">
        <v>46475</v>
      </c>
      <c r="I1836" s="129">
        <v>3.79</v>
      </c>
      <c r="J1836" s="129">
        <v>17.22</v>
      </c>
      <c r="K1836" s="128">
        <v>424180</v>
      </c>
      <c r="L1836" s="128">
        <v>445867</v>
      </c>
      <c r="M1836" s="128">
        <v>184024</v>
      </c>
      <c r="N1836" s="128">
        <v>138981</v>
      </c>
      <c r="O1836" s="128">
        <v>818957</v>
      </c>
      <c r="P1836" s="128">
        <v>380340</v>
      </c>
      <c r="Q1836" s="128">
        <v>438616</v>
      </c>
      <c r="R1836" s="128">
        <v>106359</v>
      </c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</row>
    <row r="1837" spans="1:35" s="4" customFormat="1" ht="15" customHeight="1" x14ac:dyDescent="0.25">
      <c r="A1837" s="6"/>
      <c r="B1837" s="127">
        <v>2018</v>
      </c>
      <c r="C1837" s="128">
        <v>884</v>
      </c>
      <c r="D1837" s="128">
        <v>3135</v>
      </c>
      <c r="E1837" s="128">
        <v>2701</v>
      </c>
      <c r="F1837" s="128"/>
      <c r="G1837" s="128">
        <v>49757</v>
      </c>
      <c r="H1837" s="128">
        <v>39579</v>
      </c>
      <c r="I1837" s="129">
        <v>3.55</v>
      </c>
      <c r="J1837" s="129">
        <v>15.87</v>
      </c>
      <c r="K1837" s="128">
        <v>363095</v>
      </c>
      <c r="L1837" s="128">
        <v>385081</v>
      </c>
      <c r="M1837" s="128">
        <v>159184</v>
      </c>
      <c r="N1837" s="128">
        <v>117661</v>
      </c>
      <c r="O1837" s="128">
        <v>704565</v>
      </c>
      <c r="P1837" s="128">
        <v>399342</v>
      </c>
      <c r="Q1837" s="128">
        <v>305223</v>
      </c>
      <c r="R1837" s="128">
        <v>24101</v>
      </c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</row>
    <row r="1838" spans="1:35" s="4" customFormat="1" ht="15" customHeight="1" x14ac:dyDescent="0.25">
      <c r="A1838" s="6"/>
      <c r="B1838" s="127">
        <v>2017</v>
      </c>
      <c r="C1838" s="128">
        <v>856</v>
      </c>
      <c r="D1838" s="128">
        <v>2993</v>
      </c>
      <c r="E1838" s="128">
        <v>2598</v>
      </c>
      <c r="F1838" s="128"/>
      <c r="G1838" s="128">
        <v>47044</v>
      </c>
      <c r="H1838" s="128">
        <v>37601</v>
      </c>
      <c r="I1838" s="129">
        <v>3.5</v>
      </c>
      <c r="J1838" s="129">
        <v>15.72</v>
      </c>
      <c r="K1838" s="128">
        <v>333528</v>
      </c>
      <c r="L1838" s="128">
        <v>354963</v>
      </c>
      <c r="M1838" s="128">
        <v>156144</v>
      </c>
      <c r="N1838" s="128">
        <v>111237</v>
      </c>
      <c r="O1838" s="128">
        <v>712383</v>
      </c>
      <c r="P1838" s="128">
        <v>440174</v>
      </c>
      <c r="Q1838" s="128">
        <v>272209</v>
      </c>
      <c r="R1838" s="128">
        <v>11210</v>
      </c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</row>
    <row r="1839" spans="1:35" s="4" customFormat="1" ht="15" customHeight="1" x14ac:dyDescent="0.25">
      <c r="A1839" s="6"/>
      <c r="B1839" s="127">
        <v>2016</v>
      </c>
      <c r="C1839" s="128">
        <v>868</v>
      </c>
      <c r="D1839" s="128">
        <v>3039</v>
      </c>
      <c r="E1839" s="128">
        <v>2657</v>
      </c>
      <c r="F1839" s="128"/>
      <c r="G1839" s="128">
        <v>45000</v>
      </c>
      <c r="H1839" s="128">
        <v>36121</v>
      </c>
      <c r="I1839" s="129">
        <v>3.5</v>
      </c>
      <c r="J1839" s="129">
        <v>14.81</v>
      </c>
      <c r="K1839" s="128">
        <v>284281</v>
      </c>
      <c r="L1839" s="128">
        <v>304860</v>
      </c>
      <c r="M1839" s="128">
        <v>146064</v>
      </c>
      <c r="N1839" s="128">
        <v>104566</v>
      </c>
      <c r="O1839" s="128">
        <v>786525</v>
      </c>
      <c r="P1839" s="128">
        <v>500114</v>
      </c>
      <c r="Q1839" s="128">
        <v>286411</v>
      </c>
      <c r="R1839" s="128">
        <v>13920</v>
      </c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</row>
    <row r="1840" spans="1:35" s="4" customFormat="1" ht="15" customHeight="1" x14ac:dyDescent="0.25">
      <c r="A1840" s="6"/>
      <c r="B1840" s="127">
        <v>2015</v>
      </c>
      <c r="C1840" s="128">
        <v>867</v>
      </c>
      <c r="D1840" s="128">
        <v>2884</v>
      </c>
      <c r="E1840" s="128">
        <v>2535</v>
      </c>
      <c r="F1840" s="128"/>
      <c r="G1840" s="128">
        <v>44489</v>
      </c>
      <c r="H1840" s="128">
        <v>35642</v>
      </c>
      <c r="I1840" s="129">
        <v>3.33</v>
      </c>
      <c r="J1840" s="129">
        <v>15.43</v>
      </c>
      <c r="K1840" s="128">
        <v>265689</v>
      </c>
      <c r="L1840" s="128">
        <v>283596</v>
      </c>
      <c r="M1840" s="128">
        <v>127509</v>
      </c>
      <c r="N1840" s="128">
        <v>88813</v>
      </c>
      <c r="O1840" s="128">
        <v>894442</v>
      </c>
      <c r="P1840" s="128">
        <v>595582</v>
      </c>
      <c r="Q1840" s="128">
        <v>298860</v>
      </c>
      <c r="R1840" s="128">
        <v>13220</v>
      </c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</row>
    <row r="1841" spans="1:35" s="4" customFormat="1" ht="15" customHeight="1" x14ac:dyDescent="0.25">
      <c r="A1841" s="6"/>
      <c r="B1841" s="127">
        <v>2014</v>
      </c>
      <c r="C1841" s="128">
        <v>910</v>
      </c>
      <c r="D1841" s="128">
        <v>3166</v>
      </c>
      <c r="E1841" s="128">
        <v>2826</v>
      </c>
      <c r="F1841" s="128"/>
      <c r="G1841" s="128">
        <v>52893</v>
      </c>
      <c r="H1841" s="128">
        <v>41750</v>
      </c>
      <c r="I1841" s="129">
        <v>3.48</v>
      </c>
      <c r="J1841" s="129">
        <v>16.71</v>
      </c>
      <c r="K1841" s="128">
        <v>314219</v>
      </c>
      <c r="L1841" s="128">
        <v>330687</v>
      </c>
      <c r="M1841" s="128">
        <v>165807</v>
      </c>
      <c r="N1841" s="128">
        <v>119061</v>
      </c>
      <c r="O1841" s="128">
        <v>1177393</v>
      </c>
      <c r="P1841" s="128">
        <v>758015</v>
      </c>
      <c r="Q1841" s="128">
        <v>419377</v>
      </c>
      <c r="R1841" s="128">
        <v>25787</v>
      </c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</row>
    <row r="1842" spans="1:35" ht="15" customHeight="1" x14ac:dyDescent="0.25">
      <c r="A1842" s="6"/>
      <c r="B1842" s="127">
        <v>2013</v>
      </c>
      <c r="C1842" s="128">
        <v>962</v>
      </c>
      <c r="D1842" s="128">
        <v>3220</v>
      </c>
      <c r="E1842" s="128">
        <v>2866</v>
      </c>
      <c r="F1842" s="128"/>
      <c r="G1842" s="128">
        <v>57783</v>
      </c>
      <c r="H1842" s="128">
        <v>44562</v>
      </c>
      <c r="I1842" s="129">
        <v>3.35</v>
      </c>
      <c r="J1842" s="129">
        <v>17.95</v>
      </c>
      <c r="K1842" s="128">
        <v>297372</v>
      </c>
      <c r="L1842" s="128">
        <v>320398</v>
      </c>
      <c r="M1842" s="128">
        <v>156950</v>
      </c>
      <c r="N1842" s="128">
        <v>106037</v>
      </c>
      <c r="O1842" s="128">
        <v>1175683</v>
      </c>
      <c r="P1842" s="128">
        <v>861010</v>
      </c>
      <c r="Q1842" s="128">
        <v>314674</v>
      </c>
      <c r="R1842" s="128">
        <v>15647</v>
      </c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</row>
    <row r="1843" spans="1:35" ht="15" customHeight="1" x14ac:dyDescent="0.25">
      <c r="A1843" s="6"/>
      <c r="B1843" s="127">
        <v>2012</v>
      </c>
      <c r="C1843" s="128">
        <v>975</v>
      </c>
      <c r="D1843" s="128">
        <v>3353</v>
      </c>
      <c r="E1843" s="128">
        <v>3018</v>
      </c>
      <c r="F1843" s="128"/>
      <c r="G1843" s="128">
        <v>62369</v>
      </c>
      <c r="H1843" s="128">
        <v>47082</v>
      </c>
      <c r="I1843" s="129">
        <v>3.44</v>
      </c>
      <c r="J1843" s="129">
        <v>18.600000000000001</v>
      </c>
      <c r="K1843" s="128">
        <v>289179</v>
      </c>
      <c r="L1843" s="128">
        <v>319858</v>
      </c>
      <c r="M1843" s="128">
        <v>169762</v>
      </c>
      <c r="N1843" s="128">
        <v>112848</v>
      </c>
      <c r="O1843" s="128">
        <v>1232721</v>
      </c>
      <c r="P1843" s="128">
        <v>995310</v>
      </c>
      <c r="Q1843" s="128">
        <v>237411</v>
      </c>
      <c r="R1843" s="128">
        <v>16437</v>
      </c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</row>
    <row r="1844" spans="1:35" ht="15" customHeight="1" x14ac:dyDescent="0.25">
      <c r="A1844" s="6"/>
      <c r="B1844" s="127">
        <v>2011</v>
      </c>
      <c r="C1844" s="128">
        <v>1000</v>
      </c>
      <c r="D1844" s="128">
        <v>3445</v>
      </c>
      <c r="E1844" s="128">
        <v>3095</v>
      </c>
      <c r="F1844" s="128"/>
      <c r="G1844" s="128">
        <v>60356</v>
      </c>
      <c r="H1844" s="128">
        <v>47998</v>
      </c>
      <c r="I1844" s="129">
        <v>3.45</v>
      </c>
      <c r="J1844" s="129">
        <v>17.52</v>
      </c>
      <c r="K1844" s="128">
        <v>292492</v>
      </c>
      <c r="L1844" s="128">
        <v>326044</v>
      </c>
      <c r="M1844" s="128">
        <v>175908</v>
      </c>
      <c r="N1844" s="128">
        <v>120412</v>
      </c>
      <c r="O1844" s="128">
        <v>1271204</v>
      </c>
      <c r="P1844" s="128">
        <v>1055893</v>
      </c>
      <c r="Q1844" s="128">
        <v>215311</v>
      </c>
      <c r="R1844" s="128">
        <v>14339</v>
      </c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</row>
    <row r="1845" spans="1:35" ht="15" customHeight="1" x14ac:dyDescent="0.25">
      <c r="A1845" s="6"/>
      <c r="B1845" s="127">
        <v>2010</v>
      </c>
      <c r="C1845" s="128">
        <v>1018</v>
      </c>
      <c r="D1845" s="128">
        <v>3750</v>
      </c>
      <c r="E1845" s="128">
        <v>3391</v>
      </c>
      <c r="F1845" s="128"/>
      <c r="G1845" s="128">
        <v>63886</v>
      </c>
      <c r="H1845" s="128">
        <v>51554</v>
      </c>
      <c r="I1845" s="129">
        <v>3.68</v>
      </c>
      <c r="J1845" s="129">
        <v>17.04</v>
      </c>
      <c r="K1845" s="128">
        <v>293167</v>
      </c>
      <c r="L1845" s="128">
        <v>322425</v>
      </c>
      <c r="M1845" s="128">
        <v>174002</v>
      </c>
      <c r="N1845" s="128">
        <v>114592</v>
      </c>
      <c r="O1845" s="128">
        <v>1485765</v>
      </c>
      <c r="P1845" s="128">
        <v>1308732</v>
      </c>
      <c r="Q1845" s="128">
        <v>177033</v>
      </c>
      <c r="R1845" s="128">
        <v>30081</v>
      </c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</row>
    <row r="1846" spans="1:35" ht="15" customHeight="1" x14ac:dyDescent="0.25">
      <c r="A1846" s="6"/>
      <c r="B1846" s="127">
        <v>2009</v>
      </c>
      <c r="C1846" s="128">
        <v>1053</v>
      </c>
      <c r="D1846" s="128">
        <v>3727</v>
      </c>
      <c r="E1846" s="128">
        <v>3358</v>
      </c>
      <c r="F1846" s="128"/>
      <c r="G1846" s="128">
        <v>66485</v>
      </c>
      <c r="H1846" s="128">
        <v>50220</v>
      </c>
      <c r="I1846" s="129">
        <v>3.54</v>
      </c>
      <c r="J1846" s="129">
        <v>17.84</v>
      </c>
      <c r="K1846" s="128">
        <v>296803</v>
      </c>
      <c r="L1846" s="128">
        <v>325208</v>
      </c>
      <c r="M1846" s="128">
        <v>184946</v>
      </c>
      <c r="N1846" s="128">
        <v>123482</v>
      </c>
      <c r="O1846" s="128">
        <v>1562986</v>
      </c>
      <c r="P1846" s="128">
        <v>1404957</v>
      </c>
      <c r="Q1846" s="128">
        <v>158029</v>
      </c>
      <c r="R1846" s="128">
        <v>18181</v>
      </c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</row>
    <row r="1847" spans="1:35" ht="15" customHeight="1" x14ac:dyDescent="0.25">
      <c r="A1847" s="6"/>
      <c r="B1847" s="127">
        <v>2008</v>
      </c>
      <c r="C1847" s="128">
        <v>1087</v>
      </c>
      <c r="D1847" s="128">
        <v>3907</v>
      </c>
      <c r="E1847" s="128">
        <v>3533</v>
      </c>
      <c r="F1847" s="128"/>
      <c r="G1847" s="128">
        <v>66277</v>
      </c>
      <c r="H1847" s="128">
        <v>51086</v>
      </c>
      <c r="I1847" s="129">
        <v>3.59</v>
      </c>
      <c r="J1847" s="129">
        <v>16.96</v>
      </c>
      <c r="K1847" s="128">
        <v>322859</v>
      </c>
      <c r="L1847" s="128">
        <v>354490</v>
      </c>
      <c r="M1847" s="128">
        <v>194564</v>
      </c>
      <c r="N1847" s="128">
        <v>133858</v>
      </c>
      <c r="O1847" s="128">
        <v>1501319</v>
      </c>
      <c r="P1847" s="128">
        <v>1352248</v>
      </c>
      <c r="Q1847" s="128">
        <v>149071</v>
      </c>
      <c r="R1847" s="128">
        <v>33465</v>
      </c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</row>
    <row r="1848" spans="1:35" s="5" customFormat="1" ht="15" customHeight="1" x14ac:dyDescent="0.25">
      <c r="A1848" s="6"/>
      <c r="B1848" s="120" t="s">
        <v>161</v>
      </c>
      <c r="C1848" s="120"/>
      <c r="D1848" s="120"/>
      <c r="E1848" s="120"/>
      <c r="F1848" s="120"/>
      <c r="G1848" s="120"/>
      <c r="H1848" s="120"/>
      <c r="I1848" s="120"/>
      <c r="J1848" s="120"/>
      <c r="K1848" s="120"/>
      <c r="L1848" s="120"/>
      <c r="M1848" s="120"/>
      <c r="N1848" s="120"/>
      <c r="O1848" s="120"/>
      <c r="P1848" s="120"/>
      <c r="Q1848" s="120"/>
      <c r="R1848" s="120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</row>
    <row r="1849" spans="1:35" s="6" customFormat="1" ht="15" customHeight="1" x14ac:dyDescent="0.25">
      <c r="B1849" s="121" t="s">
        <v>406</v>
      </c>
      <c r="C1849" s="121"/>
      <c r="D1849" s="121"/>
      <c r="E1849" s="121"/>
      <c r="F1849" s="121"/>
      <c r="G1849" s="121"/>
      <c r="H1849" s="121"/>
      <c r="I1849" s="121"/>
      <c r="J1849" s="121"/>
      <c r="K1849" s="121"/>
      <c r="L1849" s="121"/>
      <c r="M1849" s="121"/>
      <c r="N1849" s="121"/>
      <c r="O1849" s="121"/>
      <c r="P1849" s="121"/>
      <c r="Q1849" s="121"/>
      <c r="R1849" s="121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</row>
    <row r="1850" spans="1:35" s="6" customFormat="1" ht="15" customHeight="1" x14ac:dyDescent="0.25">
      <c r="B1850" s="124">
        <v>2021</v>
      </c>
      <c r="C1850" s="125">
        <v>111094</v>
      </c>
      <c r="D1850" s="125">
        <v>358989</v>
      </c>
      <c r="E1850" s="125">
        <v>284290</v>
      </c>
      <c r="F1850" s="125"/>
      <c r="G1850" s="125">
        <v>3765354</v>
      </c>
      <c r="H1850" s="125">
        <v>2994904</v>
      </c>
      <c r="I1850" s="126">
        <v>3.23</v>
      </c>
      <c r="J1850" s="126">
        <v>10.49</v>
      </c>
      <c r="K1850" s="125">
        <v>12002984</v>
      </c>
      <c r="L1850" s="125">
        <v>11067185</v>
      </c>
      <c r="M1850" s="125">
        <v>4485195</v>
      </c>
      <c r="N1850" s="125">
        <v>1541616</v>
      </c>
      <c r="O1850" s="125">
        <v>34403120</v>
      </c>
      <c r="P1850" s="125">
        <v>23923053</v>
      </c>
      <c r="Q1850" s="125">
        <v>10480067</v>
      </c>
      <c r="R1850" s="125">
        <v>1846947</v>
      </c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</row>
    <row r="1851" spans="1:35" s="6" customFormat="1" ht="15" customHeight="1" x14ac:dyDescent="0.25">
      <c r="B1851" s="127">
        <v>2020</v>
      </c>
      <c r="C1851" s="128">
        <v>112347</v>
      </c>
      <c r="D1851" s="128">
        <v>365895</v>
      </c>
      <c r="E1851" s="128">
        <v>290092</v>
      </c>
      <c r="F1851" s="128"/>
      <c r="G1851" s="128">
        <v>3542667</v>
      </c>
      <c r="H1851" s="128">
        <v>2840572</v>
      </c>
      <c r="I1851" s="129">
        <v>3.26</v>
      </c>
      <c r="J1851" s="129">
        <v>9.68</v>
      </c>
      <c r="K1851" s="128">
        <v>9611383</v>
      </c>
      <c r="L1851" s="128">
        <v>8966324</v>
      </c>
      <c r="M1851" s="128">
        <v>3183830</v>
      </c>
      <c r="N1851" s="128">
        <v>161038</v>
      </c>
      <c r="O1851" s="128">
        <v>31485944</v>
      </c>
      <c r="P1851" s="128">
        <v>21855347</v>
      </c>
      <c r="Q1851" s="128">
        <v>9630597</v>
      </c>
      <c r="R1851" s="128">
        <v>1837506</v>
      </c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</row>
    <row r="1852" spans="1:35" s="6" customFormat="1" ht="15" customHeight="1" x14ac:dyDescent="0.25">
      <c r="B1852" s="127">
        <v>2019</v>
      </c>
      <c r="C1852" s="128">
        <v>118031</v>
      </c>
      <c r="D1852" s="128">
        <v>399241</v>
      </c>
      <c r="E1852" s="128">
        <v>317376</v>
      </c>
      <c r="F1852" s="128"/>
      <c r="G1852" s="128">
        <v>4091343</v>
      </c>
      <c r="H1852" s="128">
        <v>3174780</v>
      </c>
      <c r="I1852" s="129">
        <v>3.38</v>
      </c>
      <c r="J1852" s="129">
        <v>10.25</v>
      </c>
      <c r="K1852" s="128">
        <v>16247956</v>
      </c>
      <c r="L1852" s="128">
        <v>15265642</v>
      </c>
      <c r="M1852" s="128">
        <v>6907810</v>
      </c>
      <c r="N1852" s="128">
        <v>2760354</v>
      </c>
      <c r="O1852" s="128">
        <v>29086417</v>
      </c>
      <c r="P1852" s="128">
        <v>19640240</v>
      </c>
      <c r="Q1852" s="128">
        <v>9446177</v>
      </c>
      <c r="R1852" s="128">
        <v>2232730</v>
      </c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</row>
    <row r="1853" spans="1:35" s="6" customFormat="1" ht="15" customHeight="1" x14ac:dyDescent="0.25">
      <c r="B1853" s="127">
        <v>2018</v>
      </c>
      <c r="C1853" s="128">
        <v>113191</v>
      </c>
      <c r="D1853" s="128">
        <v>375067</v>
      </c>
      <c r="E1853" s="128">
        <v>296315</v>
      </c>
      <c r="F1853" s="128"/>
      <c r="G1853" s="128">
        <v>3679872</v>
      </c>
      <c r="H1853" s="128">
        <v>2855740</v>
      </c>
      <c r="I1853" s="129">
        <v>3.31</v>
      </c>
      <c r="J1853" s="129">
        <v>9.81</v>
      </c>
      <c r="K1853" s="128">
        <v>14860667</v>
      </c>
      <c r="L1853" s="128">
        <v>13953114</v>
      </c>
      <c r="M1853" s="128">
        <v>6329195</v>
      </c>
      <c r="N1853" s="128">
        <v>2592366</v>
      </c>
      <c r="O1853" s="128">
        <v>26425647</v>
      </c>
      <c r="P1853" s="128">
        <v>18277358</v>
      </c>
      <c r="Q1853" s="128">
        <v>8148289</v>
      </c>
      <c r="R1853" s="128">
        <v>1946606</v>
      </c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</row>
    <row r="1854" spans="1:35" s="6" customFormat="1" ht="15" customHeight="1" x14ac:dyDescent="0.25">
      <c r="B1854" s="127">
        <v>2017</v>
      </c>
      <c r="C1854" s="128">
        <v>104826</v>
      </c>
      <c r="D1854" s="128">
        <v>346486</v>
      </c>
      <c r="E1854" s="128">
        <v>276896</v>
      </c>
      <c r="F1854" s="128"/>
      <c r="G1854" s="128">
        <v>3273620</v>
      </c>
      <c r="H1854" s="128">
        <v>2540308</v>
      </c>
      <c r="I1854" s="129">
        <v>3.31</v>
      </c>
      <c r="J1854" s="129">
        <v>9.4499999999999993</v>
      </c>
      <c r="K1854" s="128">
        <v>13711301</v>
      </c>
      <c r="L1854" s="128">
        <v>12761994</v>
      </c>
      <c r="M1854" s="128">
        <v>5798933</v>
      </c>
      <c r="N1854" s="128">
        <v>2483154</v>
      </c>
      <c r="O1854" s="128">
        <v>24107431</v>
      </c>
      <c r="P1854" s="128">
        <v>16975363</v>
      </c>
      <c r="Q1854" s="128">
        <v>7132067</v>
      </c>
      <c r="R1854" s="128">
        <v>1878670</v>
      </c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</row>
    <row r="1855" spans="1:35" s="6" customFormat="1" ht="15" customHeight="1" x14ac:dyDescent="0.25">
      <c r="B1855" s="127">
        <v>2016</v>
      </c>
      <c r="C1855" s="128">
        <v>97562</v>
      </c>
      <c r="D1855" s="128">
        <v>317808</v>
      </c>
      <c r="E1855" s="128">
        <v>254245</v>
      </c>
      <c r="F1855" s="128"/>
      <c r="G1855" s="128">
        <v>2857424</v>
      </c>
      <c r="H1855" s="128">
        <v>2214007</v>
      </c>
      <c r="I1855" s="129">
        <v>3.26</v>
      </c>
      <c r="J1855" s="129">
        <v>8.99</v>
      </c>
      <c r="K1855" s="128">
        <v>11614547</v>
      </c>
      <c r="L1855" s="128">
        <v>10858901</v>
      </c>
      <c r="M1855" s="128">
        <v>4749572</v>
      </c>
      <c r="N1855" s="128">
        <v>1860359</v>
      </c>
      <c r="O1855" s="128">
        <v>22070988</v>
      </c>
      <c r="P1855" s="128">
        <v>15981760</v>
      </c>
      <c r="Q1855" s="128">
        <v>6089228</v>
      </c>
      <c r="R1855" s="128">
        <v>1459602</v>
      </c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</row>
    <row r="1856" spans="1:35" s="6" customFormat="1" ht="15" customHeight="1" x14ac:dyDescent="0.25">
      <c r="B1856" s="127">
        <v>2015</v>
      </c>
      <c r="C1856" s="128">
        <v>91826</v>
      </c>
      <c r="D1856" s="128">
        <v>293478</v>
      </c>
      <c r="E1856" s="128">
        <v>235010</v>
      </c>
      <c r="F1856" s="128"/>
      <c r="G1856" s="128">
        <v>2576729</v>
      </c>
      <c r="H1856" s="128">
        <v>1998031</v>
      </c>
      <c r="I1856" s="129">
        <v>3.2</v>
      </c>
      <c r="J1856" s="129">
        <v>8.7799999999999994</v>
      </c>
      <c r="K1856" s="128">
        <v>10117768</v>
      </c>
      <c r="L1856" s="128">
        <v>9403445</v>
      </c>
      <c r="M1856" s="128">
        <v>3912537</v>
      </c>
      <c r="N1856" s="128">
        <v>1314361</v>
      </c>
      <c r="O1856" s="128">
        <v>20184856</v>
      </c>
      <c r="P1856" s="128">
        <v>15105318</v>
      </c>
      <c r="Q1856" s="128">
        <v>5079538</v>
      </c>
      <c r="R1856" s="128">
        <v>1228510</v>
      </c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</row>
    <row r="1857" spans="1:35" s="6" customFormat="1" ht="15" customHeight="1" x14ac:dyDescent="0.25">
      <c r="B1857" s="127">
        <v>2014</v>
      </c>
      <c r="C1857" s="128">
        <v>84122</v>
      </c>
      <c r="D1857" s="128">
        <v>273338</v>
      </c>
      <c r="E1857" s="128">
        <v>222067</v>
      </c>
      <c r="F1857" s="128"/>
      <c r="G1857" s="128">
        <v>2384011</v>
      </c>
      <c r="H1857" s="128">
        <v>1848419</v>
      </c>
      <c r="I1857" s="129">
        <v>3.25</v>
      </c>
      <c r="J1857" s="129">
        <v>8.7200000000000006</v>
      </c>
      <c r="K1857" s="128">
        <v>9189794</v>
      </c>
      <c r="L1857" s="128">
        <v>8497942</v>
      </c>
      <c r="M1857" s="128">
        <v>3430662</v>
      </c>
      <c r="N1857" s="128">
        <v>1029459</v>
      </c>
      <c r="O1857" s="128">
        <v>19802945</v>
      </c>
      <c r="P1857" s="128">
        <v>15099002</v>
      </c>
      <c r="Q1857" s="128">
        <v>4703943</v>
      </c>
      <c r="R1857" s="128">
        <v>800906</v>
      </c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</row>
    <row r="1858" spans="1:35" ht="15" customHeight="1" x14ac:dyDescent="0.25">
      <c r="A1858" s="6"/>
      <c r="B1858" s="127">
        <v>2013</v>
      </c>
      <c r="C1858" s="128">
        <v>82211</v>
      </c>
      <c r="D1858" s="128">
        <v>265694</v>
      </c>
      <c r="E1858" s="128">
        <v>215065</v>
      </c>
      <c r="F1858" s="128"/>
      <c r="G1858" s="128">
        <v>2289688</v>
      </c>
      <c r="H1858" s="128">
        <v>1776192</v>
      </c>
      <c r="I1858" s="129">
        <v>3.23</v>
      </c>
      <c r="J1858" s="129">
        <v>8.6199999999999992</v>
      </c>
      <c r="K1858" s="128">
        <v>8424619</v>
      </c>
      <c r="L1858" s="128">
        <v>7869167</v>
      </c>
      <c r="M1858" s="128">
        <v>3165591</v>
      </c>
      <c r="N1858" s="128">
        <v>845964</v>
      </c>
      <c r="O1858" s="128">
        <v>19784995</v>
      </c>
      <c r="P1858" s="128">
        <v>15340250</v>
      </c>
      <c r="Q1858" s="128">
        <v>4444744</v>
      </c>
      <c r="R1858" s="128">
        <v>864690</v>
      </c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</row>
    <row r="1859" spans="1:35" ht="15" customHeight="1" x14ac:dyDescent="0.25">
      <c r="A1859" s="6"/>
      <c r="B1859" s="127">
        <v>2012</v>
      </c>
      <c r="C1859" s="128">
        <v>83861</v>
      </c>
      <c r="D1859" s="128">
        <v>272957</v>
      </c>
      <c r="E1859" s="128">
        <v>220726</v>
      </c>
      <c r="F1859" s="128"/>
      <c r="G1859" s="128">
        <v>2397455</v>
      </c>
      <c r="H1859" s="128">
        <v>1857379</v>
      </c>
      <c r="I1859" s="129">
        <v>3.25</v>
      </c>
      <c r="J1859" s="129">
        <v>8.7799999999999994</v>
      </c>
      <c r="K1859" s="128">
        <v>8471541</v>
      </c>
      <c r="L1859" s="128">
        <v>7891834</v>
      </c>
      <c r="M1859" s="128">
        <v>3138032</v>
      </c>
      <c r="N1859" s="128">
        <v>710323</v>
      </c>
      <c r="O1859" s="128">
        <v>19830369</v>
      </c>
      <c r="P1859" s="128">
        <v>14933815</v>
      </c>
      <c r="Q1859" s="128">
        <v>4896554</v>
      </c>
      <c r="R1859" s="128">
        <v>908278</v>
      </c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</row>
    <row r="1860" spans="1:35" ht="15" customHeight="1" x14ac:dyDescent="0.25">
      <c r="A1860" s="6"/>
      <c r="B1860" s="127">
        <v>2011</v>
      </c>
      <c r="C1860" s="128">
        <v>85802</v>
      </c>
      <c r="D1860" s="128">
        <v>290128</v>
      </c>
      <c r="E1860" s="128">
        <v>236565</v>
      </c>
      <c r="F1860" s="128"/>
      <c r="G1860" s="128">
        <v>2623266</v>
      </c>
      <c r="H1860" s="128">
        <v>2031354</v>
      </c>
      <c r="I1860" s="129">
        <v>3.38</v>
      </c>
      <c r="J1860" s="129">
        <v>9.0399999999999991</v>
      </c>
      <c r="K1860" s="128">
        <v>9769252</v>
      </c>
      <c r="L1860" s="128">
        <v>9074628</v>
      </c>
      <c r="M1860" s="128">
        <v>3880385</v>
      </c>
      <c r="N1860" s="128">
        <v>1227782</v>
      </c>
      <c r="O1860" s="128">
        <v>19855474</v>
      </c>
      <c r="P1860" s="128">
        <v>14198786</v>
      </c>
      <c r="Q1860" s="128">
        <v>5656688</v>
      </c>
      <c r="R1860" s="128">
        <v>1012692</v>
      </c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</row>
    <row r="1861" spans="1:35" ht="15" customHeight="1" x14ac:dyDescent="0.25">
      <c r="A1861" s="6"/>
      <c r="B1861" s="127">
        <v>2010</v>
      </c>
      <c r="C1861" s="128">
        <v>85964</v>
      </c>
      <c r="D1861" s="128">
        <v>293071</v>
      </c>
      <c r="E1861" s="128">
        <v>240304</v>
      </c>
      <c r="F1861" s="128"/>
      <c r="G1861" s="128">
        <v>2644116</v>
      </c>
      <c r="H1861" s="128">
        <v>2048276</v>
      </c>
      <c r="I1861" s="129">
        <v>3.41</v>
      </c>
      <c r="J1861" s="129">
        <v>9.02</v>
      </c>
      <c r="K1861" s="128">
        <v>9943090</v>
      </c>
      <c r="L1861" s="128">
        <v>9192919</v>
      </c>
      <c r="M1861" s="128">
        <v>3969498</v>
      </c>
      <c r="N1861" s="128">
        <v>1296056</v>
      </c>
      <c r="O1861" s="128">
        <v>19392454</v>
      </c>
      <c r="P1861" s="128">
        <v>13341503</v>
      </c>
      <c r="Q1861" s="128">
        <v>6050951</v>
      </c>
      <c r="R1861" s="128">
        <v>1212044</v>
      </c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</row>
    <row r="1862" spans="1:35" ht="15" customHeight="1" x14ac:dyDescent="0.25">
      <c r="A1862" s="6"/>
      <c r="B1862" s="127">
        <v>2009</v>
      </c>
      <c r="C1862" s="128">
        <v>89913</v>
      </c>
      <c r="D1862" s="128">
        <v>296074</v>
      </c>
      <c r="E1862" s="128">
        <v>237528</v>
      </c>
      <c r="F1862" s="128"/>
      <c r="G1862" s="128">
        <v>2597204</v>
      </c>
      <c r="H1862" s="128">
        <v>2003641</v>
      </c>
      <c r="I1862" s="129">
        <v>3.29</v>
      </c>
      <c r="J1862" s="129">
        <v>8.77</v>
      </c>
      <c r="K1862" s="128">
        <v>9929810</v>
      </c>
      <c r="L1862" s="128">
        <v>9193773</v>
      </c>
      <c r="M1862" s="128">
        <v>4083413</v>
      </c>
      <c r="N1862" s="128">
        <v>1452436</v>
      </c>
      <c r="O1862" s="128">
        <v>18488808</v>
      </c>
      <c r="P1862" s="128">
        <v>13087567</v>
      </c>
      <c r="Q1862" s="128">
        <v>5401241</v>
      </c>
      <c r="R1862" s="128">
        <v>1507358</v>
      </c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</row>
    <row r="1863" spans="1:35" ht="15" customHeight="1" x14ac:dyDescent="0.25">
      <c r="A1863" s="6"/>
      <c r="B1863" s="127">
        <v>2008</v>
      </c>
      <c r="C1863" s="128">
        <v>91728</v>
      </c>
      <c r="D1863" s="128">
        <v>300952</v>
      </c>
      <c r="E1863" s="128">
        <v>242231</v>
      </c>
      <c r="F1863" s="128"/>
      <c r="G1863" s="128">
        <v>2595406</v>
      </c>
      <c r="H1863" s="128">
        <v>1993273</v>
      </c>
      <c r="I1863" s="129">
        <v>3.28</v>
      </c>
      <c r="J1863" s="129">
        <v>8.6199999999999992</v>
      </c>
      <c r="K1863" s="128">
        <v>10194318</v>
      </c>
      <c r="L1863" s="128">
        <v>9527429</v>
      </c>
      <c r="M1863" s="128">
        <v>4196782</v>
      </c>
      <c r="N1863" s="128">
        <v>1567052</v>
      </c>
      <c r="O1863" s="128">
        <v>17572203</v>
      </c>
      <c r="P1863" s="128">
        <v>12334114</v>
      </c>
      <c r="Q1863" s="128">
        <v>5238090</v>
      </c>
      <c r="R1863" s="128">
        <v>1767597</v>
      </c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</row>
    <row r="1864" spans="1:35" s="6" customFormat="1" ht="15" customHeight="1" x14ac:dyDescent="0.25">
      <c r="B1864" s="120" t="s">
        <v>13</v>
      </c>
      <c r="C1864" s="120"/>
      <c r="D1864" s="120"/>
      <c r="E1864" s="120"/>
      <c r="F1864" s="120"/>
      <c r="G1864" s="120"/>
      <c r="H1864" s="120"/>
      <c r="I1864" s="120"/>
      <c r="J1864" s="120"/>
      <c r="K1864" s="120"/>
      <c r="L1864" s="120"/>
      <c r="M1864" s="120"/>
      <c r="N1864" s="120"/>
      <c r="O1864" s="120"/>
      <c r="P1864" s="120"/>
      <c r="Q1864" s="120"/>
      <c r="R1864" s="120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</row>
    <row r="1865" spans="1:35" s="4" customFormat="1" ht="15" customHeight="1" x14ac:dyDescent="0.25">
      <c r="A1865" s="6"/>
      <c r="B1865" s="121" t="s">
        <v>162</v>
      </c>
      <c r="C1865" s="121"/>
      <c r="D1865" s="121"/>
      <c r="E1865" s="121"/>
      <c r="F1865" s="121"/>
      <c r="G1865" s="121"/>
      <c r="H1865" s="121"/>
      <c r="I1865" s="121"/>
      <c r="J1865" s="121"/>
      <c r="K1865" s="121"/>
      <c r="L1865" s="121"/>
      <c r="M1865" s="121"/>
      <c r="N1865" s="121"/>
      <c r="O1865" s="121"/>
      <c r="P1865" s="121"/>
      <c r="Q1865" s="121"/>
      <c r="R1865" s="121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</row>
    <row r="1866" spans="1:35" s="4" customFormat="1" ht="15" customHeight="1" x14ac:dyDescent="0.25">
      <c r="A1866" s="6"/>
      <c r="B1866" s="124">
        <v>2021</v>
      </c>
      <c r="C1866" s="125">
        <v>64391</v>
      </c>
      <c r="D1866" s="125">
        <v>77002</v>
      </c>
      <c r="E1866" s="125">
        <v>14207</v>
      </c>
      <c r="F1866" s="125"/>
      <c r="G1866" s="125">
        <v>186403</v>
      </c>
      <c r="H1866" s="125">
        <v>106548</v>
      </c>
      <c r="I1866" s="126">
        <v>1.2</v>
      </c>
      <c r="J1866" s="126">
        <v>2.42</v>
      </c>
      <c r="K1866" s="125">
        <v>1501521</v>
      </c>
      <c r="L1866" s="125">
        <v>1376508</v>
      </c>
      <c r="M1866" s="125">
        <v>880961</v>
      </c>
      <c r="N1866" s="125">
        <v>756744</v>
      </c>
      <c r="O1866" s="125">
        <v>718033</v>
      </c>
      <c r="P1866" s="125">
        <v>296894</v>
      </c>
      <c r="Q1866" s="125">
        <v>421138</v>
      </c>
      <c r="R1866" s="125">
        <v>63704</v>
      </c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</row>
    <row r="1867" spans="1:35" s="6" customFormat="1" ht="15" customHeight="1" x14ac:dyDescent="0.25">
      <c r="B1867" s="127">
        <v>2020</v>
      </c>
      <c r="C1867" s="128">
        <v>66867</v>
      </c>
      <c r="D1867" s="128">
        <v>80746</v>
      </c>
      <c r="E1867" s="128">
        <v>15988</v>
      </c>
      <c r="F1867" s="128"/>
      <c r="G1867" s="128">
        <v>145497</v>
      </c>
      <c r="H1867" s="128">
        <v>75325</v>
      </c>
      <c r="I1867" s="129">
        <v>1.21</v>
      </c>
      <c r="J1867" s="129">
        <v>1.8</v>
      </c>
      <c r="K1867" s="128">
        <v>1363328</v>
      </c>
      <c r="L1867" s="128">
        <v>1381605</v>
      </c>
      <c r="M1867" s="128">
        <v>764049</v>
      </c>
      <c r="N1867" s="128">
        <v>611451</v>
      </c>
      <c r="O1867" s="128">
        <v>1287807</v>
      </c>
      <c r="P1867" s="128">
        <v>416321</v>
      </c>
      <c r="Q1867" s="128">
        <v>871486</v>
      </c>
      <c r="R1867" s="128">
        <v>104263</v>
      </c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</row>
    <row r="1868" spans="1:35" s="4" customFormat="1" ht="15" customHeight="1" x14ac:dyDescent="0.25">
      <c r="A1868" s="6"/>
      <c r="B1868" s="127">
        <v>2019</v>
      </c>
      <c r="C1868" s="128">
        <v>74520</v>
      </c>
      <c r="D1868" s="128">
        <v>92733</v>
      </c>
      <c r="E1868" s="128">
        <v>21049</v>
      </c>
      <c r="F1868" s="128"/>
      <c r="G1868" s="128">
        <v>215374</v>
      </c>
      <c r="H1868" s="128">
        <v>116877</v>
      </c>
      <c r="I1868" s="129">
        <v>1.24</v>
      </c>
      <c r="J1868" s="129">
        <v>2.3199999999999998</v>
      </c>
      <c r="K1868" s="128">
        <v>2134187</v>
      </c>
      <c r="L1868" s="128">
        <v>2156092</v>
      </c>
      <c r="M1868" s="128">
        <v>1272995</v>
      </c>
      <c r="N1868" s="128">
        <v>1049128</v>
      </c>
      <c r="O1868" s="128">
        <v>910844</v>
      </c>
      <c r="P1868" s="128">
        <v>320258</v>
      </c>
      <c r="Q1868" s="128">
        <v>590586</v>
      </c>
      <c r="R1868" s="128">
        <v>86651</v>
      </c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</row>
    <row r="1869" spans="1:35" s="4" customFormat="1" ht="15" customHeight="1" x14ac:dyDescent="0.25">
      <c r="A1869" s="6"/>
      <c r="B1869" s="127">
        <v>2018</v>
      </c>
      <c r="C1869" s="128">
        <v>72248</v>
      </c>
      <c r="D1869" s="128">
        <v>90137</v>
      </c>
      <c r="E1869" s="128">
        <v>20932</v>
      </c>
      <c r="F1869" s="128"/>
      <c r="G1869" s="128">
        <v>210618</v>
      </c>
      <c r="H1869" s="128">
        <v>117337</v>
      </c>
      <c r="I1869" s="129">
        <v>1.25</v>
      </c>
      <c r="J1869" s="129">
        <v>2.34</v>
      </c>
      <c r="K1869" s="128">
        <v>2063659</v>
      </c>
      <c r="L1869" s="128">
        <v>2086635</v>
      </c>
      <c r="M1869" s="128">
        <v>1205428</v>
      </c>
      <c r="N1869" s="128">
        <v>986959</v>
      </c>
      <c r="O1869" s="128">
        <v>824402</v>
      </c>
      <c r="P1869" s="128">
        <v>314111</v>
      </c>
      <c r="Q1869" s="128">
        <v>510291</v>
      </c>
      <c r="R1869" s="128">
        <v>75626</v>
      </c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</row>
    <row r="1870" spans="1:35" s="4" customFormat="1" ht="15" customHeight="1" x14ac:dyDescent="0.25">
      <c r="A1870" s="6"/>
      <c r="B1870" s="127">
        <v>2017</v>
      </c>
      <c r="C1870" s="128">
        <v>66219</v>
      </c>
      <c r="D1870" s="128">
        <v>82615</v>
      </c>
      <c r="E1870" s="128">
        <v>21407</v>
      </c>
      <c r="F1870" s="128"/>
      <c r="G1870" s="128">
        <v>198281</v>
      </c>
      <c r="H1870" s="128">
        <v>115076</v>
      </c>
      <c r="I1870" s="129">
        <v>1.25</v>
      </c>
      <c r="J1870" s="129">
        <v>2.4</v>
      </c>
      <c r="K1870" s="128">
        <v>1894638</v>
      </c>
      <c r="L1870" s="128">
        <v>1917866</v>
      </c>
      <c r="M1870" s="128">
        <v>1068528</v>
      </c>
      <c r="N1870" s="128">
        <v>863184</v>
      </c>
      <c r="O1870" s="128">
        <v>740622</v>
      </c>
      <c r="P1870" s="128">
        <v>287886</v>
      </c>
      <c r="Q1870" s="128">
        <v>452736</v>
      </c>
      <c r="R1870" s="128">
        <v>64063</v>
      </c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</row>
    <row r="1871" spans="1:35" s="4" customFormat="1" ht="15" customHeight="1" x14ac:dyDescent="0.25">
      <c r="A1871" s="6"/>
      <c r="B1871" s="127">
        <v>2016</v>
      </c>
      <c r="C1871" s="128">
        <v>60946</v>
      </c>
      <c r="D1871" s="128">
        <v>77210</v>
      </c>
      <c r="E1871" s="128">
        <v>21397</v>
      </c>
      <c r="F1871" s="128"/>
      <c r="G1871" s="128">
        <v>174046</v>
      </c>
      <c r="H1871" s="128">
        <v>101546</v>
      </c>
      <c r="I1871" s="129">
        <v>1.27</v>
      </c>
      <c r="J1871" s="129">
        <v>2.25</v>
      </c>
      <c r="K1871" s="128">
        <v>1650939</v>
      </c>
      <c r="L1871" s="128">
        <v>1674289</v>
      </c>
      <c r="M1871" s="128">
        <v>907914</v>
      </c>
      <c r="N1871" s="128">
        <v>727865</v>
      </c>
      <c r="O1871" s="128">
        <v>707107</v>
      </c>
      <c r="P1871" s="128">
        <v>273379</v>
      </c>
      <c r="Q1871" s="128">
        <v>433728</v>
      </c>
      <c r="R1871" s="128">
        <v>50752</v>
      </c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</row>
    <row r="1872" spans="1:35" s="4" customFormat="1" ht="15" customHeight="1" x14ac:dyDescent="0.25">
      <c r="A1872" s="6"/>
      <c r="B1872" s="127">
        <v>2015</v>
      </c>
      <c r="C1872" s="128">
        <v>56466</v>
      </c>
      <c r="D1872" s="128">
        <v>71867</v>
      </c>
      <c r="E1872" s="128">
        <v>20991</v>
      </c>
      <c r="F1872" s="128"/>
      <c r="G1872" s="128">
        <v>159813</v>
      </c>
      <c r="H1872" s="128">
        <v>93014</v>
      </c>
      <c r="I1872" s="129">
        <v>1.27</v>
      </c>
      <c r="J1872" s="129">
        <v>2.2200000000000002</v>
      </c>
      <c r="K1872" s="128">
        <v>1486244</v>
      </c>
      <c r="L1872" s="128">
        <v>1508724</v>
      </c>
      <c r="M1872" s="128">
        <v>785635</v>
      </c>
      <c r="N1872" s="128">
        <v>620546</v>
      </c>
      <c r="O1872" s="128">
        <v>674987</v>
      </c>
      <c r="P1872" s="128">
        <v>278118</v>
      </c>
      <c r="Q1872" s="128">
        <v>396869</v>
      </c>
      <c r="R1872" s="128">
        <v>47810</v>
      </c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</row>
    <row r="1873" spans="1:35" s="4" customFormat="1" ht="15" customHeight="1" x14ac:dyDescent="0.25">
      <c r="A1873" s="6"/>
      <c r="B1873" s="127">
        <v>2014</v>
      </c>
      <c r="C1873" s="128">
        <v>50092</v>
      </c>
      <c r="D1873" s="128">
        <v>65553</v>
      </c>
      <c r="E1873" s="128">
        <v>21531</v>
      </c>
      <c r="F1873" s="128"/>
      <c r="G1873" s="128">
        <v>150639</v>
      </c>
      <c r="H1873" s="128">
        <v>88542</v>
      </c>
      <c r="I1873" s="129">
        <v>1.31</v>
      </c>
      <c r="J1873" s="129">
        <v>2.2999999999999998</v>
      </c>
      <c r="K1873" s="128">
        <v>1368930</v>
      </c>
      <c r="L1873" s="128">
        <v>1391968</v>
      </c>
      <c r="M1873" s="128">
        <v>699029</v>
      </c>
      <c r="N1873" s="128">
        <v>543690</v>
      </c>
      <c r="O1873" s="128">
        <v>734676</v>
      </c>
      <c r="P1873" s="128">
        <v>301201</v>
      </c>
      <c r="Q1873" s="128">
        <v>433475</v>
      </c>
      <c r="R1873" s="128">
        <v>39347</v>
      </c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</row>
    <row r="1874" spans="1:35" ht="15" customHeight="1" x14ac:dyDescent="0.25">
      <c r="A1874" s="6"/>
      <c r="B1874" s="127">
        <v>2013</v>
      </c>
      <c r="C1874" s="128">
        <v>49425</v>
      </c>
      <c r="D1874" s="128">
        <v>65884</v>
      </c>
      <c r="E1874" s="128">
        <v>22090</v>
      </c>
      <c r="F1874" s="128"/>
      <c r="G1874" s="128">
        <v>148273</v>
      </c>
      <c r="H1874" s="128">
        <v>85772</v>
      </c>
      <c r="I1874" s="129">
        <v>1.33</v>
      </c>
      <c r="J1874" s="129">
        <v>2.25</v>
      </c>
      <c r="K1874" s="128">
        <v>1338904</v>
      </c>
      <c r="L1874" s="128">
        <v>1361728</v>
      </c>
      <c r="M1874" s="128">
        <v>672759</v>
      </c>
      <c r="N1874" s="128">
        <v>519570</v>
      </c>
      <c r="O1874" s="128">
        <v>964096</v>
      </c>
      <c r="P1874" s="128">
        <v>377162</v>
      </c>
      <c r="Q1874" s="128">
        <v>586934</v>
      </c>
      <c r="R1874" s="128">
        <v>65239</v>
      </c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</row>
    <row r="1875" spans="1:35" ht="15" customHeight="1" x14ac:dyDescent="0.25">
      <c r="A1875" s="6"/>
      <c r="B1875" s="127">
        <v>2012</v>
      </c>
      <c r="C1875" s="128">
        <v>51302</v>
      </c>
      <c r="D1875" s="128">
        <v>69850</v>
      </c>
      <c r="E1875" s="128">
        <v>24017</v>
      </c>
      <c r="F1875" s="128"/>
      <c r="G1875" s="128">
        <v>163552</v>
      </c>
      <c r="H1875" s="128">
        <v>92876</v>
      </c>
      <c r="I1875" s="129">
        <v>1.36</v>
      </c>
      <c r="J1875" s="129">
        <v>2.34</v>
      </c>
      <c r="K1875" s="128">
        <v>1489080</v>
      </c>
      <c r="L1875" s="128">
        <v>1512448</v>
      </c>
      <c r="M1875" s="128">
        <v>766400</v>
      </c>
      <c r="N1875" s="128">
        <v>596973</v>
      </c>
      <c r="O1875" s="128">
        <v>817088</v>
      </c>
      <c r="P1875" s="128">
        <v>298145</v>
      </c>
      <c r="Q1875" s="128">
        <v>518943</v>
      </c>
      <c r="R1875" s="128">
        <v>44369</v>
      </c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</row>
    <row r="1876" spans="1:35" ht="15" customHeight="1" x14ac:dyDescent="0.25">
      <c r="A1876" s="6"/>
      <c r="B1876" s="127">
        <v>2011</v>
      </c>
      <c r="C1876" s="128">
        <v>52949</v>
      </c>
      <c r="D1876" s="128">
        <v>73839</v>
      </c>
      <c r="E1876" s="128">
        <v>26563</v>
      </c>
      <c r="F1876" s="128"/>
      <c r="G1876" s="128">
        <v>211002</v>
      </c>
      <c r="H1876" s="128">
        <v>123768</v>
      </c>
      <c r="I1876" s="129">
        <v>1.39</v>
      </c>
      <c r="J1876" s="129">
        <v>2.86</v>
      </c>
      <c r="K1876" s="128">
        <v>1885891</v>
      </c>
      <c r="L1876" s="128">
        <v>1912082</v>
      </c>
      <c r="M1876" s="128">
        <v>981982</v>
      </c>
      <c r="N1876" s="128">
        <v>764082</v>
      </c>
      <c r="O1876" s="128">
        <v>932980</v>
      </c>
      <c r="P1876" s="128">
        <v>347940</v>
      </c>
      <c r="Q1876" s="128">
        <v>585040</v>
      </c>
      <c r="R1876" s="128">
        <v>55714</v>
      </c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</row>
    <row r="1877" spans="1:35" ht="15" customHeight="1" x14ac:dyDescent="0.25">
      <c r="A1877" s="6"/>
      <c r="B1877" s="127">
        <v>2010</v>
      </c>
      <c r="C1877" s="128">
        <v>53342</v>
      </c>
      <c r="D1877" s="128">
        <v>74758</v>
      </c>
      <c r="E1877" s="128">
        <v>27927</v>
      </c>
      <c r="F1877" s="128"/>
      <c r="G1877" s="128">
        <v>226897</v>
      </c>
      <c r="H1877" s="128">
        <v>134420</v>
      </c>
      <c r="I1877" s="129">
        <v>1.4</v>
      </c>
      <c r="J1877" s="129">
        <v>3.04</v>
      </c>
      <c r="K1877" s="128">
        <v>2011533</v>
      </c>
      <c r="L1877" s="128">
        <v>2031492</v>
      </c>
      <c r="M1877" s="128">
        <v>1045543</v>
      </c>
      <c r="N1877" s="128">
        <v>811999</v>
      </c>
      <c r="O1877" s="128">
        <v>929868</v>
      </c>
      <c r="P1877" s="128">
        <v>331969</v>
      </c>
      <c r="Q1877" s="128">
        <v>597898</v>
      </c>
      <c r="R1877" s="128">
        <v>70026</v>
      </c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</row>
    <row r="1878" spans="1:35" ht="15" customHeight="1" x14ac:dyDescent="0.25">
      <c r="A1878" s="6"/>
      <c r="B1878" s="127">
        <v>2009</v>
      </c>
      <c r="C1878" s="128">
        <v>56966</v>
      </c>
      <c r="D1878" s="128">
        <v>79535</v>
      </c>
      <c r="E1878" s="128">
        <v>27289</v>
      </c>
      <c r="F1878" s="128"/>
      <c r="G1878" s="128">
        <v>234808</v>
      </c>
      <c r="H1878" s="128">
        <v>136125</v>
      </c>
      <c r="I1878" s="129">
        <v>1.4</v>
      </c>
      <c r="J1878" s="129">
        <v>2.95</v>
      </c>
      <c r="K1878" s="128">
        <v>2133431</v>
      </c>
      <c r="L1878" s="128">
        <v>2141468</v>
      </c>
      <c r="M1878" s="128">
        <v>1107173</v>
      </c>
      <c r="N1878" s="128">
        <v>864345</v>
      </c>
      <c r="O1878" s="128">
        <v>913617</v>
      </c>
      <c r="P1878" s="128">
        <v>327200</v>
      </c>
      <c r="Q1878" s="128">
        <v>586417</v>
      </c>
      <c r="R1878" s="128">
        <v>79352</v>
      </c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</row>
    <row r="1879" spans="1:35" ht="15" customHeight="1" x14ac:dyDescent="0.25">
      <c r="A1879" s="6"/>
      <c r="B1879" s="127">
        <v>2008</v>
      </c>
      <c r="C1879" s="128">
        <v>58965</v>
      </c>
      <c r="D1879" s="128">
        <v>80558</v>
      </c>
      <c r="E1879" s="128">
        <v>27923</v>
      </c>
      <c r="F1879" s="128"/>
      <c r="G1879" s="128">
        <v>240789</v>
      </c>
      <c r="H1879" s="128">
        <v>138014</v>
      </c>
      <c r="I1879" s="129">
        <v>1.37</v>
      </c>
      <c r="J1879" s="129">
        <v>2.99</v>
      </c>
      <c r="K1879" s="128">
        <v>2259349</v>
      </c>
      <c r="L1879" s="128">
        <v>2267236</v>
      </c>
      <c r="M1879" s="128">
        <v>1177363</v>
      </c>
      <c r="N1879" s="128">
        <v>928120</v>
      </c>
      <c r="O1879" s="128">
        <v>936686</v>
      </c>
      <c r="P1879" s="128">
        <v>328980</v>
      </c>
      <c r="Q1879" s="128">
        <v>607706</v>
      </c>
      <c r="R1879" s="128">
        <v>102185</v>
      </c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</row>
    <row r="1880" spans="1:35" s="4" customFormat="1" ht="15" customHeight="1" collapsed="1" x14ac:dyDescent="0.25">
      <c r="A1880" s="6"/>
      <c r="B1880" s="121" t="s">
        <v>163</v>
      </c>
      <c r="C1880" s="121"/>
      <c r="D1880" s="121"/>
      <c r="E1880" s="121"/>
      <c r="F1880" s="121"/>
      <c r="G1880" s="121"/>
      <c r="H1880" s="121"/>
      <c r="I1880" s="121"/>
      <c r="J1880" s="121"/>
      <c r="K1880" s="121"/>
      <c r="L1880" s="121"/>
      <c r="M1880" s="121"/>
      <c r="N1880" s="121"/>
      <c r="O1880" s="121"/>
      <c r="P1880" s="121"/>
      <c r="Q1880" s="121"/>
      <c r="R1880" s="121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</row>
    <row r="1881" spans="1:35" s="4" customFormat="1" ht="15" customHeight="1" x14ac:dyDescent="0.25">
      <c r="A1881" s="6"/>
      <c r="B1881" s="124">
        <v>2021</v>
      </c>
      <c r="C1881" s="125">
        <v>46703</v>
      </c>
      <c r="D1881" s="125">
        <v>281987</v>
      </c>
      <c r="E1881" s="125">
        <v>270083</v>
      </c>
      <c r="F1881" s="125"/>
      <c r="G1881" s="125">
        <v>3578952</v>
      </c>
      <c r="H1881" s="125">
        <v>2888356</v>
      </c>
      <c r="I1881" s="126">
        <v>6.04</v>
      </c>
      <c r="J1881" s="126">
        <v>12.69</v>
      </c>
      <c r="K1881" s="125">
        <v>10501464</v>
      </c>
      <c r="L1881" s="125">
        <v>9690677</v>
      </c>
      <c r="M1881" s="125">
        <v>3604234</v>
      </c>
      <c r="N1881" s="125">
        <v>784872</v>
      </c>
      <c r="O1881" s="125">
        <v>33685088</v>
      </c>
      <c r="P1881" s="125">
        <v>23626159</v>
      </c>
      <c r="Q1881" s="125">
        <v>10058929</v>
      </c>
      <c r="R1881" s="125">
        <v>1783243</v>
      </c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</row>
    <row r="1882" spans="1:35" s="6" customFormat="1" ht="15" customHeight="1" x14ac:dyDescent="0.25">
      <c r="B1882" s="127">
        <v>2020</v>
      </c>
      <c r="C1882" s="128">
        <v>45480</v>
      </c>
      <c r="D1882" s="128">
        <v>285149</v>
      </c>
      <c r="E1882" s="128">
        <v>274104</v>
      </c>
      <c r="F1882" s="128"/>
      <c r="G1882" s="128">
        <v>3397170</v>
      </c>
      <c r="H1882" s="128">
        <v>2765247</v>
      </c>
      <c r="I1882" s="129">
        <v>6.27</v>
      </c>
      <c r="J1882" s="129">
        <v>11.91</v>
      </c>
      <c r="K1882" s="128">
        <v>8248056</v>
      </c>
      <c r="L1882" s="128">
        <v>7584718</v>
      </c>
      <c r="M1882" s="128">
        <v>2419781</v>
      </c>
      <c r="N1882" s="128">
        <v>-450413</v>
      </c>
      <c r="O1882" s="128">
        <v>30198137</v>
      </c>
      <c r="P1882" s="128">
        <v>21439026</v>
      </c>
      <c r="Q1882" s="128">
        <v>8759111</v>
      </c>
      <c r="R1882" s="128">
        <v>1733243</v>
      </c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</row>
    <row r="1883" spans="1:35" s="4" customFormat="1" ht="15" customHeight="1" x14ac:dyDescent="0.25">
      <c r="A1883" s="6"/>
      <c r="B1883" s="127">
        <v>2019</v>
      </c>
      <c r="C1883" s="128">
        <v>43511</v>
      </c>
      <c r="D1883" s="128">
        <v>306508</v>
      </c>
      <c r="E1883" s="128">
        <v>296327</v>
      </c>
      <c r="F1883" s="128"/>
      <c r="G1883" s="128">
        <v>3875969</v>
      </c>
      <c r="H1883" s="128">
        <v>3057904</v>
      </c>
      <c r="I1883" s="129">
        <v>7.04</v>
      </c>
      <c r="J1883" s="129">
        <v>12.65</v>
      </c>
      <c r="K1883" s="128">
        <v>14113769</v>
      </c>
      <c r="L1883" s="128">
        <v>13109549</v>
      </c>
      <c r="M1883" s="128">
        <v>5634815</v>
      </c>
      <c r="N1883" s="128">
        <v>1711226</v>
      </c>
      <c r="O1883" s="128">
        <v>28175573</v>
      </c>
      <c r="P1883" s="128">
        <v>19319982</v>
      </c>
      <c r="Q1883" s="128">
        <v>8855591</v>
      </c>
      <c r="R1883" s="128">
        <v>2146079</v>
      </c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</row>
    <row r="1884" spans="1:35" s="4" customFormat="1" ht="15" customHeight="1" x14ac:dyDescent="0.25">
      <c r="A1884" s="6"/>
      <c r="B1884" s="127">
        <v>2018</v>
      </c>
      <c r="C1884" s="128">
        <v>40943</v>
      </c>
      <c r="D1884" s="128">
        <v>284930</v>
      </c>
      <c r="E1884" s="128">
        <v>275383</v>
      </c>
      <c r="F1884" s="128"/>
      <c r="G1884" s="128">
        <v>3469253</v>
      </c>
      <c r="H1884" s="128">
        <v>2738403</v>
      </c>
      <c r="I1884" s="129">
        <v>6.96</v>
      </c>
      <c r="J1884" s="129">
        <v>12.18</v>
      </c>
      <c r="K1884" s="128">
        <v>12797008</v>
      </c>
      <c r="L1884" s="128">
        <v>11866479</v>
      </c>
      <c r="M1884" s="128">
        <v>5123767</v>
      </c>
      <c r="N1884" s="128">
        <v>1605407</v>
      </c>
      <c r="O1884" s="128">
        <v>25601246</v>
      </c>
      <c r="P1884" s="128">
        <v>17963248</v>
      </c>
      <c r="Q1884" s="128">
        <v>7637998</v>
      </c>
      <c r="R1884" s="128">
        <v>1870980</v>
      </c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</row>
    <row r="1885" spans="1:35" s="4" customFormat="1" ht="15" customHeight="1" x14ac:dyDescent="0.25">
      <c r="A1885" s="6"/>
      <c r="B1885" s="127">
        <v>2017</v>
      </c>
      <c r="C1885" s="128">
        <v>38607</v>
      </c>
      <c r="D1885" s="128">
        <v>263871</v>
      </c>
      <c r="E1885" s="128">
        <v>255489</v>
      </c>
      <c r="F1885" s="128"/>
      <c r="G1885" s="128">
        <v>3075340</v>
      </c>
      <c r="H1885" s="128">
        <v>2425232</v>
      </c>
      <c r="I1885" s="129">
        <v>6.83</v>
      </c>
      <c r="J1885" s="129">
        <v>11.65</v>
      </c>
      <c r="K1885" s="128">
        <v>11816663</v>
      </c>
      <c r="L1885" s="128">
        <v>10844128</v>
      </c>
      <c r="M1885" s="128">
        <v>4730405</v>
      </c>
      <c r="N1885" s="128">
        <v>1619971</v>
      </c>
      <c r="O1885" s="128">
        <v>23366808</v>
      </c>
      <c r="P1885" s="128">
        <v>16687477</v>
      </c>
      <c r="Q1885" s="128">
        <v>6679331</v>
      </c>
      <c r="R1885" s="128">
        <v>1814608</v>
      </c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</row>
    <row r="1886" spans="1:35" s="4" customFormat="1" ht="15" customHeight="1" x14ac:dyDescent="0.25">
      <c r="A1886" s="6"/>
      <c r="B1886" s="127">
        <v>2016</v>
      </c>
      <c r="C1886" s="128">
        <v>36616</v>
      </c>
      <c r="D1886" s="128">
        <v>240598</v>
      </c>
      <c r="E1886" s="128">
        <v>232848</v>
      </c>
      <c r="F1886" s="128"/>
      <c r="G1886" s="128">
        <v>2683378</v>
      </c>
      <c r="H1886" s="128">
        <v>2112461</v>
      </c>
      <c r="I1886" s="129">
        <v>6.57</v>
      </c>
      <c r="J1886" s="129">
        <v>11.15</v>
      </c>
      <c r="K1886" s="128">
        <v>9963608</v>
      </c>
      <c r="L1886" s="128">
        <v>9184612</v>
      </c>
      <c r="M1886" s="128">
        <v>3841658</v>
      </c>
      <c r="N1886" s="128">
        <v>1132494</v>
      </c>
      <c r="O1886" s="128">
        <v>21363881</v>
      </c>
      <c r="P1886" s="128">
        <v>15708380</v>
      </c>
      <c r="Q1886" s="128">
        <v>5655500</v>
      </c>
      <c r="R1886" s="128">
        <v>1408850</v>
      </c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</row>
    <row r="1887" spans="1:35" s="4" customFormat="1" ht="15" customHeight="1" x14ac:dyDescent="0.25">
      <c r="A1887" s="6"/>
      <c r="B1887" s="127">
        <v>2015</v>
      </c>
      <c r="C1887" s="128">
        <v>35360</v>
      </c>
      <c r="D1887" s="128">
        <v>221611</v>
      </c>
      <c r="E1887" s="128">
        <v>214019</v>
      </c>
      <c r="F1887" s="128"/>
      <c r="G1887" s="128">
        <v>2416915</v>
      </c>
      <c r="H1887" s="128">
        <v>1905017</v>
      </c>
      <c r="I1887" s="129">
        <v>6.27</v>
      </c>
      <c r="J1887" s="129">
        <v>10.91</v>
      </c>
      <c r="K1887" s="128">
        <v>8631524</v>
      </c>
      <c r="L1887" s="128">
        <v>7894722</v>
      </c>
      <c r="M1887" s="128">
        <v>3126902</v>
      </c>
      <c r="N1887" s="128">
        <v>693815</v>
      </c>
      <c r="O1887" s="128">
        <v>19509868</v>
      </c>
      <c r="P1887" s="128">
        <v>14827200</v>
      </c>
      <c r="Q1887" s="128">
        <v>4682669</v>
      </c>
      <c r="R1887" s="128">
        <v>1180701</v>
      </c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</row>
    <row r="1888" spans="1:35" s="4" customFormat="1" ht="15" customHeight="1" x14ac:dyDescent="0.25">
      <c r="A1888" s="6"/>
      <c r="B1888" s="127">
        <v>2014</v>
      </c>
      <c r="C1888" s="128">
        <v>34030</v>
      </c>
      <c r="D1888" s="128">
        <v>207785</v>
      </c>
      <c r="E1888" s="128">
        <v>200536</v>
      </c>
      <c r="F1888" s="128"/>
      <c r="G1888" s="128">
        <v>2233372</v>
      </c>
      <c r="H1888" s="128">
        <v>1759876</v>
      </c>
      <c r="I1888" s="129">
        <v>6.11</v>
      </c>
      <c r="J1888" s="129">
        <v>10.75</v>
      </c>
      <c r="K1888" s="128">
        <v>7820865</v>
      </c>
      <c r="L1888" s="128">
        <v>7105974</v>
      </c>
      <c r="M1888" s="128">
        <v>2731634</v>
      </c>
      <c r="N1888" s="128">
        <v>485769</v>
      </c>
      <c r="O1888" s="128">
        <v>19068269</v>
      </c>
      <c r="P1888" s="128">
        <v>14797800</v>
      </c>
      <c r="Q1888" s="128">
        <v>4270469</v>
      </c>
      <c r="R1888" s="128">
        <v>761560</v>
      </c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</row>
    <row r="1889" spans="1:35" ht="15" customHeight="1" x14ac:dyDescent="0.25">
      <c r="A1889" s="6"/>
      <c r="B1889" s="127">
        <v>2013</v>
      </c>
      <c r="C1889" s="128">
        <v>32786</v>
      </c>
      <c r="D1889" s="128">
        <v>199810</v>
      </c>
      <c r="E1889" s="128">
        <v>192975</v>
      </c>
      <c r="F1889" s="128"/>
      <c r="G1889" s="128">
        <v>2141414</v>
      </c>
      <c r="H1889" s="128">
        <v>1690420</v>
      </c>
      <c r="I1889" s="129">
        <v>6.09</v>
      </c>
      <c r="J1889" s="129">
        <v>10.72</v>
      </c>
      <c r="K1889" s="128">
        <v>7085715</v>
      </c>
      <c r="L1889" s="128">
        <v>6507439</v>
      </c>
      <c r="M1889" s="128">
        <v>2492833</v>
      </c>
      <c r="N1889" s="128">
        <v>326394</v>
      </c>
      <c r="O1889" s="128">
        <v>18820899</v>
      </c>
      <c r="P1889" s="128">
        <v>14963088</v>
      </c>
      <c r="Q1889" s="128">
        <v>3857811</v>
      </c>
      <c r="R1889" s="128">
        <v>799451</v>
      </c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</row>
    <row r="1890" spans="1:35" ht="15" customHeight="1" x14ac:dyDescent="0.25">
      <c r="A1890" s="6"/>
      <c r="B1890" s="127">
        <v>2012</v>
      </c>
      <c r="C1890" s="128">
        <v>32559</v>
      </c>
      <c r="D1890" s="128">
        <v>203107</v>
      </c>
      <c r="E1890" s="128">
        <v>196709</v>
      </c>
      <c r="F1890" s="128"/>
      <c r="G1890" s="128">
        <v>2233903</v>
      </c>
      <c r="H1890" s="128">
        <v>1764503</v>
      </c>
      <c r="I1890" s="129">
        <v>6.24</v>
      </c>
      <c r="J1890" s="129">
        <v>11</v>
      </c>
      <c r="K1890" s="128">
        <v>6982461</v>
      </c>
      <c r="L1890" s="128">
        <v>6379385</v>
      </c>
      <c r="M1890" s="128">
        <v>2371632</v>
      </c>
      <c r="N1890" s="128">
        <v>113349</v>
      </c>
      <c r="O1890" s="128">
        <v>19013281</v>
      </c>
      <c r="P1890" s="128">
        <v>14635670</v>
      </c>
      <c r="Q1890" s="128">
        <v>4377611</v>
      </c>
      <c r="R1890" s="128">
        <v>863908</v>
      </c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</row>
    <row r="1891" spans="1:35" ht="15" customHeight="1" x14ac:dyDescent="0.25">
      <c r="A1891" s="6"/>
      <c r="B1891" s="127">
        <v>2011</v>
      </c>
      <c r="C1891" s="128">
        <v>32853</v>
      </c>
      <c r="D1891" s="128">
        <v>216289</v>
      </c>
      <c r="E1891" s="128">
        <v>210002</v>
      </c>
      <c r="F1891" s="128"/>
      <c r="G1891" s="128">
        <v>2412263</v>
      </c>
      <c r="H1891" s="128">
        <v>1907586</v>
      </c>
      <c r="I1891" s="129">
        <v>6.58</v>
      </c>
      <c r="J1891" s="129">
        <v>11.15</v>
      </c>
      <c r="K1891" s="128">
        <v>7883361</v>
      </c>
      <c r="L1891" s="128">
        <v>7162546</v>
      </c>
      <c r="M1891" s="128">
        <v>2898403</v>
      </c>
      <c r="N1891" s="128">
        <v>463700</v>
      </c>
      <c r="O1891" s="128">
        <v>18922494</v>
      </c>
      <c r="P1891" s="128">
        <v>13850845</v>
      </c>
      <c r="Q1891" s="128">
        <v>5071648</v>
      </c>
      <c r="R1891" s="128">
        <v>956978</v>
      </c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</row>
    <row r="1892" spans="1:35" ht="15" customHeight="1" x14ac:dyDescent="0.25">
      <c r="A1892" s="6"/>
      <c r="B1892" s="127">
        <v>2010</v>
      </c>
      <c r="C1892" s="128">
        <v>32622</v>
      </c>
      <c r="D1892" s="128">
        <v>218313</v>
      </c>
      <c r="E1892" s="128">
        <v>212377</v>
      </c>
      <c r="F1892" s="128"/>
      <c r="G1892" s="128">
        <v>2417219</v>
      </c>
      <c r="H1892" s="128">
        <v>1913856</v>
      </c>
      <c r="I1892" s="129">
        <v>6.69</v>
      </c>
      <c r="J1892" s="129">
        <v>11.07</v>
      </c>
      <c r="K1892" s="128">
        <v>7931558</v>
      </c>
      <c r="L1892" s="128">
        <v>7161427</v>
      </c>
      <c r="M1892" s="128">
        <v>2923954</v>
      </c>
      <c r="N1892" s="128">
        <v>484057</v>
      </c>
      <c r="O1892" s="128">
        <v>18462586</v>
      </c>
      <c r="P1892" s="128">
        <v>13009534</v>
      </c>
      <c r="Q1892" s="128">
        <v>5453052</v>
      </c>
      <c r="R1892" s="128">
        <v>1142018</v>
      </c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</row>
    <row r="1893" spans="1:35" ht="15" customHeight="1" x14ac:dyDescent="0.25">
      <c r="A1893" s="6"/>
      <c r="B1893" s="127">
        <v>2009</v>
      </c>
      <c r="C1893" s="128">
        <v>32947</v>
      </c>
      <c r="D1893" s="128">
        <v>216539</v>
      </c>
      <c r="E1893" s="128">
        <v>210239</v>
      </c>
      <c r="F1893" s="128"/>
      <c r="G1893" s="128">
        <v>2362396</v>
      </c>
      <c r="H1893" s="128">
        <v>1867516</v>
      </c>
      <c r="I1893" s="129">
        <v>6.57</v>
      </c>
      <c r="J1893" s="129">
        <v>10.91</v>
      </c>
      <c r="K1893" s="128">
        <v>7796379</v>
      </c>
      <c r="L1893" s="128">
        <v>7052304</v>
      </c>
      <c r="M1893" s="128">
        <v>2976240</v>
      </c>
      <c r="N1893" s="128">
        <v>588090</v>
      </c>
      <c r="O1893" s="128">
        <v>17575190</v>
      </c>
      <c r="P1893" s="128">
        <v>12760367</v>
      </c>
      <c r="Q1893" s="128">
        <v>4814824</v>
      </c>
      <c r="R1893" s="128">
        <v>1428006</v>
      </c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</row>
    <row r="1894" spans="1:35" ht="15" customHeight="1" x14ac:dyDescent="0.25">
      <c r="A1894" s="6"/>
      <c r="B1894" s="127">
        <v>2008</v>
      </c>
      <c r="C1894" s="128">
        <v>32763</v>
      </c>
      <c r="D1894" s="128">
        <v>220394</v>
      </c>
      <c r="E1894" s="128">
        <v>214308</v>
      </c>
      <c r="F1894" s="128"/>
      <c r="G1894" s="128">
        <v>2354618</v>
      </c>
      <c r="H1894" s="128">
        <v>1855259</v>
      </c>
      <c r="I1894" s="129">
        <v>6.73</v>
      </c>
      <c r="J1894" s="129">
        <v>10.68</v>
      </c>
      <c r="K1894" s="128">
        <v>7934970</v>
      </c>
      <c r="L1894" s="128">
        <v>7260193</v>
      </c>
      <c r="M1894" s="128">
        <v>3019419</v>
      </c>
      <c r="N1894" s="128">
        <v>638932</v>
      </c>
      <c r="O1894" s="128">
        <v>16635518</v>
      </c>
      <c r="P1894" s="128">
        <v>12005134</v>
      </c>
      <c r="Q1894" s="128">
        <v>4630384</v>
      </c>
      <c r="R1894" s="128">
        <v>1665413</v>
      </c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</row>
    <row r="1895" spans="1:35" s="6" customFormat="1" ht="15" customHeight="1" x14ac:dyDescent="0.25">
      <c r="B1895" s="120" t="s">
        <v>16</v>
      </c>
      <c r="C1895" s="120"/>
      <c r="D1895" s="120"/>
      <c r="E1895" s="120"/>
      <c r="F1895" s="120"/>
      <c r="G1895" s="120"/>
      <c r="H1895" s="120"/>
      <c r="I1895" s="120"/>
      <c r="J1895" s="120"/>
      <c r="K1895" s="120"/>
      <c r="L1895" s="120"/>
      <c r="M1895" s="120"/>
      <c r="N1895" s="120"/>
      <c r="O1895" s="120"/>
      <c r="P1895" s="120"/>
      <c r="Q1895" s="120"/>
      <c r="R1895" s="120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</row>
    <row r="1896" spans="1:35" s="4" customFormat="1" ht="15.75" customHeight="1" x14ac:dyDescent="0.25">
      <c r="A1896" s="6"/>
      <c r="B1896" s="121" t="s">
        <v>164</v>
      </c>
      <c r="C1896" s="121"/>
      <c r="D1896" s="121"/>
      <c r="E1896" s="121"/>
      <c r="F1896" s="121"/>
      <c r="G1896" s="121"/>
      <c r="H1896" s="121"/>
      <c r="I1896" s="121"/>
      <c r="J1896" s="121"/>
      <c r="K1896" s="121"/>
      <c r="L1896" s="121"/>
      <c r="M1896" s="121"/>
      <c r="N1896" s="121"/>
      <c r="O1896" s="121"/>
      <c r="P1896" s="121"/>
      <c r="Q1896" s="121"/>
      <c r="R1896" s="121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</row>
    <row r="1897" spans="1:35" s="4" customFormat="1" ht="15.75" customHeight="1" x14ac:dyDescent="0.25">
      <c r="A1897" s="6"/>
      <c r="B1897" s="124">
        <v>2021</v>
      </c>
      <c r="C1897" s="125">
        <v>111044</v>
      </c>
      <c r="D1897" s="125">
        <v>319473</v>
      </c>
      <c r="E1897" s="125">
        <v>244779</v>
      </c>
      <c r="F1897" s="125"/>
      <c r="G1897" s="125">
        <v>3197348</v>
      </c>
      <c r="H1897" s="125">
        <v>2549329</v>
      </c>
      <c r="I1897" s="126">
        <v>2.88</v>
      </c>
      <c r="J1897" s="126">
        <v>10.01</v>
      </c>
      <c r="K1897" s="125">
        <v>10461142</v>
      </c>
      <c r="L1897" s="125">
        <v>9524882</v>
      </c>
      <c r="M1897" s="125">
        <v>3837760</v>
      </c>
      <c r="N1897" s="125">
        <v>1394840</v>
      </c>
      <c r="O1897" s="125">
        <v>31035029</v>
      </c>
      <c r="P1897" s="125">
        <v>21918031</v>
      </c>
      <c r="Q1897" s="125">
        <v>9116998</v>
      </c>
      <c r="R1897" s="125">
        <v>1717304</v>
      </c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</row>
    <row r="1898" spans="1:35" s="6" customFormat="1" ht="15" customHeight="1" x14ac:dyDescent="0.25">
      <c r="B1898" s="127">
        <v>2020</v>
      </c>
      <c r="C1898" s="128">
        <v>112294</v>
      </c>
      <c r="D1898" s="128">
        <v>324325</v>
      </c>
      <c r="E1898" s="128">
        <v>248527</v>
      </c>
      <c r="F1898" s="128"/>
      <c r="G1898" s="128">
        <v>2969234</v>
      </c>
      <c r="H1898" s="128">
        <v>2388882</v>
      </c>
      <c r="I1898" s="129">
        <v>2.89</v>
      </c>
      <c r="J1898" s="129">
        <v>9.16</v>
      </c>
      <c r="K1898" s="128">
        <v>8300811</v>
      </c>
      <c r="L1898" s="128">
        <v>7643986</v>
      </c>
      <c r="M1898" s="128">
        <v>2698179</v>
      </c>
      <c r="N1898" s="128">
        <v>192055</v>
      </c>
      <c r="O1898" s="128">
        <v>28092778</v>
      </c>
      <c r="P1898" s="128">
        <v>19940921</v>
      </c>
      <c r="Q1898" s="128">
        <v>8151857</v>
      </c>
      <c r="R1898" s="128">
        <v>1708405</v>
      </c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</row>
    <row r="1899" spans="1:35" s="4" customFormat="1" ht="15.75" customHeight="1" x14ac:dyDescent="0.25">
      <c r="A1899" s="6"/>
      <c r="B1899" s="127">
        <v>2019</v>
      </c>
      <c r="C1899" s="128">
        <v>117971</v>
      </c>
      <c r="D1899" s="128">
        <v>350512</v>
      </c>
      <c r="E1899" s="128">
        <v>268769</v>
      </c>
      <c r="F1899" s="128"/>
      <c r="G1899" s="128">
        <v>3382399</v>
      </c>
      <c r="H1899" s="128">
        <v>2627536</v>
      </c>
      <c r="I1899" s="129">
        <v>2.97</v>
      </c>
      <c r="J1899" s="129">
        <v>9.65</v>
      </c>
      <c r="K1899" s="128">
        <v>13762264</v>
      </c>
      <c r="L1899" s="128">
        <v>12796366</v>
      </c>
      <c r="M1899" s="128">
        <v>5824270</v>
      </c>
      <c r="N1899" s="128">
        <v>2378158</v>
      </c>
      <c r="O1899" s="128">
        <v>24803233</v>
      </c>
      <c r="P1899" s="128">
        <v>17282509</v>
      </c>
      <c r="Q1899" s="128">
        <v>7520724</v>
      </c>
      <c r="R1899" s="128">
        <v>1968032</v>
      </c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</row>
    <row r="1900" spans="1:35" s="4" customFormat="1" ht="15.75" customHeight="1" x14ac:dyDescent="0.25">
      <c r="A1900" s="6"/>
      <c r="B1900" s="127">
        <v>2018</v>
      </c>
      <c r="C1900" s="128">
        <v>113135</v>
      </c>
      <c r="D1900" s="128">
        <v>330455</v>
      </c>
      <c r="E1900" s="128">
        <v>251726</v>
      </c>
      <c r="F1900" s="128"/>
      <c r="G1900" s="128">
        <v>3042798</v>
      </c>
      <c r="H1900" s="128">
        <v>2358448</v>
      </c>
      <c r="I1900" s="129">
        <v>2.92</v>
      </c>
      <c r="J1900" s="129">
        <v>9.2100000000000009</v>
      </c>
      <c r="K1900" s="128">
        <v>12619048</v>
      </c>
      <c r="L1900" s="128">
        <v>11730764</v>
      </c>
      <c r="M1900" s="128">
        <v>5350281</v>
      </c>
      <c r="N1900" s="128">
        <v>2244785</v>
      </c>
      <c r="O1900" s="128">
        <v>22501718</v>
      </c>
      <c r="P1900" s="128">
        <v>16171600</v>
      </c>
      <c r="Q1900" s="128">
        <v>6330118</v>
      </c>
      <c r="R1900" s="128">
        <v>1681375</v>
      </c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</row>
    <row r="1901" spans="1:35" s="4" customFormat="1" ht="15" customHeight="1" x14ac:dyDescent="0.25">
      <c r="A1901" s="6"/>
      <c r="B1901" s="127">
        <v>2017</v>
      </c>
      <c r="C1901" s="128">
        <v>104773</v>
      </c>
      <c r="D1901" s="128">
        <v>305597</v>
      </c>
      <c r="E1901" s="128">
        <v>236024</v>
      </c>
      <c r="F1901" s="128"/>
      <c r="G1901" s="128">
        <v>2696594</v>
      </c>
      <c r="H1901" s="128">
        <v>2093145</v>
      </c>
      <c r="I1901" s="129">
        <v>2.92</v>
      </c>
      <c r="J1901" s="129">
        <v>8.82</v>
      </c>
      <c r="K1901" s="128">
        <v>11477235</v>
      </c>
      <c r="L1901" s="128">
        <v>10626237</v>
      </c>
      <c r="M1901" s="128">
        <v>4815891</v>
      </c>
      <c r="N1901" s="128">
        <v>2072550</v>
      </c>
      <c r="O1901" s="128">
        <v>20577660</v>
      </c>
      <c r="P1901" s="128">
        <v>15068107</v>
      </c>
      <c r="Q1901" s="128">
        <v>5509553</v>
      </c>
      <c r="R1901" s="128">
        <v>1669490</v>
      </c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</row>
    <row r="1902" spans="1:35" s="4" customFormat="1" ht="15" customHeight="1" x14ac:dyDescent="0.25">
      <c r="A1902" s="6"/>
      <c r="B1902" s="127">
        <v>2016</v>
      </c>
      <c r="C1902" s="128">
        <v>97513</v>
      </c>
      <c r="D1902" s="128">
        <v>281580</v>
      </c>
      <c r="E1902" s="128">
        <v>218020</v>
      </c>
      <c r="F1902" s="128"/>
      <c r="G1902" s="128">
        <v>2368644</v>
      </c>
      <c r="H1902" s="128">
        <v>1837081</v>
      </c>
      <c r="I1902" s="129">
        <v>2.89</v>
      </c>
      <c r="J1902" s="129">
        <v>8.41</v>
      </c>
      <c r="K1902" s="128">
        <v>9876058</v>
      </c>
      <c r="L1902" s="128">
        <v>9128274</v>
      </c>
      <c r="M1902" s="128">
        <v>4010621</v>
      </c>
      <c r="N1902" s="128">
        <v>1603608</v>
      </c>
      <c r="O1902" s="128">
        <v>19313644</v>
      </c>
      <c r="P1902" s="128">
        <v>14468219</v>
      </c>
      <c r="Q1902" s="128">
        <v>4845426</v>
      </c>
      <c r="R1902" s="128">
        <v>1297734</v>
      </c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</row>
    <row r="1903" spans="1:35" s="4" customFormat="1" ht="15" customHeight="1" x14ac:dyDescent="0.25">
      <c r="A1903" s="6"/>
      <c r="B1903" s="127">
        <v>2015</v>
      </c>
      <c r="C1903" s="128">
        <v>91780</v>
      </c>
      <c r="D1903" s="128">
        <v>260185</v>
      </c>
      <c r="E1903" s="128">
        <v>201726</v>
      </c>
      <c r="F1903" s="128"/>
      <c r="G1903" s="128">
        <v>2121984</v>
      </c>
      <c r="H1903" s="128">
        <v>1645436</v>
      </c>
      <c r="I1903" s="129">
        <v>2.83</v>
      </c>
      <c r="J1903" s="129">
        <v>8.16</v>
      </c>
      <c r="K1903" s="128">
        <v>8550957</v>
      </c>
      <c r="L1903" s="128">
        <v>7850117</v>
      </c>
      <c r="M1903" s="128">
        <v>3262719</v>
      </c>
      <c r="N1903" s="128">
        <v>1110483</v>
      </c>
      <c r="O1903" s="128">
        <v>17804475</v>
      </c>
      <c r="P1903" s="128">
        <v>13800418</v>
      </c>
      <c r="Q1903" s="128">
        <v>4004056</v>
      </c>
      <c r="R1903" s="128">
        <v>1131189</v>
      </c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</row>
    <row r="1904" spans="1:35" s="4" customFormat="1" ht="15" customHeight="1" x14ac:dyDescent="0.25">
      <c r="A1904" s="6"/>
      <c r="B1904" s="127">
        <v>2014</v>
      </c>
      <c r="C1904" s="128">
        <v>84078</v>
      </c>
      <c r="D1904" s="128">
        <v>241079</v>
      </c>
      <c r="E1904" s="128">
        <v>189815</v>
      </c>
      <c r="F1904" s="128"/>
      <c r="G1904" s="128">
        <v>1961211</v>
      </c>
      <c r="H1904" s="128">
        <v>1519470</v>
      </c>
      <c r="I1904" s="129">
        <v>2.87</v>
      </c>
      <c r="J1904" s="129">
        <v>8.14</v>
      </c>
      <c r="K1904" s="128">
        <v>7734561</v>
      </c>
      <c r="L1904" s="128">
        <v>7067985</v>
      </c>
      <c r="M1904" s="128">
        <v>2843856</v>
      </c>
      <c r="N1904" s="128">
        <v>858372</v>
      </c>
      <c r="O1904" s="128">
        <v>17425779</v>
      </c>
      <c r="P1904" s="128">
        <v>13642537</v>
      </c>
      <c r="Q1904" s="128">
        <v>3783242</v>
      </c>
      <c r="R1904" s="128">
        <v>734299</v>
      </c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</row>
    <row r="1905" spans="1:35" ht="15" customHeight="1" x14ac:dyDescent="0.25">
      <c r="A1905" s="6"/>
      <c r="B1905" s="127">
        <v>2013</v>
      </c>
      <c r="C1905" s="128">
        <v>82170</v>
      </c>
      <c r="D1905" s="128">
        <v>234771</v>
      </c>
      <c r="E1905" s="128">
        <v>184148</v>
      </c>
      <c r="F1905" s="128"/>
      <c r="G1905" s="128">
        <v>1884005</v>
      </c>
      <c r="H1905" s="128">
        <v>1456998</v>
      </c>
      <c r="I1905" s="129">
        <v>2.86</v>
      </c>
      <c r="J1905" s="129">
        <v>8.02</v>
      </c>
      <c r="K1905" s="128">
        <v>7088916</v>
      </c>
      <c r="L1905" s="128">
        <v>6539211</v>
      </c>
      <c r="M1905" s="128">
        <v>2617159</v>
      </c>
      <c r="N1905" s="128">
        <v>698250</v>
      </c>
      <c r="O1905" s="128">
        <v>17499302</v>
      </c>
      <c r="P1905" s="128">
        <v>13815145</v>
      </c>
      <c r="Q1905" s="128">
        <v>3684157</v>
      </c>
      <c r="R1905" s="128">
        <v>791823</v>
      </c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</row>
    <row r="1906" spans="1:35" ht="15" customHeight="1" x14ac:dyDescent="0.25">
      <c r="A1906" s="6"/>
      <c r="B1906" s="127">
        <v>2012</v>
      </c>
      <c r="C1906" s="128">
        <v>83820</v>
      </c>
      <c r="D1906" s="128">
        <v>241607</v>
      </c>
      <c r="E1906" s="128">
        <v>189376</v>
      </c>
      <c r="F1906" s="128"/>
      <c r="G1906" s="128">
        <v>1966272</v>
      </c>
      <c r="H1906" s="128">
        <v>1523688</v>
      </c>
      <c r="I1906" s="129">
        <v>2.88</v>
      </c>
      <c r="J1906" s="129">
        <v>8.14</v>
      </c>
      <c r="K1906" s="128">
        <v>7151845</v>
      </c>
      <c r="L1906" s="128">
        <v>6580021</v>
      </c>
      <c r="M1906" s="128">
        <v>2606763</v>
      </c>
      <c r="N1906" s="128">
        <v>600567</v>
      </c>
      <c r="O1906" s="128">
        <v>17477764</v>
      </c>
      <c r="P1906" s="128">
        <v>13454562</v>
      </c>
      <c r="Q1906" s="128">
        <v>4023201</v>
      </c>
      <c r="R1906" s="128">
        <v>864108</v>
      </c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</row>
    <row r="1907" spans="1:35" ht="15" customHeight="1" x14ac:dyDescent="0.25">
      <c r="A1907" s="6"/>
      <c r="B1907" s="127">
        <v>2011</v>
      </c>
      <c r="C1907" s="128">
        <v>85756</v>
      </c>
      <c r="D1907" s="128">
        <v>254961</v>
      </c>
      <c r="E1907" s="128">
        <v>201409</v>
      </c>
      <c r="F1907" s="128"/>
      <c r="G1907" s="128">
        <v>2139291</v>
      </c>
      <c r="H1907" s="128">
        <v>1657870</v>
      </c>
      <c r="I1907" s="129">
        <v>2.97</v>
      </c>
      <c r="J1907" s="129">
        <v>8.39</v>
      </c>
      <c r="K1907" s="128">
        <v>8296084</v>
      </c>
      <c r="L1907" s="128">
        <v>7611890</v>
      </c>
      <c r="M1907" s="128">
        <v>3276393</v>
      </c>
      <c r="N1907" s="128">
        <v>1094772</v>
      </c>
      <c r="O1907" s="128">
        <v>17145484</v>
      </c>
      <c r="P1907" s="128">
        <v>12566308</v>
      </c>
      <c r="Q1907" s="128">
        <v>4579176</v>
      </c>
      <c r="R1907" s="128">
        <v>939338</v>
      </c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</row>
    <row r="1908" spans="1:35" ht="15" customHeight="1" x14ac:dyDescent="0.25">
      <c r="A1908" s="6"/>
      <c r="B1908" s="127">
        <v>2010</v>
      </c>
      <c r="C1908" s="128">
        <v>85919</v>
      </c>
      <c r="D1908" s="128">
        <v>256655</v>
      </c>
      <c r="E1908" s="128">
        <v>203905</v>
      </c>
      <c r="F1908" s="128"/>
      <c r="G1908" s="128">
        <v>2155745</v>
      </c>
      <c r="H1908" s="128">
        <v>1670082</v>
      </c>
      <c r="I1908" s="129">
        <v>2.99</v>
      </c>
      <c r="J1908" s="129">
        <v>8.4</v>
      </c>
      <c r="K1908" s="128">
        <v>8496108</v>
      </c>
      <c r="L1908" s="128">
        <v>7753408</v>
      </c>
      <c r="M1908" s="128">
        <v>3351983</v>
      </c>
      <c r="N1908" s="128">
        <v>1153364</v>
      </c>
      <c r="O1908" s="128">
        <v>16749393</v>
      </c>
      <c r="P1908" s="128">
        <v>11760086</v>
      </c>
      <c r="Q1908" s="128">
        <v>4989307</v>
      </c>
      <c r="R1908" s="128">
        <v>1132926</v>
      </c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</row>
    <row r="1909" spans="1:35" ht="15" customHeight="1" x14ac:dyDescent="0.25">
      <c r="A1909" s="6"/>
      <c r="B1909" s="127">
        <v>2009</v>
      </c>
      <c r="C1909" s="128">
        <v>89867</v>
      </c>
      <c r="D1909" s="128">
        <v>260650</v>
      </c>
      <c r="E1909" s="128">
        <v>202104</v>
      </c>
      <c r="F1909" s="128"/>
      <c r="G1909" s="128">
        <v>2113917</v>
      </c>
      <c r="H1909" s="128">
        <v>1625063</v>
      </c>
      <c r="I1909" s="129">
        <v>2.9</v>
      </c>
      <c r="J1909" s="129">
        <v>8.11</v>
      </c>
      <c r="K1909" s="128">
        <v>8496894</v>
      </c>
      <c r="L1909" s="128">
        <v>7753071</v>
      </c>
      <c r="M1909" s="128">
        <v>3455528</v>
      </c>
      <c r="N1909" s="128">
        <v>1297541</v>
      </c>
      <c r="O1909" s="128">
        <v>15814913</v>
      </c>
      <c r="P1909" s="128">
        <v>11381321</v>
      </c>
      <c r="Q1909" s="128">
        <v>4433592</v>
      </c>
      <c r="R1909" s="128">
        <v>1367730</v>
      </c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</row>
    <row r="1910" spans="1:35" ht="15" customHeight="1" x14ac:dyDescent="0.25">
      <c r="A1910" s="6"/>
      <c r="B1910" s="127">
        <v>2008</v>
      </c>
      <c r="C1910" s="128">
        <v>91679</v>
      </c>
      <c r="D1910" s="128">
        <v>264088</v>
      </c>
      <c r="E1910" s="128">
        <v>205367</v>
      </c>
      <c r="F1910" s="128"/>
      <c r="G1910" s="128">
        <v>2101907</v>
      </c>
      <c r="H1910" s="128">
        <v>1606787</v>
      </c>
      <c r="I1910" s="129">
        <v>2.88</v>
      </c>
      <c r="J1910" s="129">
        <v>7.96</v>
      </c>
      <c r="K1910" s="128">
        <v>8719840</v>
      </c>
      <c r="L1910" s="128">
        <v>8039476</v>
      </c>
      <c r="M1910" s="128">
        <v>3545207</v>
      </c>
      <c r="N1910" s="128">
        <v>1398805</v>
      </c>
      <c r="O1910" s="128">
        <v>14872268</v>
      </c>
      <c r="P1910" s="128">
        <v>10684389</v>
      </c>
      <c r="Q1910" s="128">
        <v>4187879</v>
      </c>
      <c r="R1910" s="128">
        <v>1528631</v>
      </c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</row>
    <row r="1911" spans="1:35" s="7" customFormat="1" ht="15" customHeight="1" x14ac:dyDescent="0.25">
      <c r="A1911" s="6"/>
      <c r="B1911" s="130" t="s">
        <v>165</v>
      </c>
      <c r="C1911" s="130"/>
      <c r="D1911" s="130"/>
      <c r="E1911" s="130"/>
      <c r="F1911" s="130"/>
      <c r="G1911" s="130"/>
      <c r="H1911" s="130"/>
      <c r="I1911" s="130"/>
      <c r="J1911" s="130"/>
      <c r="K1911" s="130"/>
      <c r="L1911" s="130"/>
      <c r="M1911" s="130"/>
      <c r="N1911" s="130"/>
      <c r="O1911" s="130"/>
      <c r="P1911" s="130"/>
      <c r="Q1911" s="130"/>
      <c r="R1911" s="130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</row>
    <row r="1912" spans="1:35" s="7" customFormat="1" ht="15" customHeight="1" x14ac:dyDescent="0.25">
      <c r="A1912" s="6"/>
      <c r="B1912" s="124">
        <v>2021</v>
      </c>
      <c r="C1912" s="125">
        <v>105376</v>
      </c>
      <c r="D1912" s="125">
        <v>187305</v>
      </c>
      <c r="E1912" s="125">
        <v>112987</v>
      </c>
      <c r="F1912" s="125"/>
      <c r="G1912" s="125">
        <v>1281880</v>
      </c>
      <c r="H1912" s="125">
        <v>999427</v>
      </c>
      <c r="I1912" s="126">
        <v>1.78</v>
      </c>
      <c r="J1912" s="126">
        <v>6.84</v>
      </c>
      <c r="K1912" s="125">
        <v>5059815</v>
      </c>
      <c r="L1912" s="125">
        <v>4463640</v>
      </c>
      <c r="M1912" s="125">
        <v>1799718</v>
      </c>
      <c r="N1912" s="125">
        <v>837399</v>
      </c>
      <c r="O1912" s="125">
        <v>15037767</v>
      </c>
      <c r="P1912" s="125">
        <v>11892913</v>
      </c>
      <c r="Q1912" s="125">
        <v>3144853</v>
      </c>
      <c r="R1912" s="125">
        <v>1004004</v>
      </c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</row>
    <row r="1913" spans="1:35" s="6" customFormat="1" ht="15" customHeight="1" x14ac:dyDescent="0.25">
      <c r="B1913" s="127">
        <v>2020</v>
      </c>
      <c r="C1913" s="128">
        <v>106647</v>
      </c>
      <c r="D1913" s="128">
        <v>190096</v>
      </c>
      <c r="E1913" s="128">
        <v>114590</v>
      </c>
      <c r="F1913" s="128"/>
      <c r="G1913" s="128">
        <v>1177969</v>
      </c>
      <c r="H1913" s="128">
        <v>922403</v>
      </c>
      <c r="I1913" s="129">
        <v>1.78</v>
      </c>
      <c r="J1913" s="129">
        <v>6.2</v>
      </c>
      <c r="K1913" s="128">
        <v>4213277</v>
      </c>
      <c r="L1913" s="128">
        <v>3810797</v>
      </c>
      <c r="M1913" s="128">
        <v>1347208</v>
      </c>
      <c r="N1913" s="128">
        <v>320569</v>
      </c>
      <c r="O1913" s="128">
        <v>13548506</v>
      </c>
      <c r="P1913" s="128">
        <v>10693199</v>
      </c>
      <c r="Q1913" s="128">
        <v>2855307</v>
      </c>
      <c r="R1913" s="128">
        <v>1073318</v>
      </c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</row>
    <row r="1914" spans="1:35" s="7" customFormat="1" ht="15" customHeight="1" x14ac:dyDescent="0.25">
      <c r="A1914" s="6"/>
      <c r="B1914" s="127">
        <v>2019</v>
      </c>
      <c r="C1914" s="128">
        <v>111787</v>
      </c>
      <c r="D1914" s="128">
        <v>196886</v>
      </c>
      <c r="E1914" s="128">
        <v>115499</v>
      </c>
      <c r="F1914" s="128"/>
      <c r="G1914" s="128">
        <v>1202898</v>
      </c>
      <c r="H1914" s="128">
        <v>905343</v>
      </c>
      <c r="I1914" s="129">
        <v>1.76</v>
      </c>
      <c r="J1914" s="129">
        <v>6.11</v>
      </c>
      <c r="K1914" s="128">
        <v>6007058</v>
      </c>
      <c r="L1914" s="128">
        <v>5448057</v>
      </c>
      <c r="M1914" s="128">
        <v>2440455</v>
      </c>
      <c r="N1914" s="128">
        <v>1207600</v>
      </c>
      <c r="O1914" s="128">
        <v>10551821</v>
      </c>
      <c r="P1914" s="128">
        <v>8566078</v>
      </c>
      <c r="Q1914" s="128">
        <v>1985742</v>
      </c>
      <c r="R1914" s="128">
        <v>1099622</v>
      </c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</row>
    <row r="1915" spans="1:35" s="7" customFormat="1" ht="15" customHeight="1" x14ac:dyDescent="0.25">
      <c r="A1915" s="6"/>
      <c r="B1915" s="127">
        <v>2018</v>
      </c>
      <c r="C1915" s="128">
        <v>107437</v>
      </c>
      <c r="D1915" s="128">
        <v>188752</v>
      </c>
      <c r="E1915" s="128">
        <v>110372</v>
      </c>
      <c r="F1915" s="128"/>
      <c r="G1915" s="128">
        <v>1099887</v>
      </c>
      <c r="H1915" s="128">
        <v>827683</v>
      </c>
      <c r="I1915" s="129">
        <v>1.76</v>
      </c>
      <c r="J1915" s="129">
        <v>5.83</v>
      </c>
      <c r="K1915" s="128">
        <v>5631893</v>
      </c>
      <c r="L1915" s="128">
        <v>5118174</v>
      </c>
      <c r="M1915" s="128">
        <v>2275461</v>
      </c>
      <c r="N1915" s="128">
        <v>1147927</v>
      </c>
      <c r="O1915" s="128">
        <v>9463253</v>
      </c>
      <c r="P1915" s="128">
        <v>7993012</v>
      </c>
      <c r="Q1915" s="128">
        <v>1470241</v>
      </c>
      <c r="R1915" s="128">
        <v>930698</v>
      </c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</row>
    <row r="1916" spans="1:35" s="7" customFormat="1" ht="15" customHeight="1" x14ac:dyDescent="0.25">
      <c r="A1916" s="6"/>
      <c r="B1916" s="127">
        <v>2017</v>
      </c>
      <c r="C1916" s="128">
        <v>99685</v>
      </c>
      <c r="D1916" s="128">
        <v>177359</v>
      </c>
      <c r="E1916" s="128">
        <v>108019</v>
      </c>
      <c r="F1916" s="128"/>
      <c r="G1916" s="128">
        <v>1010906</v>
      </c>
      <c r="H1916" s="128">
        <v>764211</v>
      </c>
      <c r="I1916" s="129">
        <v>1.78</v>
      </c>
      <c r="J1916" s="129">
        <v>5.7</v>
      </c>
      <c r="K1916" s="128">
        <v>5254362</v>
      </c>
      <c r="L1916" s="128">
        <v>4736268</v>
      </c>
      <c r="M1916" s="128">
        <v>2066967</v>
      </c>
      <c r="N1916" s="128">
        <v>1035081</v>
      </c>
      <c r="O1916" s="128">
        <v>8909543</v>
      </c>
      <c r="P1916" s="128">
        <v>7744975</v>
      </c>
      <c r="Q1916" s="128">
        <v>1164568</v>
      </c>
      <c r="R1916" s="128">
        <v>852445</v>
      </c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</row>
    <row r="1917" spans="1:35" s="7" customFormat="1" ht="15" customHeight="1" x14ac:dyDescent="0.25">
      <c r="A1917" s="6"/>
      <c r="B1917" s="127">
        <v>2016</v>
      </c>
      <c r="C1917" s="128">
        <v>92914</v>
      </c>
      <c r="D1917" s="128">
        <v>167472</v>
      </c>
      <c r="E1917" s="128">
        <v>104149</v>
      </c>
      <c r="F1917" s="128"/>
      <c r="G1917" s="128">
        <v>905246</v>
      </c>
      <c r="H1917" s="128">
        <v>685730</v>
      </c>
      <c r="I1917" s="129">
        <v>1.8</v>
      </c>
      <c r="J1917" s="129">
        <v>5.41</v>
      </c>
      <c r="K1917" s="128">
        <v>4584984</v>
      </c>
      <c r="L1917" s="128">
        <v>4104018</v>
      </c>
      <c r="M1917" s="128">
        <v>1696204</v>
      </c>
      <c r="N1917" s="128">
        <v>774726</v>
      </c>
      <c r="O1917" s="128">
        <v>8140982</v>
      </c>
      <c r="P1917" s="128">
        <v>7255375</v>
      </c>
      <c r="Q1917" s="128">
        <v>885608</v>
      </c>
      <c r="R1917" s="128">
        <v>601600</v>
      </c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</row>
    <row r="1918" spans="1:35" s="7" customFormat="1" ht="15" customHeight="1" x14ac:dyDescent="0.25">
      <c r="A1918" s="6"/>
      <c r="B1918" s="127">
        <v>2015</v>
      </c>
      <c r="C1918" s="128">
        <v>87612</v>
      </c>
      <c r="D1918" s="128">
        <v>158462</v>
      </c>
      <c r="E1918" s="128">
        <v>100377</v>
      </c>
      <c r="F1918" s="128"/>
      <c r="G1918" s="128">
        <v>836161</v>
      </c>
      <c r="H1918" s="128">
        <v>632439</v>
      </c>
      <c r="I1918" s="129">
        <v>1.81</v>
      </c>
      <c r="J1918" s="129">
        <v>5.28</v>
      </c>
      <c r="K1918" s="128">
        <v>4084009</v>
      </c>
      <c r="L1918" s="128">
        <v>3630545</v>
      </c>
      <c r="M1918" s="128">
        <v>1385392</v>
      </c>
      <c r="N1918" s="128">
        <v>538801</v>
      </c>
      <c r="O1918" s="128">
        <v>7458926</v>
      </c>
      <c r="P1918" s="128">
        <v>6775759</v>
      </c>
      <c r="Q1918" s="128">
        <v>683168</v>
      </c>
      <c r="R1918" s="128">
        <v>573322</v>
      </c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</row>
    <row r="1919" spans="1:35" s="7" customFormat="1" ht="15" customHeight="1" x14ac:dyDescent="0.25">
      <c r="A1919" s="6"/>
      <c r="B1919" s="127">
        <v>2014</v>
      </c>
      <c r="C1919" s="128">
        <v>80332</v>
      </c>
      <c r="D1919" s="128">
        <v>149088</v>
      </c>
      <c r="E1919" s="128">
        <v>98100</v>
      </c>
      <c r="F1919" s="128"/>
      <c r="G1919" s="128">
        <v>795880</v>
      </c>
      <c r="H1919" s="128">
        <v>601789</v>
      </c>
      <c r="I1919" s="129">
        <v>1.86</v>
      </c>
      <c r="J1919" s="129">
        <v>5.34</v>
      </c>
      <c r="K1919" s="128">
        <v>3775477</v>
      </c>
      <c r="L1919" s="128">
        <v>3336202</v>
      </c>
      <c r="M1919" s="128">
        <v>1196343</v>
      </c>
      <c r="N1919" s="128">
        <v>390206</v>
      </c>
      <c r="O1919" s="128">
        <v>7766883</v>
      </c>
      <c r="P1919" s="128">
        <v>7024781</v>
      </c>
      <c r="Q1919" s="128">
        <v>742102</v>
      </c>
      <c r="R1919" s="128">
        <v>440754</v>
      </c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</row>
    <row r="1920" spans="1:35" ht="15" customHeight="1" x14ac:dyDescent="0.25">
      <c r="A1920" s="6"/>
      <c r="B1920" s="127">
        <v>2013</v>
      </c>
      <c r="C1920" s="128">
        <v>78571</v>
      </c>
      <c r="D1920" s="128">
        <v>146315</v>
      </c>
      <c r="E1920" s="128">
        <v>95926</v>
      </c>
      <c r="F1920" s="128"/>
      <c r="G1920" s="128">
        <v>771772</v>
      </c>
      <c r="H1920" s="128">
        <v>581855</v>
      </c>
      <c r="I1920" s="129">
        <v>1.86</v>
      </c>
      <c r="J1920" s="129">
        <v>5.27</v>
      </c>
      <c r="K1920" s="128">
        <v>3542942</v>
      </c>
      <c r="L1920" s="128">
        <v>3137106</v>
      </c>
      <c r="M1920" s="128">
        <v>1133883</v>
      </c>
      <c r="N1920" s="128">
        <v>346590</v>
      </c>
      <c r="O1920" s="128">
        <v>7609796</v>
      </c>
      <c r="P1920" s="128">
        <v>6629324</v>
      </c>
      <c r="Q1920" s="128">
        <v>980471</v>
      </c>
      <c r="R1920" s="128">
        <v>475353</v>
      </c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</row>
    <row r="1921" spans="1:35" ht="15" customHeight="1" x14ac:dyDescent="0.25">
      <c r="A1921" s="6"/>
      <c r="B1921" s="127">
        <v>2012</v>
      </c>
      <c r="C1921" s="128">
        <v>80098</v>
      </c>
      <c r="D1921" s="128">
        <v>150914</v>
      </c>
      <c r="E1921" s="128">
        <v>98812</v>
      </c>
      <c r="F1921" s="128"/>
      <c r="G1921" s="128">
        <v>806796</v>
      </c>
      <c r="H1921" s="128">
        <v>608469</v>
      </c>
      <c r="I1921" s="129">
        <v>1.88</v>
      </c>
      <c r="J1921" s="129">
        <v>5.35</v>
      </c>
      <c r="K1921" s="128">
        <v>3665615</v>
      </c>
      <c r="L1921" s="128">
        <v>3257357</v>
      </c>
      <c r="M1921" s="128">
        <v>1221869</v>
      </c>
      <c r="N1921" s="128">
        <v>397507</v>
      </c>
      <c r="O1921" s="128">
        <v>7111775</v>
      </c>
      <c r="P1921" s="128">
        <v>5845609</v>
      </c>
      <c r="Q1921" s="128">
        <v>1266166</v>
      </c>
      <c r="R1921" s="128">
        <v>479001</v>
      </c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</row>
    <row r="1922" spans="1:35" ht="15" customHeight="1" x14ac:dyDescent="0.25">
      <c r="A1922" s="6"/>
      <c r="B1922" s="127">
        <v>2011</v>
      </c>
      <c r="C1922" s="128">
        <v>81711</v>
      </c>
      <c r="D1922" s="128">
        <v>157077</v>
      </c>
      <c r="E1922" s="128">
        <v>103736</v>
      </c>
      <c r="F1922" s="128"/>
      <c r="G1922" s="128">
        <v>890591</v>
      </c>
      <c r="H1922" s="128">
        <v>669708</v>
      </c>
      <c r="I1922" s="129">
        <v>1.92</v>
      </c>
      <c r="J1922" s="129">
        <v>5.67</v>
      </c>
      <c r="K1922" s="128">
        <v>4414087</v>
      </c>
      <c r="L1922" s="128">
        <v>3967535</v>
      </c>
      <c r="M1922" s="128">
        <v>1680656</v>
      </c>
      <c r="N1922" s="128">
        <v>770661</v>
      </c>
      <c r="O1922" s="128">
        <v>7252302</v>
      </c>
      <c r="P1922" s="128">
        <v>5577207</v>
      </c>
      <c r="Q1922" s="128">
        <v>1675095</v>
      </c>
      <c r="R1922" s="128">
        <v>510202</v>
      </c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</row>
    <row r="1923" spans="1:35" ht="15" customHeight="1" x14ac:dyDescent="0.25">
      <c r="A1923" s="6"/>
      <c r="B1923" s="127">
        <v>2010</v>
      </c>
      <c r="C1923" s="128">
        <v>81796</v>
      </c>
      <c r="D1923" s="128">
        <v>157966</v>
      </c>
      <c r="E1923" s="128">
        <v>105578</v>
      </c>
      <c r="F1923" s="128"/>
      <c r="G1923" s="128">
        <v>906974</v>
      </c>
      <c r="H1923" s="128">
        <v>680930</v>
      </c>
      <c r="I1923" s="129">
        <v>1.93</v>
      </c>
      <c r="J1923" s="129">
        <v>5.74</v>
      </c>
      <c r="K1923" s="128">
        <v>4584073</v>
      </c>
      <c r="L1923" s="128">
        <v>4116573</v>
      </c>
      <c r="M1923" s="128">
        <v>1779797</v>
      </c>
      <c r="N1923" s="128">
        <v>852008</v>
      </c>
      <c r="O1923" s="128">
        <v>7010359</v>
      </c>
      <c r="P1923" s="128">
        <v>5194312</v>
      </c>
      <c r="Q1923" s="128">
        <v>1816047</v>
      </c>
      <c r="R1923" s="128">
        <v>615089</v>
      </c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</row>
    <row r="1924" spans="1:35" ht="15" customHeight="1" x14ac:dyDescent="0.25">
      <c r="A1924" s="6"/>
      <c r="B1924" s="127">
        <v>2009</v>
      </c>
      <c r="C1924" s="128">
        <v>85737</v>
      </c>
      <c r="D1924" s="128">
        <v>162835</v>
      </c>
      <c r="E1924" s="128">
        <v>104647</v>
      </c>
      <c r="F1924" s="128"/>
      <c r="G1924" s="128">
        <v>893819</v>
      </c>
      <c r="H1924" s="128">
        <v>663939</v>
      </c>
      <c r="I1924" s="129">
        <v>1.9</v>
      </c>
      <c r="J1924" s="129">
        <v>5.49</v>
      </c>
      <c r="K1924" s="128">
        <v>4695237</v>
      </c>
      <c r="L1924" s="128">
        <v>4199906</v>
      </c>
      <c r="M1924" s="128">
        <v>1857221</v>
      </c>
      <c r="N1924" s="128">
        <v>943213</v>
      </c>
      <c r="O1924" s="128">
        <v>6684279</v>
      </c>
      <c r="P1924" s="128">
        <v>5062322</v>
      </c>
      <c r="Q1924" s="128">
        <v>1621957</v>
      </c>
      <c r="R1924" s="128">
        <v>663124</v>
      </c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</row>
    <row r="1925" spans="1:35" ht="15" customHeight="1" x14ac:dyDescent="0.25">
      <c r="A1925" s="6"/>
      <c r="B1925" s="127">
        <v>2008</v>
      </c>
      <c r="C1925" s="128">
        <v>87459</v>
      </c>
      <c r="D1925" s="128">
        <v>163899</v>
      </c>
      <c r="E1925" s="128">
        <v>105447</v>
      </c>
      <c r="F1925" s="128"/>
      <c r="G1925" s="128">
        <v>875380</v>
      </c>
      <c r="H1925" s="128">
        <v>643938</v>
      </c>
      <c r="I1925" s="129">
        <v>1.87</v>
      </c>
      <c r="J1925" s="129">
        <v>5.34</v>
      </c>
      <c r="K1925" s="128">
        <v>4800584</v>
      </c>
      <c r="L1925" s="128">
        <v>4337609</v>
      </c>
      <c r="M1925" s="128">
        <v>1902475</v>
      </c>
      <c r="N1925" s="128">
        <v>1006027</v>
      </c>
      <c r="O1925" s="128">
        <v>6405426</v>
      </c>
      <c r="P1925" s="128">
        <v>4815926</v>
      </c>
      <c r="Q1925" s="128">
        <v>1589500</v>
      </c>
      <c r="R1925" s="128">
        <v>794038</v>
      </c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</row>
    <row r="1926" spans="1:35" s="7" customFormat="1" ht="15" customHeight="1" x14ac:dyDescent="0.25">
      <c r="A1926" s="6"/>
      <c r="B1926" s="130" t="s">
        <v>166</v>
      </c>
      <c r="C1926" s="130"/>
      <c r="D1926" s="130"/>
      <c r="E1926" s="130"/>
      <c r="F1926" s="130"/>
      <c r="G1926" s="130"/>
      <c r="H1926" s="130"/>
      <c r="I1926" s="130"/>
      <c r="J1926" s="130"/>
      <c r="K1926" s="130"/>
      <c r="L1926" s="130"/>
      <c r="M1926" s="130"/>
      <c r="N1926" s="130"/>
      <c r="O1926" s="130"/>
      <c r="P1926" s="130"/>
      <c r="Q1926" s="130"/>
      <c r="R1926" s="130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</row>
    <row r="1927" spans="1:35" s="7" customFormat="1" ht="15" customHeight="1" x14ac:dyDescent="0.25">
      <c r="A1927" s="6"/>
      <c r="B1927" s="124">
        <v>2021</v>
      </c>
      <c r="C1927" s="125">
        <v>5185</v>
      </c>
      <c r="D1927" s="125">
        <v>91662</v>
      </c>
      <c r="E1927" s="125">
        <v>91425</v>
      </c>
      <c r="F1927" s="125"/>
      <c r="G1927" s="125">
        <v>1267575</v>
      </c>
      <c r="H1927" s="125">
        <v>1030715</v>
      </c>
      <c r="I1927" s="126">
        <v>17.68</v>
      </c>
      <c r="J1927" s="126">
        <v>13.83</v>
      </c>
      <c r="K1927" s="125">
        <v>3578884</v>
      </c>
      <c r="L1927" s="125">
        <v>3320719</v>
      </c>
      <c r="M1927" s="125">
        <v>1330043</v>
      </c>
      <c r="N1927" s="125">
        <v>379537</v>
      </c>
      <c r="O1927" s="125">
        <v>8733433</v>
      </c>
      <c r="P1927" s="125">
        <v>5641804</v>
      </c>
      <c r="Q1927" s="125">
        <v>3091629</v>
      </c>
      <c r="R1927" s="125">
        <v>484513</v>
      </c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</row>
    <row r="1928" spans="1:35" s="6" customFormat="1" ht="15" customHeight="1" x14ac:dyDescent="0.25">
      <c r="B1928" s="127">
        <v>2020</v>
      </c>
      <c r="C1928" s="128">
        <v>5146</v>
      </c>
      <c r="D1928" s="128">
        <v>91428</v>
      </c>
      <c r="E1928" s="128">
        <v>91164</v>
      </c>
      <c r="F1928" s="128"/>
      <c r="G1928" s="128">
        <v>1157576</v>
      </c>
      <c r="H1928" s="128">
        <v>951845</v>
      </c>
      <c r="I1928" s="129">
        <v>17.77</v>
      </c>
      <c r="J1928" s="129">
        <v>12.66</v>
      </c>
      <c r="K1928" s="128">
        <v>2779224</v>
      </c>
      <c r="L1928" s="128">
        <v>2541978</v>
      </c>
      <c r="M1928" s="128">
        <v>910839</v>
      </c>
      <c r="N1928" s="128">
        <v>-18108</v>
      </c>
      <c r="O1928" s="128">
        <v>7647870</v>
      </c>
      <c r="P1928" s="128">
        <v>5103643</v>
      </c>
      <c r="Q1928" s="128">
        <v>2544227</v>
      </c>
      <c r="R1928" s="128">
        <v>395342</v>
      </c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</row>
    <row r="1929" spans="1:35" s="7" customFormat="1" ht="15" customHeight="1" x14ac:dyDescent="0.25">
      <c r="A1929" s="6"/>
      <c r="B1929" s="127">
        <v>2019</v>
      </c>
      <c r="C1929" s="128">
        <v>5580</v>
      </c>
      <c r="D1929" s="128">
        <v>99481</v>
      </c>
      <c r="E1929" s="128">
        <v>99165</v>
      </c>
      <c r="F1929" s="128"/>
      <c r="G1929" s="128">
        <v>1297406</v>
      </c>
      <c r="H1929" s="128">
        <v>1032000</v>
      </c>
      <c r="I1929" s="129">
        <v>17.829999999999998</v>
      </c>
      <c r="J1929" s="129">
        <v>13.04</v>
      </c>
      <c r="K1929" s="128">
        <v>4568177</v>
      </c>
      <c r="L1929" s="128">
        <v>4264260</v>
      </c>
      <c r="M1929" s="128">
        <v>1922450</v>
      </c>
      <c r="N1929" s="128">
        <v>605772</v>
      </c>
      <c r="O1929" s="128">
        <v>6966486</v>
      </c>
      <c r="P1929" s="128">
        <v>4530722</v>
      </c>
      <c r="Q1929" s="128">
        <v>2435764</v>
      </c>
      <c r="R1929" s="128">
        <v>500920</v>
      </c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</row>
    <row r="1930" spans="1:35" s="7" customFormat="1" ht="15" customHeight="1" x14ac:dyDescent="0.25">
      <c r="A1930" s="6"/>
      <c r="B1930" s="127">
        <v>2018</v>
      </c>
      <c r="C1930" s="128">
        <v>5156</v>
      </c>
      <c r="D1930" s="128">
        <v>92547</v>
      </c>
      <c r="E1930" s="128">
        <v>92235</v>
      </c>
      <c r="F1930" s="128"/>
      <c r="G1930" s="128">
        <v>1163328</v>
      </c>
      <c r="H1930" s="128">
        <v>923886</v>
      </c>
      <c r="I1930" s="129">
        <v>17.95</v>
      </c>
      <c r="J1930" s="129">
        <v>12.57</v>
      </c>
      <c r="K1930" s="128">
        <v>4214676</v>
      </c>
      <c r="L1930" s="128">
        <v>3901909</v>
      </c>
      <c r="M1930" s="128">
        <v>1755030</v>
      </c>
      <c r="N1930" s="128">
        <v>570659</v>
      </c>
      <c r="O1930" s="128">
        <v>6599437</v>
      </c>
      <c r="P1930" s="128">
        <v>4386282</v>
      </c>
      <c r="Q1930" s="128">
        <v>2213154</v>
      </c>
      <c r="R1930" s="128">
        <v>432643</v>
      </c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</row>
    <row r="1931" spans="1:35" s="7" customFormat="1" ht="15" customHeight="1" x14ac:dyDescent="0.25">
      <c r="A1931" s="6"/>
      <c r="B1931" s="127">
        <v>2017</v>
      </c>
      <c r="C1931" s="128">
        <v>4571</v>
      </c>
      <c r="D1931" s="128">
        <v>82221</v>
      </c>
      <c r="E1931" s="128">
        <v>82027</v>
      </c>
      <c r="F1931" s="128"/>
      <c r="G1931" s="128">
        <v>993155</v>
      </c>
      <c r="H1931" s="128">
        <v>788896</v>
      </c>
      <c r="I1931" s="129">
        <v>17.989999999999998</v>
      </c>
      <c r="J1931" s="129">
        <v>12.08</v>
      </c>
      <c r="K1931" s="128">
        <v>3739506</v>
      </c>
      <c r="L1931" s="128">
        <v>3464237</v>
      </c>
      <c r="M1931" s="128">
        <v>1561227</v>
      </c>
      <c r="N1931" s="128">
        <v>553760</v>
      </c>
      <c r="O1931" s="128">
        <v>5744205</v>
      </c>
      <c r="P1931" s="128">
        <v>3709191</v>
      </c>
      <c r="Q1931" s="128">
        <v>2035014</v>
      </c>
      <c r="R1931" s="128">
        <v>438324</v>
      </c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</row>
    <row r="1932" spans="1:35" s="7" customFormat="1" ht="15" customHeight="1" x14ac:dyDescent="0.25">
      <c r="A1932" s="6"/>
      <c r="B1932" s="127">
        <v>2016</v>
      </c>
      <c r="C1932" s="128">
        <v>4163</v>
      </c>
      <c r="D1932" s="128">
        <v>74648</v>
      </c>
      <c r="E1932" s="128">
        <v>74462</v>
      </c>
      <c r="F1932" s="128"/>
      <c r="G1932" s="128">
        <v>855956</v>
      </c>
      <c r="H1932" s="128">
        <v>678964</v>
      </c>
      <c r="I1932" s="129">
        <v>17.93</v>
      </c>
      <c r="J1932" s="129">
        <v>11.47</v>
      </c>
      <c r="K1932" s="128">
        <v>3163590</v>
      </c>
      <c r="L1932" s="128">
        <v>2937092</v>
      </c>
      <c r="M1932" s="128">
        <v>1298724</v>
      </c>
      <c r="N1932" s="128">
        <v>431662</v>
      </c>
      <c r="O1932" s="128">
        <v>5186480</v>
      </c>
      <c r="P1932" s="128">
        <v>3423268</v>
      </c>
      <c r="Q1932" s="128">
        <v>1763212</v>
      </c>
      <c r="R1932" s="128">
        <v>364106</v>
      </c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</row>
    <row r="1933" spans="1:35" s="7" customFormat="1" ht="15" customHeight="1" x14ac:dyDescent="0.25">
      <c r="A1933" s="6"/>
      <c r="B1933" s="127">
        <v>2015</v>
      </c>
      <c r="C1933" s="128">
        <v>3779</v>
      </c>
      <c r="D1933" s="128">
        <v>67297</v>
      </c>
      <c r="E1933" s="128">
        <v>67065</v>
      </c>
      <c r="F1933" s="128"/>
      <c r="G1933" s="128">
        <v>754912</v>
      </c>
      <c r="H1933" s="128">
        <v>599313</v>
      </c>
      <c r="I1933" s="129">
        <v>17.809999999999999</v>
      </c>
      <c r="J1933" s="129">
        <v>11.22</v>
      </c>
      <c r="K1933" s="128">
        <v>2680303</v>
      </c>
      <c r="L1933" s="128">
        <v>2471752</v>
      </c>
      <c r="M1933" s="128">
        <v>1060235</v>
      </c>
      <c r="N1933" s="128">
        <v>296889</v>
      </c>
      <c r="O1933" s="128">
        <v>4827902</v>
      </c>
      <c r="P1933" s="128">
        <v>3412183</v>
      </c>
      <c r="Q1933" s="128">
        <v>1415720</v>
      </c>
      <c r="R1933" s="128">
        <v>329044</v>
      </c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</row>
    <row r="1934" spans="1:35" s="7" customFormat="1" ht="15" customHeight="1" x14ac:dyDescent="0.25">
      <c r="A1934" s="6"/>
      <c r="B1934" s="127">
        <v>2014</v>
      </c>
      <c r="C1934" s="128">
        <v>3392</v>
      </c>
      <c r="D1934" s="128">
        <v>60650</v>
      </c>
      <c r="E1934" s="128">
        <v>60470</v>
      </c>
      <c r="F1934" s="128"/>
      <c r="G1934" s="128">
        <v>687655</v>
      </c>
      <c r="H1934" s="128">
        <v>545423</v>
      </c>
      <c r="I1934" s="129">
        <v>17.88</v>
      </c>
      <c r="J1934" s="129">
        <v>11.34</v>
      </c>
      <c r="K1934" s="128">
        <v>2359904</v>
      </c>
      <c r="L1934" s="128">
        <v>2163019</v>
      </c>
      <c r="M1934" s="128">
        <v>908125</v>
      </c>
      <c r="N1934" s="128">
        <v>214971</v>
      </c>
      <c r="O1934" s="128">
        <v>4483341</v>
      </c>
      <c r="P1934" s="128">
        <v>3271349</v>
      </c>
      <c r="Q1934" s="128">
        <v>1211992</v>
      </c>
      <c r="R1934" s="128">
        <v>199258</v>
      </c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</row>
    <row r="1935" spans="1:35" ht="15" customHeight="1" x14ac:dyDescent="0.25">
      <c r="A1935" s="6"/>
      <c r="B1935" s="127">
        <v>2013</v>
      </c>
      <c r="C1935" s="128">
        <v>3255</v>
      </c>
      <c r="D1935" s="128">
        <v>58183</v>
      </c>
      <c r="E1935" s="128">
        <v>57961</v>
      </c>
      <c r="F1935" s="128"/>
      <c r="G1935" s="128">
        <v>656915</v>
      </c>
      <c r="H1935" s="128">
        <v>521362</v>
      </c>
      <c r="I1935" s="129">
        <v>17.87</v>
      </c>
      <c r="J1935" s="129">
        <v>11.29</v>
      </c>
      <c r="K1935" s="128">
        <v>2153643</v>
      </c>
      <c r="L1935" s="128">
        <v>2031174</v>
      </c>
      <c r="M1935" s="128">
        <v>869386</v>
      </c>
      <c r="N1935" s="128">
        <v>202493</v>
      </c>
      <c r="O1935" s="128">
        <v>4828900</v>
      </c>
      <c r="P1935" s="128">
        <v>3869350</v>
      </c>
      <c r="Q1935" s="128">
        <v>959550</v>
      </c>
      <c r="R1935" s="128">
        <v>176554</v>
      </c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</row>
    <row r="1936" spans="1:35" ht="15" customHeight="1" x14ac:dyDescent="0.25">
      <c r="A1936" s="6"/>
      <c r="B1936" s="127">
        <v>2012</v>
      </c>
      <c r="C1936" s="128">
        <v>3396</v>
      </c>
      <c r="D1936" s="128">
        <v>61197</v>
      </c>
      <c r="E1936" s="128">
        <v>61076</v>
      </c>
      <c r="F1936" s="128"/>
      <c r="G1936" s="128">
        <v>701094</v>
      </c>
      <c r="H1936" s="128">
        <v>557531</v>
      </c>
      <c r="I1936" s="129">
        <v>18.02</v>
      </c>
      <c r="J1936" s="129">
        <v>11.46</v>
      </c>
      <c r="K1936" s="128">
        <v>2152193</v>
      </c>
      <c r="L1936" s="128">
        <v>2001012</v>
      </c>
      <c r="M1936" s="128">
        <v>785252</v>
      </c>
      <c r="N1936" s="128">
        <v>72054</v>
      </c>
      <c r="O1936" s="128">
        <v>5229638</v>
      </c>
      <c r="P1936" s="128">
        <v>4351104</v>
      </c>
      <c r="Q1936" s="128">
        <v>878535</v>
      </c>
      <c r="R1936" s="128">
        <v>278906</v>
      </c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</row>
    <row r="1937" spans="1:35" ht="15" customHeight="1" x14ac:dyDescent="0.25">
      <c r="A1937" s="6"/>
      <c r="B1937" s="127">
        <v>2011</v>
      </c>
      <c r="C1937" s="128">
        <v>3686</v>
      </c>
      <c r="D1937" s="128">
        <v>65950</v>
      </c>
      <c r="E1937" s="128">
        <v>65803</v>
      </c>
      <c r="F1937" s="128"/>
      <c r="G1937" s="128">
        <v>760917</v>
      </c>
      <c r="H1937" s="128">
        <v>605895</v>
      </c>
      <c r="I1937" s="129">
        <v>17.89</v>
      </c>
      <c r="J1937" s="129">
        <v>11.54</v>
      </c>
      <c r="K1937" s="128">
        <v>2429813</v>
      </c>
      <c r="L1937" s="128">
        <v>2234622</v>
      </c>
      <c r="M1937" s="128">
        <v>944683</v>
      </c>
      <c r="N1937" s="128">
        <v>170359</v>
      </c>
      <c r="O1937" s="128">
        <v>4823287</v>
      </c>
      <c r="P1937" s="128">
        <v>3735998</v>
      </c>
      <c r="Q1937" s="128">
        <v>1087289</v>
      </c>
      <c r="R1937" s="128">
        <v>310177</v>
      </c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</row>
    <row r="1938" spans="1:35" ht="15" customHeight="1" x14ac:dyDescent="0.25">
      <c r="A1938" s="6"/>
      <c r="B1938" s="127">
        <v>2010</v>
      </c>
      <c r="C1938" s="128">
        <v>3761</v>
      </c>
      <c r="D1938" s="128">
        <v>66626</v>
      </c>
      <c r="E1938" s="128">
        <v>66353</v>
      </c>
      <c r="F1938" s="128"/>
      <c r="G1938" s="128">
        <v>761512</v>
      </c>
      <c r="H1938" s="128">
        <v>606790</v>
      </c>
      <c r="I1938" s="129">
        <v>17.71</v>
      </c>
      <c r="J1938" s="129">
        <v>11.43</v>
      </c>
      <c r="K1938" s="128">
        <v>2484344</v>
      </c>
      <c r="L1938" s="128">
        <v>2257760</v>
      </c>
      <c r="M1938" s="128">
        <v>948555</v>
      </c>
      <c r="N1938" s="128">
        <v>173890</v>
      </c>
      <c r="O1938" s="128">
        <v>4829756</v>
      </c>
      <c r="P1938" s="128">
        <v>3482964</v>
      </c>
      <c r="Q1938" s="128">
        <v>1346792</v>
      </c>
      <c r="R1938" s="128">
        <v>272852</v>
      </c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</row>
    <row r="1939" spans="1:35" ht="15" customHeight="1" x14ac:dyDescent="0.25">
      <c r="A1939" s="6"/>
      <c r="B1939" s="127">
        <v>2009</v>
      </c>
      <c r="C1939" s="128">
        <v>3771</v>
      </c>
      <c r="D1939" s="128">
        <v>66375</v>
      </c>
      <c r="E1939" s="128">
        <v>66152</v>
      </c>
      <c r="F1939" s="128"/>
      <c r="G1939" s="128">
        <v>742578</v>
      </c>
      <c r="H1939" s="128">
        <v>589561</v>
      </c>
      <c r="I1939" s="129">
        <v>17.600000000000001</v>
      </c>
      <c r="J1939" s="129">
        <v>11.19</v>
      </c>
      <c r="K1939" s="128">
        <v>2418902</v>
      </c>
      <c r="L1939" s="128">
        <v>2193886</v>
      </c>
      <c r="M1939" s="128">
        <v>979762</v>
      </c>
      <c r="N1939" s="128">
        <v>223746</v>
      </c>
      <c r="O1939" s="128">
        <v>4372930</v>
      </c>
      <c r="P1939" s="128">
        <v>3026267</v>
      </c>
      <c r="Q1939" s="128">
        <v>1346663</v>
      </c>
      <c r="R1939" s="128">
        <v>401399</v>
      </c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</row>
    <row r="1940" spans="1:35" ht="15" customHeight="1" x14ac:dyDescent="0.25">
      <c r="A1940" s="6"/>
      <c r="B1940" s="127">
        <v>2008</v>
      </c>
      <c r="C1940" s="128">
        <v>3862</v>
      </c>
      <c r="D1940" s="128">
        <v>68394</v>
      </c>
      <c r="E1940" s="128">
        <v>68177</v>
      </c>
      <c r="F1940" s="128"/>
      <c r="G1940" s="128">
        <v>741107</v>
      </c>
      <c r="H1940" s="128">
        <v>584331</v>
      </c>
      <c r="I1940" s="129">
        <v>17.71</v>
      </c>
      <c r="J1940" s="129">
        <v>10.84</v>
      </c>
      <c r="K1940" s="128">
        <v>2459711</v>
      </c>
      <c r="L1940" s="128">
        <v>2217666</v>
      </c>
      <c r="M1940" s="128">
        <v>975786</v>
      </c>
      <c r="N1940" s="128">
        <v>221448</v>
      </c>
      <c r="O1940" s="128">
        <v>4124948</v>
      </c>
      <c r="P1940" s="128">
        <v>2801740</v>
      </c>
      <c r="Q1940" s="128">
        <v>1323208</v>
      </c>
      <c r="R1940" s="128">
        <v>406865</v>
      </c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</row>
    <row r="1941" spans="1:35" s="7" customFormat="1" ht="15" customHeight="1" x14ac:dyDescent="0.25">
      <c r="A1941" s="6"/>
      <c r="B1941" s="130" t="s">
        <v>167</v>
      </c>
      <c r="C1941" s="130"/>
      <c r="D1941" s="130"/>
      <c r="E1941" s="130"/>
      <c r="F1941" s="130"/>
      <c r="G1941" s="130"/>
      <c r="H1941" s="130"/>
      <c r="I1941" s="130"/>
      <c r="J1941" s="130"/>
      <c r="K1941" s="130"/>
      <c r="L1941" s="130"/>
      <c r="M1941" s="130"/>
      <c r="N1941" s="130"/>
      <c r="O1941" s="130"/>
      <c r="P1941" s="130"/>
      <c r="Q1941" s="130"/>
      <c r="R1941" s="130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</row>
    <row r="1942" spans="1:35" s="7" customFormat="1" ht="15" customHeight="1" x14ac:dyDescent="0.25">
      <c r="A1942" s="6"/>
      <c r="B1942" s="124">
        <v>2021</v>
      </c>
      <c r="C1942" s="125">
        <v>483</v>
      </c>
      <c r="D1942" s="125">
        <v>40506</v>
      </c>
      <c r="E1942" s="125">
        <v>40367</v>
      </c>
      <c r="F1942" s="125"/>
      <c r="G1942" s="125">
        <v>647893</v>
      </c>
      <c r="H1942" s="125">
        <v>519186</v>
      </c>
      <c r="I1942" s="126">
        <v>83.86</v>
      </c>
      <c r="J1942" s="126">
        <v>15.99</v>
      </c>
      <c r="K1942" s="125">
        <v>1822442</v>
      </c>
      <c r="L1942" s="125">
        <v>1740523</v>
      </c>
      <c r="M1942" s="125">
        <v>707999</v>
      </c>
      <c r="N1942" s="125">
        <v>177904</v>
      </c>
      <c r="O1942" s="125">
        <v>7263829</v>
      </c>
      <c r="P1942" s="125">
        <v>4383314</v>
      </c>
      <c r="Q1942" s="125">
        <v>2880515</v>
      </c>
      <c r="R1942" s="125">
        <v>228787</v>
      </c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</row>
    <row r="1943" spans="1:35" s="6" customFormat="1" ht="15" customHeight="1" x14ac:dyDescent="0.25">
      <c r="B1943" s="127">
        <v>2020</v>
      </c>
      <c r="C1943" s="128">
        <v>501</v>
      </c>
      <c r="D1943" s="128">
        <v>42801</v>
      </c>
      <c r="E1943" s="128">
        <v>42773</v>
      </c>
      <c r="F1943" s="128"/>
      <c r="G1943" s="128">
        <v>633688</v>
      </c>
      <c r="H1943" s="128">
        <v>514634</v>
      </c>
      <c r="I1943" s="129">
        <v>85.43</v>
      </c>
      <c r="J1943" s="129">
        <v>14.81</v>
      </c>
      <c r="K1943" s="128">
        <v>1308310</v>
      </c>
      <c r="L1943" s="128">
        <v>1291212</v>
      </c>
      <c r="M1943" s="128">
        <v>440132</v>
      </c>
      <c r="N1943" s="128">
        <v>-110406</v>
      </c>
      <c r="O1943" s="128">
        <v>6896402</v>
      </c>
      <c r="P1943" s="128">
        <v>4144079</v>
      </c>
      <c r="Q1943" s="128">
        <v>2752323</v>
      </c>
      <c r="R1943" s="128">
        <v>239745</v>
      </c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</row>
    <row r="1944" spans="1:35" s="7" customFormat="1" ht="15" customHeight="1" x14ac:dyDescent="0.25">
      <c r="A1944" s="6"/>
      <c r="B1944" s="127">
        <v>2019</v>
      </c>
      <c r="C1944" s="128">
        <v>604</v>
      </c>
      <c r="D1944" s="128">
        <v>54145</v>
      </c>
      <c r="E1944" s="128">
        <v>54105</v>
      </c>
      <c r="F1944" s="128"/>
      <c r="G1944" s="128">
        <v>882095</v>
      </c>
      <c r="H1944" s="128">
        <v>690193</v>
      </c>
      <c r="I1944" s="129">
        <v>89.64</v>
      </c>
      <c r="J1944" s="129">
        <v>16.29</v>
      </c>
      <c r="K1944" s="128">
        <v>3187029</v>
      </c>
      <c r="L1944" s="128">
        <v>3084050</v>
      </c>
      <c r="M1944" s="128">
        <v>1461366</v>
      </c>
      <c r="N1944" s="128">
        <v>564786</v>
      </c>
      <c r="O1944" s="128">
        <v>7284927</v>
      </c>
      <c r="P1944" s="128">
        <v>4185709</v>
      </c>
      <c r="Q1944" s="128">
        <v>3099218</v>
      </c>
      <c r="R1944" s="128">
        <v>367491</v>
      </c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</row>
    <row r="1945" spans="1:35" s="7" customFormat="1" ht="15" customHeight="1" x14ac:dyDescent="0.25">
      <c r="A1945" s="6"/>
      <c r="B1945" s="127">
        <v>2018</v>
      </c>
      <c r="C1945" s="128">
        <v>542</v>
      </c>
      <c r="D1945" s="128">
        <v>49156</v>
      </c>
      <c r="E1945" s="128">
        <v>49119</v>
      </c>
      <c r="F1945" s="128"/>
      <c r="G1945" s="128">
        <v>779582</v>
      </c>
      <c r="H1945" s="128">
        <v>606878</v>
      </c>
      <c r="I1945" s="129">
        <v>90.69</v>
      </c>
      <c r="J1945" s="129">
        <v>15.86</v>
      </c>
      <c r="K1945" s="128">
        <v>2772479</v>
      </c>
      <c r="L1945" s="128">
        <v>2710681</v>
      </c>
      <c r="M1945" s="128">
        <v>1319790</v>
      </c>
      <c r="N1945" s="128">
        <v>526199</v>
      </c>
      <c r="O1945" s="128">
        <v>6439028</v>
      </c>
      <c r="P1945" s="128">
        <v>3792305</v>
      </c>
      <c r="Q1945" s="128">
        <v>2646723</v>
      </c>
      <c r="R1945" s="128">
        <v>318034</v>
      </c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</row>
    <row r="1946" spans="1:35" s="7" customFormat="1" ht="15" customHeight="1" x14ac:dyDescent="0.25">
      <c r="A1946" s="6"/>
      <c r="B1946" s="127">
        <v>2017</v>
      </c>
      <c r="C1946" s="128">
        <v>517</v>
      </c>
      <c r="D1946" s="128">
        <v>46017</v>
      </c>
      <c r="E1946" s="128">
        <v>45978</v>
      </c>
      <c r="F1946" s="128"/>
      <c r="G1946" s="128">
        <v>692533</v>
      </c>
      <c r="H1946" s="128">
        <v>540037</v>
      </c>
      <c r="I1946" s="129">
        <v>89.01</v>
      </c>
      <c r="J1946" s="129">
        <v>15.05</v>
      </c>
      <c r="K1946" s="128">
        <v>2483367</v>
      </c>
      <c r="L1946" s="128">
        <v>2425731</v>
      </c>
      <c r="M1946" s="128">
        <v>1187697</v>
      </c>
      <c r="N1946" s="128">
        <v>483709</v>
      </c>
      <c r="O1946" s="128">
        <v>5923913</v>
      </c>
      <c r="P1946" s="128">
        <v>3613942</v>
      </c>
      <c r="Q1946" s="128">
        <v>2309971</v>
      </c>
      <c r="R1946" s="128">
        <v>378722</v>
      </c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</row>
    <row r="1947" spans="1:35" s="7" customFormat="1" ht="15" customHeight="1" x14ac:dyDescent="0.25">
      <c r="A1947" s="6"/>
      <c r="B1947" s="127">
        <v>2016</v>
      </c>
      <c r="C1947" s="128">
        <v>436</v>
      </c>
      <c r="D1947" s="128">
        <v>39460</v>
      </c>
      <c r="E1947" s="128">
        <v>39409</v>
      </c>
      <c r="F1947" s="128"/>
      <c r="G1947" s="128">
        <v>607441</v>
      </c>
      <c r="H1947" s="128">
        <v>472387</v>
      </c>
      <c r="I1947" s="129">
        <v>90.5</v>
      </c>
      <c r="J1947" s="129">
        <v>15.39</v>
      </c>
      <c r="K1947" s="128">
        <v>2127485</v>
      </c>
      <c r="L1947" s="128">
        <v>2087164</v>
      </c>
      <c r="M1947" s="128">
        <v>1015692</v>
      </c>
      <c r="N1947" s="128">
        <v>397219</v>
      </c>
      <c r="O1947" s="128">
        <v>5986182</v>
      </c>
      <c r="P1947" s="128">
        <v>3789576</v>
      </c>
      <c r="Q1947" s="128">
        <v>2196606</v>
      </c>
      <c r="R1947" s="128">
        <v>332027</v>
      </c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</row>
    <row r="1948" spans="1:35" s="7" customFormat="1" ht="15" customHeight="1" x14ac:dyDescent="0.25">
      <c r="A1948" s="6"/>
      <c r="B1948" s="127">
        <v>2015</v>
      </c>
      <c r="C1948" s="128">
        <v>389</v>
      </c>
      <c r="D1948" s="128">
        <v>34426</v>
      </c>
      <c r="E1948" s="128">
        <v>34284</v>
      </c>
      <c r="F1948" s="128"/>
      <c r="G1948" s="128">
        <v>530910</v>
      </c>
      <c r="H1948" s="128">
        <v>413685</v>
      </c>
      <c r="I1948" s="129">
        <v>88.5</v>
      </c>
      <c r="J1948" s="129">
        <v>15.42</v>
      </c>
      <c r="K1948" s="128">
        <v>1786645</v>
      </c>
      <c r="L1948" s="128">
        <v>1747820</v>
      </c>
      <c r="M1948" s="128">
        <v>817092</v>
      </c>
      <c r="N1948" s="128">
        <v>274793</v>
      </c>
      <c r="O1948" s="128">
        <v>5517646</v>
      </c>
      <c r="P1948" s="128">
        <v>3612477</v>
      </c>
      <c r="Q1948" s="128">
        <v>1905169</v>
      </c>
      <c r="R1948" s="128">
        <v>228824</v>
      </c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</row>
    <row r="1949" spans="1:35" s="7" customFormat="1" ht="15" customHeight="1" x14ac:dyDescent="0.25">
      <c r="A1949" s="6"/>
      <c r="B1949" s="127">
        <v>2014</v>
      </c>
      <c r="C1949" s="128">
        <v>354</v>
      </c>
      <c r="D1949" s="128">
        <v>31341</v>
      </c>
      <c r="E1949" s="128">
        <v>31245</v>
      </c>
      <c r="F1949" s="128"/>
      <c r="G1949" s="128">
        <v>477675</v>
      </c>
      <c r="H1949" s="128">
        <v>372258</v>
      </c>
      <c r="I1949" s="129">
        <v>88.53</v>
      </c>
      <c r="J1949" s="129">
        <v>15.24</v>
      </c>
      <c r="K1949" s="128">
        <v>1599180</v>
      </c>
      <c r="L1949" s="128">
        <v>1568764</v>
      </c>
      <c r="M1949" s="128">
        <v>739388</v>
      </c>
      <c r="N1949" s="128">
        <v>253196</v>
      </c>
      <c r="O1949" s="128">
        <v>5175554</v>
      </c>
      <c r="P1949" s="128">
        <v>3346407</v>
      </c>
      <c r="Q1949" s="128">
        <v>1829148</v>
      </c>
      <c r="R1949" s="128">
        <v>94288</v>
      </c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</row>
    <row r="1950" spans="1:35" ht="15" customHeight="1" x14ac:dyDescent="0.25">
      <c r="A1950" s="6"/>
      <c r="B1950" s="127">
        <v>2013</v>
      </c>
      <c r="C1950" s="128">
        <v>344</v>
      </c>
      <c r="D1950" s="128">
        <v>30273</v>
      </c>
      <c r="E1950" s="128">
        <v>30261</v>
      </c>
      <c r="F1950" s="128"/>
      <c r="G1950" s="128">
        <v>455318</v>
      </c>
      <c r="H1950" s="128">
        <v>353781</v>
      </c>
      <c r="I1950" s="129">
        <v>88</v>
      </c>
      <c r="J1950" s="129">
        <v>15.04</v>
      </c>
      <c r="K1950" s="128">
        <v>1392331</v>
      </c>
      <c r="L1950" s="128">
        <v>1370931</v>
      </c>
      <c r="M1950" s="128">
        <v>613890</v>
      </c>
      <c r="N1950" s="128">
        <v>149166</v>
      </c>
      <c r="O1950" s="128">
        <v>5060606</v>
      </c>
      <c r="P1950" s="128">
        <v>3316470</v>
      </c>
      <c r="Q1950" s="128">
        <v>1744136</v>
      </c>
      <c r="R1950" s="128">
        <v>139916</v>
      </c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</row>
    <row r="1951" spans="1:35" ht="15" customHeight="1" x14ac:dyDescent="0.25">
      <c r="A1951" s="6"/>
      <c r="B1951" s="127">
        <v>2012</v>
      </c>
      <c r="C1951" s="128">
        <v>326</v>
      </c>
      <c r="D1951" s="128">
        <v>29496</v>
      </c>
      <c r="E1951" s="128">
        <v>29488</v>
      </c>
      <c r="F1951" s="128"/>
      <c r="G1951" s="128">
        <v>458382</v>
      </c>
      <c r="H1951" s="128">
        <v>357688</v>
      </c>
      <c r="I1951" s="129">
        <v>90.48</v>
      </c>
      <c r="J1951" s="129">
        <v>15.54</v>
      </c>
      <c r="K1951" s="128">
        <v>1334037</v>
      </c>
      <c r="L1951" s="128">
        <v>1321653</v>
      </c>
      <c r="M1951" s="128">
        <v>599641</v>
      </c>
      <c r="N1951" s="128">
        <v>131006</v>
      </c>
      <c r="O1951" s="128">
        <v>5136350</v>
      </c>
      <c r="P1951" s="128">
        <v>3257849</v>
      </c>
      <c r="Q1951" s="128">
        <v>1878501</v>
      </c>
      <c r="R1951" s="128">
        <v>106201</v>
      </c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</row>
    <row r="1952" spans="1:35" ht="15" customHeight="1" x14ac:dyDescent="0.25">
      <c r="A1952" s="6"/>
      <c r="B1952" s="127">
        <v>2011</v>
      </c>
      <c r="C1952" s="128">
        <v>359</v>
      </c>
      <c r="D1952" s="128">
        <v>31934</v>
      </c>
      <c r="E1952" s="128">
        <v>31870</v>
      </c>
      <c r="F1952" s="128"/>
      <c r="G1952" s="128">
        <v>487782</v>
      </c>
      <c r="H1952" s="128">
        <v>382266</v>
      </c>
      <c r="I1952" s="129">
        <v>88.95</v>
      </c>
      <c r="J1952" s="129">
        <v>15.27</v>
      </c>
      <c r="K1952" s="128">
        <v>1452183</v>
      </c>
      <c r="L1952" s="128">
        <v>1409733</v>
      </c>
      <c r="M1952" s="128">
        <v>651054</v>
      </c>
      <c r="N1952" s="128">
        <v>153751</v>
      </c>
      <c r="O1952" s="128">
        <v>5069894</v>
      </c>
      <c r="P1952" s="128">
        <v>3253103</v>
      </c>
      <c r="Q1952" s="128">
        <v>1816791</v>
      </c>
      <c r="R1952" s="128">
        <v>118959</v>
      </c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</row>
    <row r="1953" spans="1:35" ht="15" customHeight="1" x14ac:dyDescent="0.25">
      <c r="A1953" s="6"/>
      <c r="B1953" s="127">
        <v>2010</v>
      </c>
      <c r="C1953" s="128">
        <v>362</v>
      </c>
      <c r="D1953" s="128">
        <v>32063</v>
      </c>
      <c r="E1953" s="128">
        <v>31974</v>
      </c>
      <c r="F1953" s="128"/>
      <c r="G1953" s="128">
        <v>487259</v>
      </c>
      <c r="H1953" s="128">
        <v>382362</v>
      </c>
      <c r="I1953" s="129">
        <v>88.57</v>
      </c>
      <c r="J1953" s="129">
        <v>15.2</v>
      </c>
      <c r="K1953" s="128">
        <v>1427690</v>
      </c>
      <c r="L1953" s="128">
        <v>1379075</v>
      </c>
      <c r="M1953" s="128">
        <v>623631</v>
      </c>
      <c r="N1953" s="128">
        <v>127466</v>
      </c>
      <c r="O1953" s="128">
        <v>4909278</v>
      </c>
      <c r="P1953" s="128">
        <v>3082811</v>
      </c>
      <c r="Q1953" s="128">
        <v>1826467</v>
      </c>
      <c r="R1953" s="128">
        <v>244984</v>
      </c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</row>
    <row r="1954" spans="1:35" ht="15" customHeight="1" x14ac:dyDescent="0.25">
      <c r="A1954" s="6"/>
      <c r="B1954" s="127">
        <v>2009</v>
      </c>
      <c r="C1954" s="128">
        <v>359</v>
      </c>
      <c r="D1954" s="128">
        <v>31440</v>
      </c>
      <c r="E1954" s="128">
        <v>31305</v>
      </c>
      <c r="F1954" s="128"/>
      <c r="G1954" s="128">
        <v>477521</v>
      </c>
      <c r="H1954" s="128">
        <v>371563</v>
      </c>
      <c r="I1954" s="129">
        <v>87.58</v>
      </c>
      <c r="J1954" s="129">
        <v>15.19</v>
      </c>
      <c r="K1954" s="128">
        <v>1382756</v>
      </c>
      <c r="L1954" s="128">
        <v>1359279</v>
      </c>
      <c r="M1954" s="128">
        <v>618544</v>
      </c>
      <c r="N1954" s="128">
        <v>130582</v>
      </c>
      <c r="O1954" s="128">
        <v>4757704</v>
      </c>
      <c r="P1954" s="128">
        <v>3292732</v>
      </c>
      <c r="Q1954" s="128">
        <v>1464972</v>
      </c>
      <c r="R1954" s="128">
        <v>303207</v>
      </c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</row>
    <row r="1955" spans="1:35" ht="15" customHeight="1" x14ac:dyDescent="0.25">
      <c r="A1955" s="6"/>
      <c r="B1955" s="127">
        <v>2008</v>
      </c>
      <c r="C1955" s="128">
        <v>358</v>
      </c>
      <c r="D1955" s="128">
        <v>31795</v>
      </c>
      <c r="E1955" s="128">
        <v>31743</v>
      </c>
      <c r="F1955" s="128"/>
      <c r="G1955" s="128">
        <v>485419</v>
      </c>
      <c r="H1955" s="128">
        <v>378518</v>
      </c>
      <c r="I1955" s="129">
        <v>88.81</v>
      </c>
      <c r="J1955" s="129">
        <v>15.27</v>
      </c>
      <c r="K1955" s="128">
        <v>1459545</v>
      </c>
      <c r="L1955" s="128">
        <v>1484201</v>
      </c>
      <c r="M1955" s="128">
        <v>666946</v>
      </c>
      <c r="N1955" s="128">
        <v>171330</v>
      </c>
      <c r="O1955" s="128">
        <v>4341894</v>
      </c>
      <c r="P1955" s="128">
        <v>3066724</v>
      </c>
      <c r="Q1955" s="128">
        <v>1275171</v>
      </c>
      <c r="R1955" s="128">
        <v>327728</v>
      </c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</row>
    <row r="1956" spans="1:35" s="4" customFormat="1" ht="15" customHeight="1" x14ac:dyDescent="0.25">
      <c r="A1956" s="6"/>
      <c r="B1956" s="121" t="s">
        <v>168</v>
      </c>
      <c r="C1956" s="121"/>
      <c r="D1956" s="121"/>
      <c r="E1956" s="121"/>
      <c r="F1956" s="121"/>
      <c r="G1956" s="121"/>
      <c r="H1956" s="121"/>
      <c r="I1956" s="121"/>
      <c r="J1956" s="121"/>
      <c r="K1956" s="121"/>
      <c r="L1956" s="121"/>
      <c r="M1956" s="121"/>
      <c r="N1956" s="121"/>
      <c r="O1956" s="121"/>
      <c r="P1956" s="121"/>
      <c r="Q1956" s="121"/>
      <c r="R1956" s="121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</row>
    <row r="1957" spans="1:35" s="4" customFormat="1" ht="15" customHeight="1" x14ac:dyDescent="0.25">
      <c r="A1957" s="6"/>
      <c r="B1957" s="124">
        <v>2021</v>
      </c>
      <c r="C1957" s="125">
        <v>50</v>
      </c>
      <c r="D1957" s="125">
        <v>39516</v>
      </c>
      <c r="E1957" s="125">
        <v>39511</v>
      </c>
      <c r="F1957" s="125"/>
      <c r="G1957" s="125">
        <v>568006</v>
      </c>
      <c r="H1957" s="125">
        <v>445575</v>
      </c>
      <c r="I1957" s="126">
        <v>790.32</v>
      </c>
      <c r="J1957" s="126">
        <v>14.37</v>
      </c>
      <c r="K1957" s="125">
        <v>1541842</v>
      </c>
      <c r="L1957" s="125">
        <v>1542303</v>
      </c>
      <c r="M1957" s="125">
        <v>647435</v>
      </c>
      <c r="N1957" s="125">
        <v>146777</v>
      </c>
      <c r="O1957" s="125">
        <v>3368091</v>
      </c>
      <c r="P1957" s="125">
        <v>2005022</v>
      </c>
      <c r="Q1957" s="125">
        <v>1363069</v>
      </c>
      <c r="R1957" s="125">
        <v>129643</v>
      </c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</row>
    <row r="1958" spans="1:35" s="6" customFormat="1" ht="15" customHeight="1" x14ac:dyDescent="0.25">
      <c r="B1958" s="127">
        <v>2020</v>
      </c>
      <c r="C1958" s="128">
        <v>53</v>
      </c>
      <c r="D1958" s="128">
        <v>41570</v>
      </c>
      <c r="E1958" s="128">
        <v>41565</v>
      </c>
      <c r="F1958" s="128"/>
      <c r="G1958" s="128">
        <v>573433</v>
      </c>
      <c r="H1958" s="128">
        <v>451690</v>
      </c>
      <c r="I1958" s="129">
        <v>784.34</v>
      </c>
      <c r="J1958" s="129">
        <v>13.79</v>
      </c>
      <c r="K1958" s="128">
        <v>1310572</v>
      </c>
      <c r="L1958" s="128">
        <v>1322337</v>
      </c>
      <c r="M1958" s="128">
        <v>485651</v>
      </c>
      <c r="N1958" s="128">
        <v>-31017</v>
      </c>
      <c r="O1958" s="128">
        <v>3393166</v>
      </c>
      <c r="P1958" s="128">
        <v>1914427</v>
      </c>
      <c r="Q1958" s="128">
        <v>1478740</v>
      </c>
      <c r="R1958" s="128">
        <v>129101</v>
      </c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</row>
    <row r="1959" spans="1:35" s="4" customFormat="1" ht="15" customHeight="1" x14ac:dyDescent="0.25">
      <c r="A1959" s="6"/>
      <c r="B1959" s="127">
        <v>2019</v>
      </c>
      <c r="C1959" s="128">
        <v>60</v>
      </c>
      <c r="D1959" s="128">
        <v>48729</v>
      </c>
      <c r="E1959" s="128">
        <v>48607</v>
      </c>
      <c r="F1959" s="128"/>
      <c r="G1959" s="128">
        <v>708944</v>
      </c>
      <c r="H1959" s="128">
        <v>547244</v>
      </c>
      <c r="I1959" s="129">
        <v>812.15</v>
      </c>
      <c r="J1959" s="129">
        <v>14.55</v>
      </c>
      <c r="K1959" s="128">
        <v>2485692</v>
      </c>
      <c r="L1959" s="128">
        <v>2469275</v>
      </c>
      <c r="M1959" s="128">
        <v>1083540</v>
      </c>
      <c r="N1959" s="128">
        <v>382195</v>
      </c>
      <c r="O1959" s="128">
        <v>4283184</v>
      </c>
      <c r="P1959" s="128">
        <v>2357730</v>
      </c>
      <c r="Q1959" s="128">
        <v>1925453</v>
      </c>
      <c r="R1959" s="128">
        <v>264698</v>
      </c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</row>
    <row r="1960" spans="1:35" s="4" customFormat="1" ht="15" customHeight="1" x14ac:dyDescent="0.25">
      <c r="A1960" s="6"/>
      <c r="B1960" s="127">
        <v>2018</v>
      </c>
      <c r="C1960" s="128">
        <v>56</v>
      </c>
      <c r="D1960" s="128">
        <v>44612</v>
      </c>
      <c r="E1960" s="128">
        <v>44589</v>
      </c>
      <c r="F1960" s="128"/>
      <c r="G1960" s="128">
        <v>637074</v>
      </c>
      <c r="H1960" s="128">
        <v>497293</v>
      </c>
      <c r="I1960" s="129">
        <v>796.64</v>
      </c>
      <c r="J1960" s="129">
        <v>14.28</v>
      </c>
      <c r="K1960" s="128">
        <v>2241619</v>
      </c>
      <c r="L1960" s="128">
        <v>2222351</v>
      </c>
      <c r="M1960" s="128">
        <v>978914</v>
      </c>
      <c r="N1960" s="128">
        <v>347581</v>
      </c>
      <c r="O1960" s="128">
        <v>3923929</v>
      </c>
      <c r="P1960" s="128">
        <v>2105759</v>
      </c>
      <c r="Q1960" s="128">
        <v>1818171</v>
      </c>
      <c r="R1960" s="128">
        <v>265231</v>
      </c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</row>
    <row r="1961" spans="1:35" s="4" customFormat="1" ht="15" customHeight="1" x14ac:dyDescent="0.25">
      <c r="A1961" s="6"/>
      <c r="B1961" s="127">
        <v>2017</v>
      </c>
      <c r="C1961" s="128">
        <v>53</v>
      </c>
      <c r="D1961" s="128">
        <v>40889</v>
      </c>
      <c r="E1961" s="128">
        <v>40872</v>
      </c>
      <c r="F1961" s="128"/>
      <c r="G1961" s="128">
        <v>577026</v>
      </c>
      <c r="H1961" s="128">
        <v>447163</v>
      </c>
      <c r="I1961" s="129">
        <v>771.49</v>
      </c>
      <c r="J1961" s="129">
        <v>14.11</v>
      </c>
      <c r="K1961" s="128">
        <v>2234065</v>
      </c>
      <c r="L1961" s="128">
        <v>2135757</v>
      </c>
      <c r="M1961" s="128">
        <v>983042</v>
      </c>
      <c r="N1961" s="128">
        <v>410604</v>
      </c>
      <c r="O1961" s="128">
        <v>3529770</v>
      </c>
      <c r="P1961" s="128">
        <v>1907256</v>
      </c>
      <c r="Q1961" s="128">
        <v>1622514</v>
      </c>
      <c r="R1961" s="128">
        <v>209180</v>
      </c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</row>
    <row r="1962" spans="1:35" s="4" customFormat="1" ht="15" customHeight="1" x14ac:dyDescent="0.25">
      <c r="A1962" s="6"/>
      <c r="B1962" s="127">
        <v>2016</v>
      </c>
      <c r="C1962" s="128">
        <v>49</v>
      </c>
      <c r="D1962" s="128">
        <v>36228</v>
      </c>
      <c r="E1962" s="128">
        <v>36225</v>
      </c>
      <c r="F1962" s="128"/>
      <c r="G1962" s="128">
        <v>488780</v>
      </c>
      <c r="H1962" s="128">
        <v>376927</v>
      </c>
      <c r="I1962" s="129">
        <v>739.35</v>
      </c>
      <c r="J1962" s="129">
        <v>13.49</v>
      </c>
      <c r="K1962" s="128">
        <v>1738488</v>
      </c>
      <c r="L1962" s="128">
        <v>1730627</v>
      </c>
      <c r="M1962" s="128">
        <v>738950</v>
      </c>
      <c r="N1962" s="128">
        <v>256751</v>
      </c>
      <c r="O1962" s="128">
        <v>2757344</v>
      </c>
      <c r="P1962" s="128">
        <v>1513541</v>
      </c>
      <c r="Q1962" s="128">
        <v>1243803</v>
      </c>
      <c r="R1962" s="128">
        <v>161868</v>
      </c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</row>
    <row r="1963" spans="1:35" s="4" customFormat="1" ht="15" customHeight="1" x14ac:dyDescent="0.25">
      <c r="A1963" s="6"/>
      <c r="B1963" s="127">
        <v>2015</v>
      </c>
      <c r="C1963" s="128">
        <v>46</v>
      </c>
      <c r="D1963" s="128">
        <v>33293</v>
      </c>
      <c r="E1963" s="128">
        <v>33284</v>
      </c>
      <c r="F1963" s="128"/>
      <c r="G1963" s="128">
        <v>454745</v>
      </c>
      <c r="H1963" s="128">
        <v>352596</v>
      </c>
      <c r="I1963" s="129">
        <v>723.76</v>
      </c>
      <c r="J1963" s="129">
        <v>13.66</v>
      </c>
      <c r="K1963" s="128">
        <v>1566811</v>
      </c>
      <c r="L1963" s="128">
        <v>1553328</v>
      </c>
      <c r="M1963" s="128">
        <v>649818</v>
      </c>
      <c r="N1963" s="128">
        <v>203878</v>
      </c>
      <c r="O1963" s="128">
        <v>2380381</v>
      </c>
      <c r="P1963" s="128">
        <v>1304899</v>
      </c>
      <c r="Q1963" s="128">
        <v>1075481</v>
      </c>
      <c r="R1963" s="128">
        <v>97321</v>
      </c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</row>
    <row r="1964" spans="1:35" s="4" customFormat="1" ht="15" customHeight="1" x14ac:dyDescent="0.25">
      <c r="A1964" s="6"/>
      <c r="B1964" s="127">
        <v>2014</v>
      </c>
      <c r="C1964" s="128">
        <v>44</v>
      </c>
      <c r="D1964" s="128">
        <v>32259</v>
      </c>
      <c r="E1964" s="128">
        <v>32252</v>
      </c>
      <c r="F1964" s="128"/>
      <c r="G1964" s="128">
        <v>422800</v>
      </c>
      <c r="H1964" s="128">
        <v>328948</v>
      </c>
      <c r="I1964" s="129">
        <v>733.16</v>
      </c>
      <c r="J1964" s="129">
        <v>13.11</v>
      </c>
      <c r="K1964" s="128">
        <v>1455233</v>
      </c>
      <c r="L1964" s="128">
        <v>1429957</v>
      </c>
      <c r="M1964" s="128">
        <v>586807</v>
      </c>
      <c r="N1964" s="128">
        <v>171087</v>
      </c>
      <c r="O1964" s="128">
        <v>2377166</v>
      </c>
      <c r="P1964" s="128">
        <v>1456465</v>
      </c>
      <c r="Q1964" s="128">
        <v>920701</v>
      </c>
      <c r="R1964" s="128">
        <v>66607</v>
      </c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</row>
    <row r="1965" spans="1:35" ht="15" customHeight="1" x14ac:dyDescent="0.25">
      <c r="A1965" s="6"/>
      <c r="B1965" s="127">
        <v>2013</v>
      </c>
      <c r="C1965" s="128">
        <v>41</v>
      </c>
      <c r="D1965" s="128">
        <v>30923</v>
      </c>
      <c r="E1965" s="128">
        <v>30917</v>
      </c>
      <c r="F1965" s="128"/>
      <c r="G1965" s="128">
        <v>405682</v>
      </c>
      <c r="H1965" s="128">
        <v>319194</v>
      </c>
      <c r="I1965" s="129">
        <v>754.22</v>
      </c>
      <c r="J1965" s="129">
        <v>13.12</v>
      </c>
      <c r="K1965" s="128">
        <v>1335703</v>
      </c>
      <c r="L1965" s="128">
        <v>1329955</v>
      </c>
      <c r="M1965" s="128">
        <v>548432</v>
      </c>
      <c r="N1965" s="128">
        <v>147714</v>
      </c>
      <c r="O1965" s="128">
        <v>2285693</v>
      </c>
      <c r="P1965" s="128">
        <v>1525105</v>
      </c>
      <c r="Q1965" s="128">
        <v>760587</v>
      </c>
      <c r="R1965" s="128">
        <v>72867</v>
      </c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</row>
    <row r="1966" spans="1:35" ht="15" customHeight="1" x14ac:dyDescent="0.25">
      <c r="A1966" s="6"/>
      <c r="B1966" s="127">
        <v>2012</v>
      </c>
      <c r="C1966" s="128">
        <v>41</v>
      </c>
      <c r="D1966" s="128">
        <v>31350</v>
      </c>
      <c r="E1966" s="128">
        <v>31350</v>
      </c>
      <c r="F1966" s="128"/>
      <c r="G1966" s="128">
        <v>431183</v>
      </c>
      <c r="H1966" s="128">
        <v>333691</v>
      </c>
      <c r="I1966" s="129">
        <v>764.63</v>
      </c>
      <c r="J1966" s="129">
        <v>13.75</v>
      </c>
      <c r="K1966" s="128">
        <v>1319695</v>
      </c>
      <c r="L1966" s="128">
        <v>1311812</v>
      </c>
      <c r="M1966" s="128">
        <v>531269</v>
      </c>
      <c r="N1966" s="128">
        <v>109756</v>
      </c>
      <c r="O1966" s="128">
        <v>2352606</v>
      </c>
      <c r="P1966" s="128">
        <v>1479253</v>
      </c>
      <c r="Q1966" s="128">
        <v>873353</v>
      </c>
      <c r="R1966" s="128">
        <v>44170</v>
      </c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</row>
    <row r="1967" spans="1:35" ht="15" customHeight="1" x14ac:dyDescent="0.25">
      <c r="A1967" s="6"/>
      <c r="B1967" s="127">
        <v>2011</v>
      </c>
      <c r="C1967" s="128">
        <v>46</v>
      </c>
      <c r="D1967" s="128">
        <v>35167</v>
      </c>
      <c r="E1967" s="128">
        <v>35156</v>
      </c>
      <c r="F1967" s="128"/>
      <c r="G1967" s="128">
        <v>483975</v>
      </c>
      <c r="H1967" s="128">
        <v>373484</v>
      </c>
      <c r="I1967" s="129">
        <v>764.5</v>
      </c>
      <c r="J1967" s="129">
        <v>13.76</v>
      </c>
      <c r="K1967" s="128">
        <v>1473168</v>
      </c>
      <c r="L1967" s="128">
        <v>1462738</v>
      </c>
      <c r="M1967" s="128">
        <v>603993</v>
      </c>
      <c r="N1967" s="128">
        <v>133010</v>
      </c>
      <c r="O1967" s="128">
        <v>2709990</v>
      </c>
      <c r="P1967" s="128">
        <v>1632478</v>
      </c>
      <c r="Q1967" s="128">
        <v>1077512</v>
      </c>
      <c r="R1967" s="128">
        <v>73354</v>
      </c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</row>
    <row r="1968" spans="1:35" ht="15" customHeight="1" x14ac:dyDescent="0.25">
      <c r="A1968" s="6"/>
      <c r="B1968" s="127">
        <v>2010</v>
      </c>
      <c r="C1968" s="128">
        <v>45</v>
      </c>
      <c r="D1968" s="128">
        <v>36416</v>
      </c>
      <c r="E1968" s="128">
        <v>36399</v>
      </c>
      <c r="F1968" s="128"/>
      <c r="G1968" s="128">
        <v>488371</v>
      </c>
      <c r="H1968" s="128">
        <v>378194</v>
      </c>
      <c r="I1968" s="129">
        <v>809.24</v>
      </c>
      <c r="J1968" s="129">
        <v>13.41</v>
      </c>
      <c r="K1968" s="128">
        <v>1446982</v>
      </c>
      <c r="L1968" s="128">
        <v>1439511</v>
      </c>
      <c r="M1968" s="128">
        <v>617515</v>
      </c>
      <c r="N1968" s="128">
        <v>142692</v>
      </c>
      <c r="O1968" s="128">
        <v>2643061</v>
      </c>
      <c r="P1968" s="128">
        <v>1581417</v>
      </c>
      <c r="Q1968" s="128">
        <v>1061644</v>
      </c>
      <c r="R1968" s="128">
        <v>79119</v>
      </c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</row>
    <row r="1969" spans="1:35" ht="15" customHeight="1" x14ac:dyDescent="0.25">
      <c r="A1969" s="6"/>
      <c r="B1969" s="127">
        <v>2009</v>
      </c>
      <c r="C1969" s="128">
        <v>46</v>
      </c>
      <c r="D1969" s="128">
        <v>35424</v>
      </c>
      <c r="E1969" s="128">
        <v>35424</v>
      </c>
      <c r="F1969" s="128"/>
      <c r="G1969" s="128">
        <v>483287</v>
      </c>
      <c r="H1969" s="128">
        <v>378578</v>
      </c>
      <c r="I1969" s="129">
        <v>770.09</v>
      </c>
      <c r="J1969" s="129">
        <v>13.64</v>
      </c>
      <c r="K1969" s="128">
        <v>1432915</v>
      </c>
      <c r="L1969" s="128">
        <v>1440701</v>
      </c>
      <c r="M1969" s="128">
        <v>627885</v>
      </c>
      <c r="N1969" s="128">
        <v>154895</v>
      </c>
      <c r="O1969" s="128">
        <v>2673895</v>
      </c>
      <c r="P1969" s="128">
        <v>1706246</v>
      </c>
      <c r="Q1969" s="128">
        <v>967649</v>
      </c>
      <c r="R1969" s="128">
        <v>139627</v>
      </c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</row>
    <row r="1970" spans="1:35" ht="15" customHeight="1" x14ac:dyDescent="0.25">
      <c r="A1970" s="6"/>
      <c r="B1970" s="127">
        <v>2008</v>
      </c>
      <c r="C1970" s="128">
        <v>49</v>
      </c>
      <c r="D1970" s="128">
        <v>36864</v>
      </c>
      <c r="E1970" s="128">
        <v>36864</v>
      </c>
      <c r="F1970" s="128"/>
      <c r="G1970" s="128">
        <v>493499</v>
      </c>
      <c r="H1970" s="128">
        <v>386486</v>
      </c>
      <c r="I1970" s="129">
        <v>752.33</v>
      </c>
      <c r="J1970" s="129">
        <v>13.39</v>
      </c>
      <c r="K1970" s="128">
        <v>1474479</v>
      </c>
      <c r="L1970" s="128">
        <v>1487952</v>
      </c>
      <c r="M1970" s="128">
        <v>651575</v>
      </c>
      <c r="N1970" s="128">
        <v>168247</v>
      </c>
      <c r="O1970" s="128">
        <v>2699935</v>
      </c>
      <c r="P1970" s="128">
        <v>1649725</v>
      </c>
      <c r="Q1970" s="128">
        <v>1050211</v>
      </c>
      <c r="R1970" s="128">
        <v>238966</v>
      </c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</row>
    <row r="1971" spans="1:35" s="6" customFormat="1" ht="15" customHeight="1" x14ac:dyDescent="0.25">
      <c r="B1971" s="120" t="s">
        <v>50</v>
      </c>
      <c r="C1971" s="120"/>
      <c r="D1971" s="120"/>
      <c r="E1971" s="120"/>
      <c r="F1971" s="120"/>
      <c r="G1971" s="120"/>
      <c r="H1971" s="120"/>
      <c r="I1971" s="120"/>
      <c r="J1971" s="120"/>
      <c r="K1971" s="120"/>
      <c r="L1971" s="120"/>
      <c r="M1971" s="120"/>
      <c r="N1971" s="120"/>
      <c r="O1971" s="120"/>
      <c r="P1971" s="120"/>
      <c r="Q1971" s="120"/>
      <c r="R1971" s="120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</row>
    <row r="1972" spans="1:35" s="4" customFormat="1" ht="15" customHeight="1" x14ac:dyDescent="0.25">
      <c r="A1972" s="6"/>
      <c r="B1972" s="121" t="s">
        <v>426</v>
      </c>
      <c r="C1972" s="121"/>
      <c r="D1972" s="121"/>
      <c r="E1972" s="121"/>
      <c r="F1972" s="121"/>
      <c r="G1972" s="121"/>
      <c r="H1972" s="121"/>
      <c r="I1972" s="121"/>
      <c r="J1972" s="121"/>
      <c r="K1972" s="121"/>
      <c r="L1972" s="121"/>
      <c r="M1972" s="121"/>
      <c r="N1972" s="121"/>
      <c r="O1972" s="121"/>
      <c r="P1972" s="121"/>
      <c r="Q1972" s="121"/>
      <c r="R1972" s="121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</row>
    <row r="1973" spans="1:35" s="4" customFormat="1" ht="15" customHeight="1" x14ac:dyDescent="0.25">
      <c r="A1973" s="6"/>
      <c r="B1973" s="124">
        <v>2021</v>
      </c>
      <c r="C1973" s="125">
        <v>34353</v>
      </c>
      <c r="D1973" s="125">
        <v>95477</v>
      </c>
      <c r="E1973" s="125">
        <v>70923</v>
      </c>
      <c r="F1973" s="125"/>
      <c r="G1973" s="125">
        <v>853440</v>
      </c>
      <c r="H1973" s="125">
        <v>679984</v>
      </c>
      <c r="I1973" s="126">
        <v>2.78</v>
      </c>
      <c r="J1973" s="126">
        <v>8.94</v>
      </c>
      <c r="K1973" s="125">
        <v>2793899</v>
      </c>
      <c r="L1973" s="125">
        <v>2561865</v>
      </c>
      <c r="M1973" s="125">
        <v>997708</v>
      </c>
      <c r="N1973" s="125">
        <v>346759</v>
      </c>
      <c r="O1973" s="125">
        <v>5618813</v>
      </c>
      <c r="P1973" s="125">
        <v>3847970</v>
      </c>
      <c r="Q1973" s="125">
        <v>1770843</v>
      </c>
      <c r="R1973" s="125">
        <v>437057</v>
      </c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</row>
    <row r="1974" spans="1:35" s="6" customFormat="1" ht="15" customHeight="1" x14ac:dyDescent="0.25">
      <c r="B1974" s="127">
        <v>2020</v>
      </c>
      <c r="C1974" s="128">
        <v>36774</v>
      </c>
      <c r="D1974" s="128">
        <v>98381</v>
      </c>
      <c r="E1974" s="128">
        <v>71584</v>
      </c>
      <c r="F1974" s="128"/>
      <c r="G1974" s="128">
        <v>797374</v>
      </c>
      <c r="H1974" s="128">
        <v>638556</v>
      </c>
      <c r="I1974" s="129">
        <v>2.68</v>
      </c>
      <c r="J1974" s="129">
        <v>8.1</v>
      </c>
      <c r="K1974" s="128">
        <v>2326302</v>
      </c>
      <c r="L1974" s="128">
        <v>2157951</v>
      </c>
      <c r="M1974" s="128">
        <v>774940</v>
      </c>
      <c r="N1974" s="128">
        <v>105600</v>
      </c>
      <c r="O1974" s="128">
        <v>4969214</v>
      </c>
      <c r="P1974" s="128">
        <v>3445084</v>
      </c>
      <c r="Q1974" s="128">
        <v>1524131</v>
      </c>
      <c r="R1974" s="128">
        <v>408692</v>
      </c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</row>
    <row r="1975" spans="1:35" s="4" customFormat="1" ht="15" customHeight="1" x14ac:dyDescent="0.25">
      <c r="A1975" s="6"/>
      <c r="B1975" s="127">
        <v>2019</v>
      </c>
      <c r="C1975" s="128">
        <v>33218</v>
      </c>
      <c r="D1975" s="128">
        <v>98003</v>
      </c>
      <c r="E1975" s="128">
        <v>74446</v>
      </c>
      <c r="F1975" s="128"/>
      <c r="G1975" s="128">
        <v>856018</v>
      </c>
      <c r="H1975" s="128">
        <v>663367</v>
      </c>
      <c r="I1975" s="129">
        <v>2.95</v>
      </c>
      <c r="J1975" s="129">
        <v>8.73</v>
      </c>
      <c r="K1975" s="128">
        <v>3561500</v>
      </c>
      <c r="L1975" s="128">
        <v>3320902</v>
      </c>
      <c r="M1975" s="128">
        <v>1469184</v>
      </c>
      <c r="N1975" s="128">
        <v>603823</v>
      </c>
      <c r="O1975" s="128">
        <v>4326147</v>
      </c>
      <c r="P1975" s="128">
        <v>2919673</v>
      </c>
      <c r="Q1975" s="128">
        <v>1406475</v>
      </c>
      <c r="R1975" s="128">
        <v>440447</v>
      </c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</row>
    <row r="1976" spans="1:35" s="4" customFormat="1" ht="15" customHeight="1" x14ac:dyDescent="0.25">
      <c r="A1976" s="6"/>
      <c r="B1976" s="127">
        <v>2018</v>
      </c>
      <c r="C1976" s="128">
        <v>31823</v>
      </c>
      <c r="D1976" s="128">
        <v>91292</v>
      </c>
      <c r="E1976" s="128">
        <v>68862</v>
      </c>
      <c r="F1976" s="128"/>
      <c r="G1976" s="128">
        <v>755523</v>
      </c>
      <c r="H1976" s="128">
        <v>584555</v>
      </c>
      <c r="I1976" s="129">
        <v>2.87</v>
      </c>
      <c r="J1976" s="129">
        <v>8.2799999999999994</v>
      </c>
      <c r="K1976" s="128">
        <v>3216055</v>
      </c>
      <c r="L1976" s="128">
        <v>2996453</v>
      </c>
      <c r="M1976" s="128">
        <v>1318739</v>
      </c>
      <c r="N1976" s="128">
        <v>554415</v>
      </c>
      <c r="O1976" s="128">
        <v>3710608</v>
      </c>
      <c r="P1976" s="128">
        <v>2526906</v>
      </c>
      <c r="Q1976" s="128">
        <v>1183702</v>
      </c>
      <c r="R1976" s="128">
        <v>370812</v>
      </c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</row>
    <row r="1977" spans="1:35" s="4" customFormat="1" ht="15" customHeight="1" x14ac:dyDescent="0.25">
      <c r="A1977" s="6"/>
      <c r="B1977" s="127">
        <v>2017</v>
      </c>
      <c r="C1977" s="128">
        <v>29625</v>
      </c>
      <c r="D1977" s="128">
        <v>83598</v>
      </c>
      <c r="E1977" s="128">
        <v>63577</v>
      </c>
      <c r="F1977" s="128"/>
      <c r="G1977" s="128">
        <v>658283</v>
      </c>
      <c r="H1977" s="128">
        <v>510861</v>
      </c>
      <c r="I1977" s="129">
        <v>2.82</v>
      </c>
      <c r="J1977" s="129">
        <v>7.87</v>
      </c>
      <c r="K1977" s="128">
        <v>2881533</v>
      </c>
      <c r="L1977" s="128">
        <v>2664894</v>
      </c>
      <c r="M1977" s="128">
        <v>1152328</v>
      </c>
      <c r="N1977" s="128">
        <v>489683</v>
      </c>
      <c r="O1977" s="128">
        <v>3270253</v>
      </c>
      <c r="P1977" s="128">
        <v>2326855</v>
      </c>
      <c r="Q1977" s="128">
        <v>943398</v>
      </c>
      <c r="R1977" s="128">
        <v>365824</v>
      </c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</row>
    <row r="1978" spans="1:35" s="4" customFormat="1" ht="15" customHeight="1" x14ac:dyDescent="0.25">
      <c r="A1978" s="6"/>
      <c r="B1978" s="127">
        <v>2016</v>
      </c>
      <c r="C1978" s="128">
        <v>28078</v>
      </c>
      <c r="D1978" s="128">
        <v>77180</v>
      </c>
      <c r="E1978" s="128">
        <v>58382</v>
      </c>
      <c r="F1978" s="128"/>
      <c r="G1978" s="128">
        <v>571303</v>
      </c>
      <c r="H1978" s="128">
        <v>442725</v>
      </c>
      <c r="I1978" s="129">
        <v>2.75</v>
      </c>
      <c r="J1978" s="129">
        <v>7.4</v>
      </c>
      <c r="K1978" s="128">
        <v>2471401</v>
      </c>
      <c r="L1978" s="128">
        <v>2281997</v>
      </c>
      <c r="M1978" s="128">
        <v>954010</v>
      </c>
      <c r="N1978" s="128">
        <v>378766</v>
      </c>
      <c r="O1978" s="128">
        <v>2978849</v>
      </c>
      <c r="P1978" s="128">
        <v>2206684</v>
      </c>
      <c r="Q1978" s="128">
        <v>772165</v>
      </c>
      <c r="R1978" s="128">
        <v>269940</v>
      </c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</row>
    <row r="1979" spans="1:35" s="4" customFormat="1" ht="15" customHeight="1" x14ac:dyDescent="0.25">
      <c r="A1979" s="6"/>
      <c r="B1979" s="127">
        <v>2015</v>
      </c>
      <c r="C1979" s="128">
        <v>27268</v>
      </c>
      <c r="D1979" s="128">
        <v>71909</v>
      </c>
      <c r="E1979" s="128">
        <v>53649</v>
      </c>
      <c r="F1979" s="128"/>
      <c r="G1979" s="128">
        <v>511167</v>
      </c>
      <c r="H1979" s="128">
        <v>395421</v>
      </c>
      <c r="I1979" s="129">
        <v>2.64</v>
      </c>
      <c r="J1979" s="129">
        <v>7.11</v>
      </c>
      <c r="K1979" s="128">
        <v>2136007</v>
      </c>
      <c r="L1979" s="128">
        <v>1958925</v>
      </c>
      <c r="M1979" s="128">
        <v>768337</v>
      </c>
      <c r="N1979" s="128">
        <v>255506</v>
      </c>
      <c r="O1979" s="128">
        <v>2751506</v>
      </c>
      <c r="P1979" s="128">
        <v>2103051</v>
      </c>
      <c r="Q1979" s="128">
        <v>648455</v>
      </c>
      <c r="R1979" s="128">
        <v>237249</v>
      </c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</row>
    <row r="1980" spans="1:35" s="4" customFormat="1" ht="15" customHeight="1" x14ac:dyDescent="0.25">
      <c r="A1980" s="6"/>
      <c r="B1980" s="127">
        <v>2014</v>
      </c>
      <c r="C1980" s="128">
        <v>26173</v>
      </c>
      <c r="D1980" s="128">
        <v>67599</v>
      </c>
      <c r="E1980" s="128">
        <v>50268</v>
      </c>
      <c r="F1980" s="128"/>
      <c r="G1980" s="128">
        <v>470479</v>
      </c>
      <c r="H1980" s="128">
        <v>363057</v>
      </c>
      <c r="I1980" s="129">
        <v>2.58</v>
      </c>
      <c r="J1980" s="129">
        <v>6.96</v>
      </c>
      <c r="K1980" s="128">
        <v>1926186</v>
      </c>
      <c r="L1980" s="128">
        <v>1752164</v>
      </c>
      <c r="M1980" s="128">
        <v>654125</v>
      </c>
      <c r="N1980" s="128">
        <v>181978</v>
      </c>
      <c r="O1980" s="128">
        <v>2632113</v>
      </c>
      <c r="P1980" s="128">
        <v>2045143</v>
      </c>
      <c r="Q1980" s="128">
        <v>586971</v>
      </c>
      <c r="R1980" s="128">
        <v>183293</v>
      </c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</row>
    <row r="1981" spans="1:35" ht="15" customHeight="1" x14ac:dyDescent="0.25">
      <c r="A1981" s="6"/>
      <c r="B1981" s="127">
        <v>2013</v>
      </c>
      <c r="C1981" s="128">
        <v>26163</v>
      </c>
      <c r="D1981" s="128">
        <v>66432</v>
      </c>
      <c r="E1981" s="128">
        <v>48573</v>
      </c>
      <c r="F1981" s="128"/>
      <c r="G1981" s="128">
        <v>444006</v>
      </c>
      <c r="H1981" s="128">
        <v>340752</v>
      </c>
      <c r="I1981" s="129">
        <v>2.54</v>
      </c>
      <c r="J1981" s="129">
        <v>6.68</v>
      </c>
      <c r="K1981" s="128">
        <v>1758598</v>
      </c>
      <c r="L1981" s="128">
        <v>1599871</v>
      </c>
      <c r="M1981" s="128">
        <v>595957</v>
      </c>
      <c r="N1981" s="128">
        <v>147192</v>
      </c>
      <c r="O1981" s="128">
        <v>2654489</v>
      </c>
      <c r="P1981" s="128">
        <v>2046330</v>
      </c>
      <c r="Q1981" s="128">
        <v>608159</v>
      </c>
      <c r="R1981" s="128">
        <v>204574</v>
      </c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</row>
    <row r="1982" spans="1:35" ht="15" customHeight="1" x14ac:dyDescent="0.25">
      <c r="A1982" s="6"/>
      <c r="B1982" s="127">
        <v>2012</v>
      </c>
      <c r="C1982" s="128">
        <v>26611</v>
      </c>
      <c r="D1982" s="128">
        <v>68220</v>
      </c>
      <c r="E1982" s="128">
        <v>49630</v>
      </c>
      <c r="F1982" s="128"/>
      <c r="G1982" s="128">
        <v>459287</v>
      </c>
      <c r="H1982" s="128">
        <v>352632</v>
      </c>
      <c r="I1982" s="129">
        <v>2.56</v>
      </c>
      <c r="J1982" s="129">
        <v>6.73</v>
      </c>
      <c r="K1982" s="128">
        <v>1779526</v>
      </c>
      <c r="L1982" s="128">
        <v>1634017</v>
      </c>
      <c r="M1982" s="128">
        <v>629399</v>
      </c>
      <c r="N1982" s="128">
        <v>164883</v>
      </c>
      <c r="O1982" s="128">
        <v>2601660</v>
      </c>
      <c r="P1982" s="128">
        <v>1984236</v>
      </c>
      <c r="Q1982" s="128">
        <v>617424</v>
      </c>
      <c r="R1982" s="128">
        <v>174570</v>
      </c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</row>
    <row r="1983" spans="1:35" ht="15" customHeight="1" x14ac:dyDescent="0.25">
      <c r="A1983" s="6"/>
      <c r="B1983" s="127">
        <v>2011</v>
      </c>
      <c r="C1983" s="128">
        <v>27099</v>
      </c>
      <c r="D1983" s="128">
        <v>71995</v>
      </c>
      <c r="E1983" s="128">
        <v>53106</v>
      </c>
      <c r="F1983" s="128"/>
      <c r="G1983" s="128">
        <v>507327</v>
      </c>
      <c r="H1983" s="128">
        <v>388605</v>
      </c>
      <c r="I1983" s="129">
        <v>2.66</v>
      </c>
      <c r="J1983" s="129">
        <v>7.05</v>
      </c>
      <c r="K1983" s="128">
        <v>2104546</v>
      </c>
      <c r="L1983" s="128">
        <v>1943224</v>
      </c>
      <c r="M1983" s="128">
        <v>818306</v>
      </c>
      <c r="N1983" s="128">
        <v>304140</v>
      </c>
      <c r="O1983" s="128">
        <v>2711215</v>
      </c>
      <c r="P1983" s="128">
        <v>1985505</v>
      </c>
      <c r="Q1983" s="128">
        <v>725710</v>
      </c>
      <c r="R1983" s="128">
        <v>234839</v>
      </c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</row>
    <row r="1984" spans="1:35" ht="15" customHeight="1" x14ac:dyDescent="0.25">
      <c r="A1984" s="6"/>
      <c r="B1984" s="127">
        <v>2010</v>
      </c>
      <c r="C1984" s="128">
        <v>27035</v>
      </c>
      <c r="D1984" s="128">
        <v>71927</v>
      </c>
      <c r="E1984" s="128">
        <v>53374</v>
      </c>
      <c r="F1984" s="128"/>
      <c r="G1984" s="128">
        <v>508459</v>
      </c>
      <c r="H1984" s="128">
        <v>389330</v>
      </c>
      <c r="I1984" s="129">
        <v>2.66</v>
      </c>
      <c r="J1984" s="129">
        <v>7.07</v>
      </c>
      <c r="K1984" s="128">
        <v>2158318</v>
      </c>
      <c r="L1984" s="128">
        <v>1994121</v>
      </c>
      <c r="M1984" s="128">
        <v>854564</v>
      </c>
      <c r="N1984" s="128">
        <v>339104</v>
      </c>
      <c r="O1984" s="128">
        <v>2663015</v>
      </c>
      <c r="P1984" s="128">
        <v>1892510</v>
      </c>
      <c r="Q1984" s="128">
        <v>770504</v>
      </c>
      <c r="R1984" s="128">
        <v>259711</v>
      </c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</row>
    <row r="1985" spans="1:35" ht="15" customHeight="1" x14ac:dyDescent="0.25">
      <c r="A1985" s="6"/>
      <c r="B1985" s="127">
        <v>2009</v>
      </c>
      <c r="C1985" s="128">
        <v>28018</v>
      </c>
      <c r="D1985" s="128">
        <v>71645</v>
      </c>
      <c r="E1985" s="128">
        <v>51517</v>
      </c>
      <c r="F1985" s="128"/>
      <c r="G1985" s="128">
        <v>484536</v>
      </c>
      <c r="H1985" s="128">
        <v>367931</v>
      </c>
      <c r="I1985" s="129">
        <v>2.56</v>
      </c>
      <c r="J1985" s="129">
        <v>6.76</v>
      </c>
      <c r="K1985" s="128">
        <v>2108017</v>
      </c>
      <c r="L1985" s="128">
        <v>1952940</v>
      </c>
      <c r="M1985" s="128">
        <v>858500</v>
      </c>
      <c r="N1985" s="128">
        <v>367246</v>
      </c>
      <c r="O1985" s="128">
        <v>2405265</v>
      </c>
      <c r="P1985" s="128">
        <v>1789800</v>
      </c>
      <c r="Q1985" s="128">
        <v>615465</v>
      </c>
      <c r="R1985" s="128">
        <v>247888</v>
      </c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</row>
    <row r="1986" spans="1:35" ht="15" customHeight="1" x14ac:dyDescent="0.25">
      <c r="A1986" s="6"/>
      <c r="B1986" s="127">
        <v>2008</v>
      </c>
      <c r="C1986" s="128">
        <v>28528</v>
      </c>
      <c r="D1986" s="128">
        <v>71613</v>
      </c>
      <c r="E1986" s="128">
        <v>51225</v>
      </c>
      <c r="F1986" s="128"/>
      <c r="G1986" s="128">
        <v>469493</v>
      </c>
      <c r="H1986" s="128">
        <v>353265</v>
      </c>
      <c r="I1986" s="129">
        <v>2.5099999999999998</v>
      </c>
      <c r="J1986" s="129">
        <v>6.56</v>
      </c>
      <c r="K1986" s="128">
        <v>2123889</v>
      </c>
      <c r="L1986" s="128">
        <v>1963636</v>
      </c>
      <c r="M1986" s="128">
        <v>861817</v>
      </c>
      <c r="N1986" s="128">
        <v>384764</v>
      </c>
      <c r="O1986" s="128">
        <v>2298252</v>
      </c>
      <c r="P1986" s="128">
        <v>1714945</v>
      </c>
      <c r="Q1986" s="128">
        <v>583307</v>
      </c>
      <c r="R1986" s="128">
        <v>294545</v>
      </c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</row>
    <row r="1987" spans="1:35" s="4" customFormat="1" ht="15" customHeight="1" x14ac:dyDescent="0.25">
      <c r="A1987" s="6"/>
      <c r="B1987" s="121" t="s">
        <v>169</v>
      </c>
      <c r="C1987" s="121"/>
      <c r="D1987" s="121"/>
      <c r="E1987" s="121"/>
      <c r="F1987" s="121"/>
      <c r="G1987" s="121"/>
      <c r="H1987" s="121"/>
      <c r="I1987" s="121"/>
      <c r="J1987" s="121"/>
      <c r="K1987" s="121"/>
      <c r="L1987" s="121"/>
      <c r="M1987" s="121"/>
      <c r="N1987" s="121"/>
      <c r="O1987" s="121"/>
      <c r="P1987" s="121"/>
      <c r="Q1987" s="121"/>
      <c r="R1987" s="121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</row>
    <row r="1988" spans="1:35" s="4" customFormat="1" ht="15" customHeight="1" x14ac:dyDescent="0.25">
      <c r="A1988" s="6"/>
      <c r="B1988" s="124">
        <v>2021</v>
      </c>
      <c r="C1988" s="125">
        <v>19939</v>
      </c>
      <c r="D1988" s="125">
        <v>51299</v>
      </c>
      <c r="E1988" s="125">
        <v>38128</v>
      </c>
      <c r="F1988" s="125"/>
      <c r="G1988" s="125">
        <v>466820</v>
      </c>
      <c r="H1988" s="125">
        <v>371186</v>
      </c>
      <c r="I1988" s="126">
        <v>2.57</v>
      </c>
      <c r="J1988" s="126">
        <v>9.1</v>
      </c>
      <c r="K1988" s="125">
        <v>1596767</v>
      </c>
      <c r="L1988" s="125">
        <v>1453633</v>
      </c>
      <c r="M1988" s="125">
        <v>601243</v>
      </c>
      <c r="N1988" s="125">
        <v>238485</v>
      </c>
      <c r="O1988" s="125">
        <v>3149583</v>
      </c>
      <c r="P1988" s="125">
        <v>2218617</v>
      </c>
      <c r="Q1988" s="125">
        <v>930966</v>
      </c>
      <c r="R1988" s="125">
        <v>259629</v>
      </c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</row>
    <row r="1989" spans="1:35" s="6" customFormat="1" ht="15" customHeight="1" x14ac:dyDescent="0.25">
      <c r="B1989" s="127">
        <v>2020</v>
      </c>
      <c r="C1989" s="128">
        <v>19893</v>
      </c>
      <c r="D1989" s="128">
        <v>51580</v>
      </c>
      <c r="E1989" s="128">
        <v>38301</v>
      </c>
      <c r="F1989" s="128"/>
      <c r="G1989" s="128">
        <v>434276</v>
      </c>
      <c r="H1989" s="128">
        <v>346733</v>
      </c>
      <c r="I1989" s="129">
        <v>2.59</v>
      </c>
      <c r="J1989" s="129">
        <v>8.42</v>
      </c>
      <c r="K1989" s="128">
        <v>1362188</v>
      </c>
      <c r="L1989" s="128">
        <v>1267475</v>
      </c>
      <c r="M1989" s="128">
        <v>486772</v>
      </c>
      <c r="N1989" s="128">
        <v>120452</v>
      </c>
      <c r="O1989" s="128">
        <v>3080340</v>
      </c>
      <c r="P1989" s="128">
        <v>2046675</v>
      </c>
      <c r="Q1989" s="128">
        <v>1033664</v>
      </c>
      <c r="R1989" s="128">
        <v>225173</v>
      </c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</row>
    <row r="1990" spans="1:35" s="4" customFormat="1" ht="15" customHeight="1" x14ac:dyDescent="0.25">
      <c r="A1990" s="6"/>
      <c r="B1990" s="127">
        <v>2019</v>
      </c>
      <c r="C1990" s="128">
        <v>20877</v>
      </c>
      <c r="D1990" s="128">
        <v>54855</v>
      </c>
      <c r="E1990" s="128">
        <v>40665</v>
      </c>
      <c r="F1990" s="128"/>
      <c r="G1990" s="128">
        <v>471327</v>
      </c>
      <c r="H1990" s="128">
        <v>364634</v>
      </c>
      <c r="I1990" s="129">
        <v>2.63</v>
      </c>
      <c r="J1990" s="129">
        <v>8.59</v>
      </c>
      <c r="K1990" s="128">
        <v>1994742</v>
      </c>
      <c r="L1990" s="128">
        <v>1850377</v>
      </c>
      <c r="M1990" s="128">
        <v>828379</v>
      </c>
      <c r="N1990" s="128">
        <v>352955</v>
      </c>
      <c r="O1990" s="128">
        <v>2624038</v>
      </c>
      <c r="P1990" s="128">
        <v>1710521</v>
      </c>
      <c r="Q1990" s="128">
        <v>913517</v>
      </c>
      <c r="R1990" s="128">
        <v>200346</v>
      </c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</row>
    <row r="1991" spans="1:35" s="4" customFormat="1" ht="15" customHeight="1" x14ac:dyDescent="0.25">
      <c r="A1991" s="6"/>
      <c r="B1991" s="127">
        <v>2018</v>
      </c>
      <c r="C1991" s="128">
        <v>20413</v>
      </c>
      <c r="D1991" s="128">
        <v>52145</v>
      </c>
      <c r="E1991" s="128">
        <v>38073</v>
      </c>
      <c r="F1991" s="128"/>
      <c r="G1991" s="128">
        <v>422488</v>
      </c>
      <c r="H1991" s="128">
        <v>326359</v>
      </c>
      <c r="I1991" s="129">
        <v>2.5499999999999998</v>
      </c>
      <c r="J1991" s="129">
        <v>8.1</v>
      </c>
      <c r="K1991" s="128">
        <v>1840083</v>
      </c>
      <c r="L1991" s="128">
        <v>1711409</v>
      </c>
      <c r="M1991" s="128">
        <v>755336</v>
      </c>
      <c r="N1991" s="128">
        <v>327718</v>
      </c>
      <c r="O1991" s="128">
        <v>2396368</v>
      </c>
      <c r="P1991" s="128">
        <v>1604433</v>
      </c>
      <c r="Q1991" s="128">
        <v>791935</v>
      </c>
      <c r="R1991" s="128">
        <v>188525</v>
      </c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</row>
    <row r="1992" spans="1:35" s="4" customFormat="1" ht="15" customHeight="1" x14ac:dyDescent="0.25">
      <c r="A1992" s="6"/>
      <c r="B1992" s="127">
        <v>2017</v>
      </c>
      <c r="C1992" s="128">
        <v>19586</v>
      </c>
      <c r="D1992" s="128">
        <v>48835</v>
      </c>
      <c r="E1992" s="128">
        <v>35799</v>
      </c>
      <c r="F1992" s="128"/>
      <c r="G1992" s="128">
        <v>378310</v>
      </c>
      <c r="H1992" s="128">
        <v>292961</v>
      </c>
      <c r="I1992" s="129">
        <v>2.4900000000000002</v>
      </c>
      <c r="J1992" s="129">
        <v>7.75</v>
      </c>
      <c r="K1992" s="128">
        <v>1717179</v>
      </c>
      <c r="L1992" s="128">
        <v>1604417</v>
      </c>
      <c r="M1992" s="128">
        <v>703612</v>
      </c>
      <c r="N1992" s="128">
        <v>322028</v>
      </c>
      <c r="O1992" s="128">
        <v>2295365</v>
      </c>
      <c r="P1992" s="128">
        <v>1583223</v>
      </c>
      <c r="Q1992" s="128">
        <v>712141</v>
      </c>
      <c r="R1992" s="128">
        <v>188315</v>
      </c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</row>
    <row r="1993" spans="1:35" s="4" customFormat="1" ht="15" customHeight="1" x14ac:dyDescent="0.25">
      <c r="A1993" s="6"/>
      <c r="B1993" s="127">
        <v>2016</v>
      </c>
      <c r="C1993" s="128">
        <v>18764</v>
      </c>
      <c r="D1993" s="128">
        <v>45789</v>
      </c>
      <c r="E1993" s="128">
        <v>33469</v>
      </c>
      <c r="F1993" s="128"/>
      <c r="G1993" s="128">
        <v>331145</v>
      </c>
      <c r="H1993" s="128">
        <v>256073</v>
      </c>
      <c r="I1993" s="129">
        <v>2.44</v>
      </c>
      <c r="J1993" s="129">
        <v>7.23</v>
      </c>
      <c r="K1993" s="128">
        <v>1486690</v>
      </c>
      <c r="L1993" s="128">
        <v>1391545</v>
      </c>
      <c r="M1993" s="128">
        <v>592988</v>
      </c>
      <c r="N1993" s="128">
        <v>260648</v>
      </c>
      <c r="O1993" s="128">
        <v>2206809</v>
      </c>
      <c r="P1993" s="128">
        <v>1571837</v>
      </c>
      <c r="Q1993" s="128">
        <v>634972</v>
      </c>
      <c r="R1993" s="128">
        <v>144671</v>
      </c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</row>
    <row r="1994" spans="1:35" s="4" customFormat="1" ht="15" customHeight="1" x14ac:dyDescent="0.25">
      <c r="A1994" s="6"/>
      <c r="B1994" s="127">
        <v>2015</v>
      </c>
      <c r="C1994" s="128">
        <v>18182</v>
      </c>
      <c r="D1994" s="128">
        <v>43175</v>
      </c>
      <c r="E1994" s="128">
        <v>31352</v>
      </c>
      <c r="F1994" s="128"/>
      <c r="G1994" s="128">
        <v>297348</v>
      </c>
      <c r="H1994" s="128">
        <v>229015</v>
      </c>
      <c r="I1994" s="129">
        <v>2.37</v>
      </c>
      <c r="J1994" s="129">
        <v>6.89</v>
      </c>
      <c r="K1994" s="128">
        <v>1327116</v>
      </c>
      <c r="L1994" s="128">
        <v>1230887</v>
      </c>
      <c r="M1994" s="128">
        <v>495581</v>
      </c>
      <c r="N1994" s="128">
        <v>198715</v>
      </c>
      <c r="O1994" s="128">
        <v>2120511</v>
      </c>
      <c r="P1994" s="128">
        <v>1530225</v>
      </c>
      <c r="Q1994" s="128">
        <v>590287</v>
      </c>
      <c r="R1994" s="128">
        <v>167219</v>
      </c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</row>
    <row r="1995" spans="1:35" s="4" customFormat="1" ht="15" customHeight="1" x14ac:dyDescent="0.25">
      <c r="A1995" s="6"/>
      <c r="B1995" s="127">
        <v>2014</v>
      </c>
      <c r="C1995" s="128">
        <v>17555</v>
      </c>
      <c r="D1995" s="128">
        <v>40955</v>
      </c>
      <c r="E1995" s="128">
        <v>29647</v>
      </c>
      <c r="F1995" s="128"/>
      <c r="G1995" s="128">
        <v>275877</v>
      </c>
      <c r="H1995" s="128">
        <v>211020</v>
      </c>
      <c r="I1995" s="129">
        <v>2.33</v>
      </c>
      <c r="J1995" s="129">
        <v>6.74</v>
      </c>
      <c r="K1995" s="128">
        <v>1210840</v>
      </c>
      <c r="L1995" s="128">
        <v>1150803</v>
      </c>
      <c r="M1995" s="128">
        <v>465521</v>
      </c>
      <c r="N1995" s="128">
        <v>189448</v>
      </c>
      <c r="O1995" s="128">
        <v>2021356</v>
      </c>
      <c r="P1995" s="128">
        <v>1467807</v>
      </c>
      <c r="Q1995" s="128">
        <v>553548</v>
      </c>
      <c r="R1995" s="128">
        <v>123880</v>
      </c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</row>
    <row r="1996" spans="1:35" ht="15" customHeight="1" x14ac:dyDescent="0.25">
      <c r="A1996" s="6"/>
      <c r="B1996" s="127">
        <v>2013</v>
      </c>
      <c r="C1996" s="128">
        <v>17374</v>
      </c>
      <c r="D1996" s="128">
        <v>40187</v>
      </c>
      <c r="E1996" s="128">
        <v>28948</v>
      </c>
      <c r="F1996" s="128"/>
      <c r="G1996" s="128">
        <v>264432</v>
      </c>
      <c r="H1996" s="128">
        <v>201880</v>
      </c>
      <c r="I1996" s="129">
        <v>2.31</v>
      </c>
      <c r="J1996" s="129">
        <v>6.58</v>
      </c>
      <c r="K1996" s="128">
        <v>1136083</v>
      </c>
      <c r="L1996" s="128">
        <v>1048951</v>
      </c>
      <c r="M1996" s="128">
        <v>403509</v>
      </c>
      <c r="N1996" s="128">
        <v>136391</v>
      </c>
      <c r="O1996" s="128">
        <v>1986591</v>
      </c>
      <c r="P1996" s="128">
        <v>1390809</v>
      </c>
      <c r="Q1996" s="128">
        <v>595783</v>
      </c>
      <c r="R1996" s="128">
        <v>166477</v>
      </c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</row>
    <row r="1997" spans="1:35" ht="15" customHeight="1" x14ac:dyDescent="0.25">
      <c r="A1997" s="6"/>
      <c r="B1997" s="127">
        <v>2012</v>
      </c>
      <c r="C1997" s="128">
        <v>17807</v>
      </c>
      <c r="D1997" s="128">
        <v>42182</v>
      </c>
      <c r="E1997" s="128">
        <v>30400</v>
      </c>
      <c r="F1997" s="128"/>
      <c r="G1997" s="128">
        <v>281442</v>
      </c>
      <c r="H1997" s="128">
        <v>214971</v>
      </c>
      <c r="I1997" s="129">
        <v>2.37</v>
      </c>
      <c r="J1997" s="129">
        <v>6.67</v>
      </c>
      <c r="K1997" s="128">
        <v>1176622</v>
      </c>
      <c r="L1997" s="128">
        <v>1093260</v>
      </c>
      <c r="M1997" s="128">
        <v>432200</v>
      </c>
      <c r="N1997" s="128">
        <v>146761</v>
      </c>
      <c r="O1997" s="128">
        <v>1915977</v>
      </c>
      <c r="P1997" s="128">
        <v>1315151</v>
      </c>
      <c r="Q1997" s="128">
        <v>600827</v>
      </c>
      <c r="R1997" s="128">
        <v>130246</v>
      </c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</row>
    <row r="1998" spans="1:35" ht="15" customHeight="1" x14ac:dyDescent="0.25">
      <c r="A1998" s="6"/>
      <c r="B1998" s="127">
        <v>2011</v>
      </c>
      <c r="C1998" s="128">
        <v>18312</v>
      </c>
      <c r="D1998" s="128">
        <v>44959</v>
      </c>
      <c r="E1998" s="128">
        <v>32804</v>
      </c>
      <c r="F1998" s="128"/>
      <c r="G1998" s="128">
        <v>318018</v>
      </c>
      <c r="H1998" s="128">
        <v>243412</v>
      </c>
      <c r="I1998" s="129">
        <v>2.46</v>
      </c>
      <c r="J1998" s="129">
        <v>7.07</v>
      </c>
      <c r="K1998" s="128">
        <v>1423618</v>
      </c>
      <c r="L1998" s="128">
        <v>1324841</v>
      </c>
      <c r="M1998" s="128">
        <v>561955</v>
      </c>
      <c r="N1998" s="128">
        <v>239084</v>
      </c>
      <c r="O1998" s="128">
        <v>1974109</v>
      </c>
      <c r="P1998" s="128">
        <v>1316835</v>
      </c>
      <c r="Q1998" s="128">
        <v>657274</v>
      </c>
      <c r="R1998" s="128">
        <v>125926</v>
      </c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</row>
    <row r="1999" spans="1:35" ht="15" customHeight="1" x14ac:dyDescent="0.25">
      <c r="A1999" s="6"/>
      <c r="B1999" s="127">
        <v>2010</v>
      </c>
      <c r="C1999" s="128">
        <v>18303</v>
      </c>
      <c r="D1999" s="128">
        <v>45566</v>
      </c>
      <c r="E1999" s="128">
        <v>33563</v>
      </c>
      <c r="F1999" s="128"/>
      <c r="G1999" s="128">
        <v>326006</v>
      </c>
      <c r="H1999" s="128">
        <v>249399</v>
      </c>
      <c r="I1999" s="129">
        <v>2.4900000000000002</v>
      </c>
      <c r="J1999" s="129">
        <v>7.15</v>
      </c>
      <c r="K1999" s="128">
        <v>1487983</v>
      </c>
      <c r="L1999" s="128">
        <v>1381186</v>
      </c>
      <c r="M1999" s="128">
        <v>593510</v>
      </c>
      <c r="N1999" s="128">
        <v>263127</v>
      </c>
      <c r="O1999" s="128">
        <v>1869913</v>
      </c>
      <c r="P1999" s="128">
        <v>1269068</v>
      </c>
      <c r="Q1999" s="128">
        <v>600845</v>
      </c>
      <c r="R1999" s="128">
        <v>173799</v>
      </c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</row>
    <row r="2000" spans="1:35" ht="15" customHeight="1" x14ac:dyDescent="0.25">
      <c r="A2000" s="6"/>
      <c r="B2000" s="127">
        <v>2009</v>
      </c>
      <c r="C2000" s="128">
        <v>19135</v>
      </c>
      <c r="D2000" s="128">
        <v>45735</v>
      </c>
      <c r="E2000" s="128">
        <v>32505</v>
      </c>
      <c r="F2000" s="128"/>
      <c r="G2000" s="128">
        <v>315850</v>
      </c>
      <c r="H2000" s="128">
        <v>239665</v>
      </c>
      <c r="I2000" s="129">
        <v>2.39</v>
      </c>
      <c r="J2000" s="129">
        <v>6.91</v>
      </c>
      <c r="K2000" s="128">
        <v>1515057</v>
      </c>
      <c r="L2000" s="128">
        <v>1388012</v>
      </c>
      <c r="M2000" s="128">
        <v>616305</v>
      </c>
      <c r="N2000" s="128">
        <v>295723</v>
      </c>
      <c r="O2000" s="128">
        <v>1841916</v>
      </c>
      <c r="P2000" s="128">
        <v>1287109</v>
      </c>
      <c r="Q2000" s="128">
        <v>554807</v>
      </c>
      <c r="R2000" s="128">
        <v>189640</v>
      </c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</row>
    <row r="2001" spans="1:35" ht="15" customHeight="1" x14ac:dyDescent="0.25">
      <c r="A2001" s="6"/>
      <c r="B2001" s="127">
        <v>2008</v>
      </c>
      <c r="C2001" s="128">
        <v>19758</v>
      </c>
      <c r="D2001" s="128">
        <v>46867</v>
      </c>
      <c r="E2001" s="128">
        <v>33344</v>
      </c>
      <c r="F2001" s="128"/>
      <c r="G2001" s="128">
        <v>310427</v>
      </c>
      <c r="H2001" s="128">
        <v>233372</v>
      </c>
      <c r="I2001" s="129">
        <v>2.37</v>
      </c>
      <c r="J2001" s="129">
        <v>6.62</v>
      </c>
      <c r="K2001" s="128">
        <v>1520158</v>
      </c>
      <c r="L2001" s="128">
        <v>1410688</v>
      </c>
      <c r="M2001" s="128">
        <v>616783</v>
      </c>
      <c r="N2001" s="128">
        <v>300454</v>
      </c>
      <c r="O2001" s="128">
        <v>1801916</v>
      </c>
      <c r="P2001" s="128">
        <v>1255339</v>
      </c>
      <c r="Q2001" s="128">
        <v>546577</v>
      </c>
      <c r="R2001" s="128">
        <v>223547</v>
      </c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</row>
    <row r="2002" spans="1:35" s="4" customFormat="1" ht="15" customHeight="1" x14ac:dyDescent="0.25">
      <c r="A2002" s="6"/>
      <c r="B2002" s="121" t="s">
        <v>170</v>
      </c>
      <c r="C2002" s="121"/>
      <c r="D2002" s="121"/>
      <c r="E2002" s="121"/>
      <c r="F2002" s="121"/>
      <c r="G2002" s="121"/>
      <c r="H2002" s="121"/>
      <c r="I2002" s="121"/>
      <c r="J2002" s="121"/>
      <c r="K2002" s="121"/>
      <c r="L2002" s="121"/>
      <c r="M2002" s="121"/>
      <c r="N2002" s="121"/>
      <c r="O2002" s="121"/>
      <c r="P2002" s="121"/>
      <c r="Q2002" s="121"/>
      <c r="R2002" s="121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</row>
    <row r="2003" spans="1:35" s="4" customFormat="1" ht="15" customHeight="1" x14ac:dyDescent="0.25">
      <c r="A2003" s="6"/>
      <c r="B2003" s="124">
        <v>2021</v>
      </c>
      <c r="C2003" s="125">
        <v>29377</v>
      </c>
      <c r="D2003" s="125">
        <v>129933</v>
      </c>
      <c r="E2003" s="125">
        <v>113114</v>
      </c>
      <c r="F2003" s="125"/>
      <c r="G2003" s="125">
        <v>1537615</v>
      </c>
      <c r="H2003" s="125">
        <v>1228216</v>
      </c>
      <c r="I2003" s="126">
        <v>4.42</v>
      </c>
      <c r="J2003" s="126">
        <v>11.83</v>
      </c>
      <c r="K2003" s="125">
        <v>4674551</v>
      </c>
      <c r="L2003" s="125">
        <v>4247385</v>
      </c>
      <c r="M2003" s="125">
        <v>1617712</v>
      </c>
      <c r="N2003" s="125">
        <v>399634</v>
      </c>
      <c r="O2003" s="125">
        <v>16337449</v>
      </c>
      <c r="P2003" s="125">
        <v>11860714</v>
      </c>
      <c r="Q2003" s="125">
        <v>4476735</v>
      </c>
      <c r="R2003" s="125">
        <v>730298</v>
      </c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</row>
    <row r="2004" spans="1:35" s="6" customFormat="1" ht="15" customHeight="1" x14ac:dyDescent="0.25">
      <c r="B2004" s="127">
        <v>2020</v>
      </c>
      <c r="C2004" s="128">
        <v>29460</v>
      </c>
      <c r="D2004" s="128">
        <v>134967</v>
      </c>
      <c r="E2004" s="128">
        <v>118533</v>
      </c>
      <c r="F2004" s="128"/>
      <c r="G2004" s="128">
        <v>1500897</v>
      </c>
      <c r="H2004" s="128">
        <v>1208510</v>
      </c>
      <c r="I2004" s="129">
        <v>4.58</v>
      </c>
      <c r="J2004" s="129">
        <v>11.12</v>
      </c>
      <c r="K2004" s="128">
        <v>3801304</v>
      </c>
      <c r="L2004" s="128">
        <v>3502317</v>
      </c>
      <c r="M2004" s="128">
        <v>1137303</v>
      </c>
      <c r="N2004" s="128">
        <v>-161684</v>
      </c>
      <c r="O2004" s="128">
        <v>14736097</v>
      </c>
      <c r="P2004" s="128">
        <v>10714527</v>
      </c>
      <c r="Q2004" s="128">
        <v>4021570</v>
      </c>
      <c r="R2004" s="128">
        <v>789897</v>
      </c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</row>
    <row r="2005" spans="1:35" s="4" customFormat="1" ht="15" customHeight="1" x14ac:dyDescent="0.25">
      <c r="A2005" s="6"/>
      <c r="B2005" s="127">
        <v>2019</v>
      </c>
      <c r="C2005" s="128">
        <v>33581</v>
      </c>
      <c r="D2005" s="128">
        <v>152960</v>
      </c>
      <c r="E2005" s="128">
        <v>132322</v>
      </c>
      <c r="F2005" s="128"/>
      <c r="G2005" s="128">
        <v>1773206</v>
      </c>
      <c r="H2005" s="128">
        <v>1383856</v>
      </c>
      <c r="I2005" s="129">
        <v>4.55</v>
      </c>
      <c r="J2005" s="129">
        <v>11.59</v>
      </c>
      <c r="K2005" s="128">
        <v>6729136</v>
      </c>
      <c r="L2005" s="128">
        <v>6288326</v>
      </c>
      <c r="M2005" s="128">
        <v>2765089</v>
      </c>
      <c r="N2005" s="128">
        <v>968521</v>
      </c>
      <c r="O2005" s="128">
        <v>13955092</v>
      </c>
      <c r="P2005" s="128">
        <v>10004857</v>
      </c>
      <c r="Q2005" s="128">
        <v>3950234</v>
      </c>
      <c r="R2005" s="128">
        <v>995011</v>
      </c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</row>
    <row r="2006" spans="1:35" s="4" customFormat="1" ht="15" customHeight="1" x14ac:dyDescent="0.25">
      <c r="A2006" s="6"/>
      <c r="B2006" s="127">
        <v>2018</v>
      </c>
      <c r="C2006" s="128">
        <v>31844</v>
      </c>
      <c r="D2006" s="128">
        <v>142443</v>
      </c>
      <c r="E2006" s="128">
        <v>122871</v>
      </c>
      <c r="F2006" s="128"/>
      <c r="G2006" s="128">
        <v>1587410</v>
      </c>
      <c r="H2006" s="128">
        <v>1240088</v>
      </c>
      <c r="I2006" s="129">
        <v>4.47</v>
      </c>
      <c r="J2006" s="129">
        <v>11.14</v>
      </c>
      <c r="K2006" s="128">
        <v>6121391</v>
      </c>
      <c r="L2006" s="128">
        <v>5681695</v>
      </c>
      <c r="M2006" s="128">
        <v>2522827</v>
      </c>
      <c r="N2006" s="128">
        <v>909194</v>
      </c>
      <c r="O2006" s="128">
        <v>12524706</v>
      </c>
      <c r="P2006" s="128">
        <v>9163142</v>
      </c>
      <c r="Q2006" s="128">
        <v>3361564</v>
      </c>
      <c r="R2006" s="128">
        <v>801862</v>
      </c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</row>
    <row r="2007" spans="1:35" s="4" customFormat="1" ht="15" customHeight="1" x14ac:dyDescent="0.25">
      <c r="A2007" s="6"/>
      <c r="B2007" s="127">
        <v>2017</v>
      </c>
      <c r="C2007" s="128">
        <v>28892</v>
      </c>
      <c r="D2007" s="128">
        <v>131822</v>
      </c>
      <c r="E2007" s="128">
        <v>115150</v>
      </c>
      <c r="F2007" s="128"/>
      <c r="G2007" s="128">
        <v>1423638</v>
      </c>
      <c r="H2007" s="128">
        <v>1110181</v>
      </c>
      <c r="I2007" s="129">
        <v>4.5599999999999996</v>
      </c>
      <c r="J2007" s="129">
        <v>10.8</v>
      </c>
      <c r="K2007" s="128">
        <v>5722284</v>
      </c>
      <c r="L2007" s="128">
        <v>5218227</v>
      </c>
      <c r="M2007" s="128">
        <v>2364464</v>
      </c>
      <c r="N2007" s="128">
        <v>922312</v>
      </c>
      <c r="O2007" s="128">
        <v>11325437</v>
      </c>
      <c r="P2007" s="128">
        <v>8255589</v>
      </c>
      <c r="Q2007" s="128">
        <v>3069849</v>
      </c>
      <c r="R2007" s="128">
        <v>770871</v>
      </c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</row>
    <row r="2008" spans="1:35" s="4" customFormat="1" ht="15" customHeight="1" x14ac:dyDescent="0.25">
      <c r="A2008" s="6"/>
      <c r="B2008" s="127">
        <v>2016</v>
      </c>
      <c r="C2008" s="128">
        <v>26104</v>
      </c>
      <c r="D2008" s="128">
        <v>119472</v>
      </c>
      <c r="E2008" s="128">
        <v>105076</v>
      </c>
      <c r="F2008" s="128"/>
      <c r="G2008" s="128">
        <v>1237951</v>
      </c>
      <c r="H2008" s="128">
        <v>963604</v>
      </c>
      <c r="I2008" s="129">
        <v>4.58</v>
      </c>
      <c r="J2008" s="129">
        <v>10.36</v>
      </c>
      <c r="K2008" s="128">
        <v>4702525</v>
      </c>
      <c r="L2008" s="128">
        <v>4311317</v>
      </c>
      <c r="M2008" s="128">
        <v>1850471</v>
      </c>
      <c r="N2008" s="128">
        <v>598943</v>
      </c>
      <c r="O2008" s="128">
        <v>10139104</v>
      </c>
      <c r="P2008" s="128">
        <v>7603813</v>
      </c>
      <c r="Q2008" s="128">
        <v>2535291</v>
      </c>
      <c r="R2008" s="128">
        <v>588184</v>
      </c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</row>
    <row r="2009" spans="1:35" s="4" customFormat="1" ht="15" customHeight="1" x14ac:dyDescent="0.25">
      <c r="A2009" s="6"/>
      <c r="B2009" s="127">
        <v>2015</v>
      </c>
      <c r="C2009" s="128">
        <v>23710</v>
      </c>
      <c r="D2009" s="128">
        <v>109530</v>
      </c>
      <c r="E2009" s="128">
        <v>97199</v>
      </c>
      <c r="F2009" s="128"/>
      <c r="G2009" s="128">
        <v>1131348</v>
      </c>
      <c r="H2009" s="128">
        <v>881289</v>
      </c>
      <c r="I2009" s="129">
        <v>4.62</v>
      </c>
      <c r="J2009" s="129">
        <v>10.33</v>
      </c>
      <c r="K2009" s="128">
        <v>4151516</v>
      </c>
      <c r="L2009" s="128">
        <v>3798681</v>
      </c>
      <c r="M2009" s="128">
        <v>1572414</v>
      </c>
      <c r="N2009" s="128">
        <v>432846</v>
      </c>
      <c r="O2009" s="128">
        <v>9237113</v>
      </c>
      <c r="P2009" s="128">
        <v>7144674</v>
      </c>
      <c r="Q2009" s="128">
        <v>2092440</v>
      </c>
      <c r="R2009" s="128">
        <v>438460</v>
      </c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</row>
    <row r="2010" spans="1:35" s="4" customFormat="1" ht="15" customHeight="1" x14ac:dyDescent="0.25">
      <c r="A2010" s="6"/>
      <c r="B2010" s="127">
        <v>2014</v>
      </c>
      <c r="C2010" s="128">
        <v>21187</v>
      </c>
      <c r="D2010" s="128">
        <v>102514</v>
      </c>
      <c r="E2010" s="128">
        <v>92530</v>
      </c>
      <c r="F2010" s="128"/>
      <c r="G2010" s="128">
        <v>1056339</v>
      </c>
      <c r="H2010" s="128">
        <v>824252</v>
      </c>
      <c r="I2010" s="129">
        <v>4.84</v>
      </c>
      <c r="J2010" s="129">
        <v>10.3</v>
      </c>
      <c r="K2010" s="128">
        <v>3813094</v>
      </c>
      <c r="L2010" s="128">
        <v>3442377</v>
      </c>
      <c r="M2010" s="128">
        <v>1387944</v>
      </c>
      <c r="N2010" s="128">
        <v>325559</v>
      </c>
      <c r="O2010" s="128">
        <v>9000863</v>
      </c>
      <c r="P2010" s="128">
        <v>7135983</v>
      </c>
      <c r="Q2010" s="128">
        <v>1864881</v>
      </c>
      <c r="R2010" s="128">
        <v>282531</v>
      </c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</row>
    <row r="2011" spans="1:35" ht="15" customHeight="1" x14ac:dyDescent="0.25">
      <c r="A2011" s="6"/>
      <c r="B2011" s="127">
        <v>2013</v>
      </c>
      <c r="C2011" s="128">
        <v>20486</v>
      </c>
      <c r="D2011" s="128">
        <v>99612</v>
      </c>
      <c r="E2011" s="128">
        <v>90003</v>
      </c>
      <c r="F2011" s="128"/>
      <c r="G2011" s="128">
        <v>1021419</v>
      </c>
      <c r="H2011" s="128">
        <v>798080</v>
      </c>
      <c r="I2011" s="129">
        <v>4.8600000000000003</v>
      </c>
      <c r="J2011" s="129">
        <v>10.25</v>
      </c>
      <c r="K2011" s="128">
        <v>3470683</v>
      </c>
      <c r="L2011" s="128">
        <v>3224735</v>
      </c>
      <c r="M2011" s="128">
        <v>1328887</v>
      </c>
      <c r="N2011" s="128">
        <v>297400</v>
      </c>
      <c r="O2011" s="128">
        <v>8974804</v>
      </c>
      <c r="P2011" s="128">
        <v>7269133</v>
      </c>
      <c r="Q2011" s="128">
        <v>1705671</v>
      </c>
      <c r="R2011" s="128">
        <v>268663</v>
      </c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</row>
    <row r="2012" spans="1:35" ht="15" customHeight="1" x14ac:dyDescent="0.25">
      <c r="A2012" s="6"/>
      <c r="B2012" s="127">
        <v>2012</v>
      </c>
      <c r="C2012" s="128">
        <v>20998</v>
      </c>
      <c r="D2012" s="128">
        <v>102003</v>
      </c>
      <c r="E2012" s="128">
        <v>92245</v>
      </c>
      <c r="F2012" s="128"/>
      <c r="G2012" s="128">
        <v>1081353</v>
      </c>
      <c r="H2012" s="128">
        <v>844283</v>
      </c>
      <c r="I2012" s="129">
        <v>4.8600000000000003</v>
      </c>
      <c r="J2012" s="129">
        <v>10.6</v>
      </c>
      <c r="K2012" s="128">
        <v>3454726</v>
      </c>
      <c r="L2012" s="128">
        <v>3146234</v>
      </c>
      <c r="M2012" s="128">
        <v>1237527</v>
      </c>
      <c r="N2012" s="128">
        <v>152103</v>
      </c>
      <c r="O2012" s="128">
        <v>8965518</v>
      </c>
      <c r="P2012" s="128">
        <v>6972970</v>
      </c>
      <c r="Q2012" s="128">
        <v>1992548</v>
      </c>
      <c r="R2012" s="128">
        <v>382891</v>
      </c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</row>
    <row r="2013" spans="1:35" ht="15" customHeight="1" x14ac:dyDescent="0.25">
      <c r="A2013" s="6"/>
      <c r="B2013" s="127">
        <v>2011</v>
      </c>
      <c r="C2013" s="128">
        <v>21380</v>
      </c>
      <c r="D2013" s="128">
        <v>108701</v>
      </c>
      <c r="E2013" s="128">
        <v>98770</v>
      </c>
      <c r="F2013" s="128"/>
      <c r="G2013" s="128">
        <v>1170194</v>
      </c>
      <c r="H2013" s="128">
        <v>913503</v>
      </c>
      <c r="I2013" s="129">
        <v>5.08</v>
      </c>
      <c r="J2013" s="129">
        <v>10.77</v>
      </c>
      <c r="K2013" s="128">
        <v>3932564</v>
      </c>
      <c r="L2013" s="128">
        <v>3546576</v>
      </c>
      <c r="M2013" s="128">
        <v>1517866</v>
      </c>
      <c r="N2013" s="128">
        <v>347183</v>
      </c>
      <c r="O2013" s="128">
        <v>8642850</v>
      </c>
      <c r="P2013" s="128">
        <v>6218425</v>
      </c>
      <c r="Q2013" s="128">
        <v>2424424</v>
      </c>
      <c r="R2013" s="128">
        <v>387135</v>
      </c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</row>
    <row r="2014" spans="1:35" ht="15" customHeight="1" x14ac:dyDescent="0.25">
      <c r="A2014" s="6"/>
      <c r="B2014" s="127">
        <v>2010</v>
      </c>
      <c r="C2014" s="128">
        <v>21655</v>
      </c>
      <c r="D2014" s="128">
        <v>110878</v>
      </c>
      <c r="E2014" s="128">
        <v>100999</v>
      </c>
      <c r="F2014" s="128"/>
      <c r="G2014" s="128">
        <v>1177234</v>
      </c>
      <c r="H2014" s="128">
        <v>922370</v>
      </c>
      <c r="I2014" s="129">
        <v>5.12</v>
      </c>
      <c r="J2014" s="129">
        <v>10.62</v>
      </c>
      <c r="K2014" s="128">
        <v>3989179</v>
      </c>
      <c r="L2014" s="128">
        <v>3575376</v>
      </c>
      <c r="M2014" s="128">
        <v>1547211</v>
      </c>
      <c r="N2014" s="128">
        <v>370160</v>
      </c>
      <c r="O2014" s="128">
        <v>8291128</v>
      </c>
      <c r="P2014" s="128">
        <v>5569783</v>
      </c>
      <c r="Q2014" s="128">
        <v>2721345</v>
      </c>
      <c r="R2014" s="128">
        <v>437809</v>
      </c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</row>
    <row r="2015" spans="1:35" ht="15" customHeight="1" x14ac:dyDescent="0.25">
      <c r="A2015" s="6"/>
      <c r="B2015" s="127">
        <v>2009</v>
      </c>
      <c r="C2015" s="128">
        <v>22883</v>
      </c>
      <c r="D2015" s="128">
        <v>110477</v>
      </c>
      <c r="E2015" s="128">
        <v>99163</v>
      </c>
      <c r="F2015" s="128"/>
      <c r="G2015" s="128">
        <v>1149061</v>
      </c>
      <c r="H2015" s="128">
        <v>895696</v>
      </c>
      <c r="I2015" s="129">
        <v>4.83</v>
      </c>
      <c r="J2015" s="129">
        <v>10.4</v>
      </c>
      <c r="K2015" s="128">
        <v>3972455</v>
      </c>
      <c r="L2015" s="128">
        <v>3533904</v>
      </c>
      <c r="M2015" s="128">
        <v>1574297</v>
      </c>
      <c r="N2015" s="128">
        <v>421582</v>
      </c>
      <c r="O2015" s="128">
        <v>7727133</v>
      </c>
      <c r="P2015" s="128">
        <v>5314876</v>
      </c>
      <c r="Q2015" s="128">
        <v>2412256</v>
      </c>
      <c r="R2015" s="128">
        <v>542957</v>
      </c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</row>
    <row r="2016" spans="1:35" ht="15" customHeight="1" x14ac:dyDescent="0.25">
      <c r="A2016" s="6"/>
      <c r="B2016" s="127">
        <v>2008</v>
      </c>
      <c r="C2016" s="128">
        <v>23241</v>
      </c>
      <c r="D2016" s="128">
        <v>112639</v>
      </c>
      <c r="E2016" s="128">
        <v>101533</v>
      </c>
      <c r="F2016" s="128"/>
      <c r="G2016" s="128">
        <v>1147695</v>
      </c>
      <c r="H2016" s="128">
        <v>893664</v>
      </c>
      <c r="I2016" s="129">
        <v>4.8499999999999996</v>
      </c>
      <c r="J2016" s="129">
        <v>10.19</v>
      </c>
      <c r="K2016" s="128">
        <v>4031843</v>
      </c>
      <c r="L2016" s="128">
        <v>3624187</v>
      </c>
      <c r="M2016" s="128">
        <v>1588693</v>
      </c>
      <c r="N2016" s="128">
        <v>438965</v>
      </c>
      <c r="O2016" s="128">
        <v>7262986</v>
      </c>
      <c r="P2016" s="128">
        <v>4908064</v>
      </c>
      <c r="Q2016" s="128">
        <v>2354922</v>
      </c>
      <c r="R2016" s="128">
        <v>568220</v>
      </c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</row>
    <row r="2017" spans="1:35" s="4" customFormat="1" ht="15" customHeight="1" x14ac:dyDescent="0.25">
      <c r="A2017" s="6"/>
      <c r="B2017" s="121" t="s">
        <v>171</v>
      </c>
      <c r="C2017" s="121"/>
      <c r="D2017" s="121"/>
      <c r="E2017" s="121"/>
      <c r="F2017" s="121"/>
      <c r="G2017" s="121"/>
      <c r="H2017" s="121"/>
      <c r="I2017" s="121"/>
      <c r="J2017" s="121"/>
      <c r="K2017" s="121"/>
      <c r="L2017" s="121"/>
      <c r="M2017" s="121"/>
      <c r="N2017" s="121"/>
      <c r="O2017" s="121"/>
      <c r="P2017" s="121"/>
      <c r="Q2017" s="121"/>
      <c r="R2017" s="121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</row>
    <row r="2018" spans="1:35" s="4" customFormat="1" ht="15" customHeight="1" x14ac:dyDescent="0.25">
      <c r="A2018" s="6"/>
      <c r="B2018" s="124">
        <v>2021</v>
      </c>
      <c r="C2018" s="125">
        <v>7388</v>
      </c>
      <c r="D2018" s="125">
        <v>17048</v>
      </c>
      <c r="E2018" s="125">
        <v>11866</v>
      </c>
      <c r="F2018" s="125"/>
      <c r="G2018" s="125">
        <v>149983</v>
      </c>
      <c r="H2018" s="125">
        <v>117129</v>
      </c>
      <c r="I2018" s="126">
        <v>2.31</v>
      </c>
      <c r="J2018" s="126">
        <v>8.8000000000000007</v>
      </c>
      <c r="K2018" s="125">
        <v>562303</v>
      </c>
      <c r="L2018" s="125">
        <v>481481</v>
      </c>
      <c r="M2018" s="125">
        <v>221157</v>
      </c>
      <c r="N2018" s="125">
        <v>101230</v>
      </c>
      <c r="O2018" s="125">
        <v>1148089</v>
      </c>
      <c r="P2018" s="125">
        <v>934842</v>
      </c>
      <c r="Q2018" s="125">
        <v>213246</v>
      </c>
      <c r="R2018" s="125">
        <v>65896</v>
      </c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</row>
    <row r="2019" spans="1:35" s="6" customFormat="1" ht="15" customHeight="1" x14ac:dyDescent="0.25">
      <c r="B2019" s="127">
        <v>2020</v>
      </c>
      <c r="C2019" s="128">
        <v>7563</v>
      </c>
      <c r="D2019" s="128">
        <v>17147</v>
      </c>
      <c r="E2019" s="128">
        <v>11752</v>
      </c>
      <c r="F2019" s="128"/>
      <c r="G2019" s="128">
        <v>135260</v>
      </c>
      <c r="H2019" s="128">
        <v>105306</v>
      </c>
      <c r="I2019" s="129">
        <v>2.27</v>
      </c>
      <c r="J2019" s="129">
        <v>7.89</v>
      </c>
      <c r="K2019" s="128">
        <v>488751</v>
      </c>
      <c r="L2019" s="128">
        <v>428809</v>
      </c>
      <c r="M2019" s="128">
        <v>185172</v>
      </c>
      <c r="N2019" s="128">
        <v>64451</v>
      </c>
      <c r="O2019" s="128">
        <v>1095752</v>
      </c>
      <c r="P2019" s="128">
        <v>872098</v>
      </c>
      <c r="Q2019" s="128">
        <v>223654</v>
      </c>
      <c r="R2019" s="128">
        <v>67714</v>
      </c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</row>
    <row r="2020" spans="1:35" s="4" customFormat="1" ht="15" customHeight="1" x14ac:dyDescent="0.25">
      <c r="A2020" s="6"/>
      <c r="B2020" s="127">
        <v>2019</v>
      </c>
      <c r="C2020" s="128">
        <v>7893</v>
      </c>
      <c r="D2020" s="128">
        <v>18370</v>
      </c>
      <c r="E2020" s="128">
        <v>12680</v>
      </c>
      <c r="F2020" s="128"/>
      <c r="G2020" s="128">
        <v>149480</v>
      </c>
      <c r="H2020" s="128">
        <v>113410</v>
      </c>
      <c r="I2020" s="129">
        <v>2.33</v>
      </c>
      <c r="J2020" s="129">
        <v>8.14</v>
      </c>
      <c r="K2020" s="128">
        <v>664465</v>
      </c>
      <c r="L2020" s="128">
        <v>585571</v>
      </c>
      <c r="M2020" s="128">
        <v>279641</v>
      </c>
      <c r="N2020" s="128">
        <v>129078</v>
      </c>
      <c r="O2020" s="128">
        <v>986822</v>
      </c>
      <c r="P2020" s="128">
        <v>787058</v>
      </c>
      <c r="Q2020" s="128">
        <v>199764</v>
      </c>
      <c r="R2020" s="128">
        <v>71209</v>
      </c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</row>
    <row r="2021" spans="1:35" s="4" customFormat="1" ht="15" customHeight="1" x14ac:dyDescent="0.25">
      <c r="A2021" s="6"/>
      <c r="B2021" s="127">
        <v>2018</v>
      </c>
      <c r="C2021" s="128">
        <v>7782</v>
      </c>
      <c r="D2021" s="128">
        <v>17622</v>
      </c>
      <c r="E2021" s="128">
        <v>11913</v>
      </c>
      <c r="F2021" s="128"/>
      <c r="G2021" s="128">
        <v>135173</v>
      </c>
      <c r="H2021" s="128">
        <v>102110</v>
      </c>
      <c r="I2021" s="129">
        <v>2.2599999999999998</v>
      </c>
      <c r="J2021" s="129">
        <v>7.67</v>
      </c>
      <c r="K2021" s="128">
        <v>617354</v>
      </c>
      <c r="L2021" s="128">
        <v>544052</v>
      </c>
      <c r="M2021" s="128">
        <v>256716</v>
      </c>
      <c r="N2021" s="128">
        <v>120323</v>
      </c>
      <c r="O2021" s="128">
        <v>934710</v>
      </c>
      <c r="P2021" s="128">
        <v>787677</v>
      </c>
      <c r="Q2021" s="128">
        <v>147034</v>
      </c>
      <c r="R2021" s="128">
        <v>66714</v>
      </c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</row>
    <row r="2022" spans="1:35" s="4" customFormat="1" ht="15" customHeight="1" x14ac:dyDescent="0.25">
      <c r="A2022" s="6"/>
      <c r="B2022" s="127">
        <v>2017</v>
      </c>
      <c r="C2022" s="128">
        <v>7508</v>
      </c>
      <c r="D2022" s="128">
        <v>16379</v>
      </c>
      <c r="E2022" s="128">
        <v>11164</v>
      </c>
      <c r="F2022" s="128"/>
      <c r="G2022" s="128">
        <v>118481</v>
      </c>
      <c r="H2022" s="128">
        <v>89760</v>
      </c>
      <c r="I2022" s="129">
        <v>2.1800000000000002</v>
      </c>
      <c r="J2022" s="129">
        <v>7.23</v>
      </c>
      <c r="K2022" s="128">
        <v>556765</v>
      </c>
      <c r="L2022" s="128">
        <v>492248</v>
      </c>
      <c r="M2022" s="128">
        <v>227813</v>
      </c>
      <c r="N2022" s="128">
        <v>108463</v>
      </c>
      <c r="O2022" s="128">
        <v>988597</v>
      </c>
      <c r="P2022" s="128">
        <v>878448</v>
      </c>
      <c r="Q2022" s="128">
        <v>110149</v>
      </c>
      <c r="R2022" s="128">
        <v>81411</v>
      </c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</row>
    <row r="2023" spans="1:35" s="4" customFormat="1" ht="15" customHeight="1" x14ac:dyDescent="0.25">
      <c r="A2023" s="6"/>
      <c r="B2023" s="127">
        <v>2016</v>
      </c>
      <c r="C2023" s="128">
        <v>7255</v>
      </c>
      <c r="D2023" s="128">
        <v>15562</v>
      </c>
      <c r="E2023" s="128">
        <v>10545</v>
      </c>
      <c r="F2023" s="128"/>
      <c r="G2023" s="128">
        <v>104634</v>
      </c>
      <c r="H2023" s="128">
        <v>78971</v>
      </c>
      <c r="I2023" s="129">
        <v>2.15</v>
      </c>
      <c r="J2023" s="129">
        <v>6.72</v>
      </c>
      <c r="K2023" s="128">
        <v>484407</v>
      </c>
      <c r="L2023" s="128">
        <v>429542</v>
      </c>
      <c r="M2023" s="128">
        <v>191700</v>
      </c>
      <c r="N2023" s="128">
        <v>87623</v>
      </c>
      <c r="O2023" s="128">
        <v>957590</v>
      </c>
      <c r="P2023" s="128">
        <v>845962</v>
      </c>
      <c r="Q2023" s="128">
        <v>111628</v>
      </c>
      <c r="R2023" s="128">
        <v>33522</v>
      </c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</row>
    <row r="2024" spans="1:35" s="4" customFormat="1" ht="15" customHeight="1" x14ac:dyDescent="0.25">
      <c r="A2024" s="6"/>
      <c r="B2024" s="127">
        <v>2015</v>
      </c>
      <c r="C2024" s="128">
        <v>7095</v>
      </c>
      <c r="D2024" s="128">
        <v>14800</v>
      </c>
      <c r="E2024" s="128">
        <v>9926</v>
      </c>
      <c r="F2024" s="128"/>
      <c r="G2024" s="128">
        <v>96077</v>
      </c>
      <c r="H2024" s="128">
        <v>72086</v>
      </c>
      <c r="I2024" s="129">
        <v>2.09</v>
      </c>
      <c r="J2024" s="129">
        <v>6.49</v>
      </c>
      <c r="K2024" s="128">
        <v>433222</v>
      </c>
      <c r="L2024" s="128">
        <v>380705</v>
      </c>
      <c r="M2024" s="128">
        <v>162135</v>
      </c>
      <c r="N2024" s="128">
        <v>67153</v>
      </c>
      <c r="O2024" s="128">
        <v>942614</v>
      </c>
      <c r="P2024" s="128">
        <v>830874</v>
      </c>
      <c r="Q2024" s="128">
        <v>111740</v>
      </c>
      <c r="R2024" s="128">
        <v>44373</v>
      </c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</row>
    <row r="2025" spans="1:35" s="4" customFormat="1" ht="15" customHeight="1" x14ac:dyDescent="0.25">
      <c r="A2025" s="6"/>
      <c r="B2025" s="127">
        <v>2014</v>
      </c>
      <c r="C2025" s="128">
        <v>6832</v>
      </c>
      <c r="D2025" s="128">
        <v>14072</v>
      </c>
      <c r="E2025" s="128">
        <v>9446</v>
      </c>
      <c r="F2025" s="128"/>
      <c r="G2025" s="128">
        <v>88072</v>
      </c>
      <c r="H2025" s="128">
        <v>65662</v>
      </c>
      <c r="I2025" s="129">
        <v>2.06</v>
      </c>
      <c r="J2025" s="129">
        <v>6.26</v>
      </c>
      <c r="K2025" s="128">
        <v>394200</v>
      </c>
      <c r="L2025" s="128">
        <v>352604</v>
      </c>
      <c r="M2025" s="128">
        <v>148765</v>
      </c>
      <c r="N2025" s="128">
        <v>61122</v>
      </c>
      <c r="O2025" s="128">
        <v>953214</v>
      </c>
      <c r="P2025" s="128">
        <v>804715</v>
      </c>
      <c r="Q2025" s="128">
        <v>148499</v>
      </c>
      <c r="R2025" s="128">
        <v>58109</v>
      </c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</row>
    <row r="2026" spans="1:35" ht="15" customHeight="1" x14ac:dyDescent="0.25">
      <c r="A2026" s="6"/>
      <c r="B2026" s="127">
        <v>2013</v>
      </c>
      <c r="C2026" s="128">
        <v>6858</v>
      </c>
      <c r="D2026" s="128">
        <v>13969</v>
      </c>
      <c r="E2026" s="128">
        <v>9229</v>
      </c>
      <c r="F2026" s="128"/>
      <c r="G2026" s="128">
        <v>84117</v>
      </c>
      <c r="H2026" s="128">
        <v>62725</v>
      </c>
      <c r="I2026" s="129">
        <v>2.04</v>
      </c>
      <c r="J2026" s="129">
        <v>6.02</v>
      </c>
      <c r="K2026" s="128">
        <v>369022</v>
      </c>
      <c r="L2026" s="128">
        <v>335312</v>
      </c>
      <c r="M2026" s="128">
        <v>139641</v>
      </c>
      <c r="N2026" s="128">
        <v>55030</v>
      </c>
      <c r="O2026" s="128">
        <v>874026</v>
      </c>
      <c r="P2026" s="128">
        <v>690003</v>
      </c>
      <c r="Q2026" s="128">
        <v>184023</v>
      </c>
      <c r="R2026" s="128">
        <v>45826</v>
      </c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</row>
    <row r="2027" spans="1:35" ht="15" customHeight="1" x14ac:dyDescent="0.25">
      <c r="A2027" s="6"/>
      <c r="B2027" s="127">
        <v>2012</v>
      </c>
      <c r="C2027" s="128">
        <v>7113</v>
      </c>
      <c r="D2027" s="128">
        <v>14814</v>
      </c>
      <c r="E2027" s="128">
        <v>9871</v>
      </c>
      <c r="F2027" s="128"/>
      <c r="G2027" s="128">
        <v>94074</v>
      </c>
      <c r="H2027" s="128">
        <v>70239</v>
      </c>
      <c r="I2027" s="129">
        <v>2.08</v>
      </c>
      <c r="J2027" s="129">
        <v>6.35</v>
      </c>
      <c r="K2027" s="128">
        <v>400774</v>
      </c>
      <c r="L2027" s="128">
        <v>373910</v>
      </c>
      <c r="M2027" s="128">
        <v>154499</v>
      </c>
      <c r="N2027" s="128">
        <v>58985</v>
      </c>
      <c r="O2027" s="128">
        <v>956945</v>
      </c>
      <c r="P2027" s="128">
        <v>715206</v>
      </c>
      <c r="Q2027" s="128">
        <v>241739</v>
      </c>
      <c r="R2027" s="128">
        <v>64174</v>
      </c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</row>
    <row r="2028" spans="1:35" ht="15" customHeight="1" x14ac:dyDescent="0.25">
      <c r="A2028" s="6"/>
      <c r="B2028" s="127">
        <v>2011</v>
      </c>
      <c r="C2028" s="128">
        <v>7443</v>
      </c>
      <c r="D2028" s="128">
        <v>15785</v>
      </c>
      <c r="E2028" s="128">
        <v>10637</v>
      </c>
      <c r="F2028" s="128"/>
      <c r="G2028" s="128">
        <v>108356</v>
      </c>
      <c r="H2028" s="128">
        <v>80811</v>
      </c>
      <c r="I2028" s="129">
        <v>2.12</v>
      </c>
      <c r="J2028" s="129">
        <v>6.86</v>
      </c>
      <c r="K2028" s="128">
        <v>494953</v>
      </c>
      <c r="L2028" s="128">
        <v>465144</v>
      </c>
      <c r="M2028" s="128">
        <v>206996</v>
      </c>
      <c r="N2028" s="128">
        <v>96852</v>
      </c>
      <c r="O2028" s="128">
        <v>996345</v>
      </c>
      <c r="P2028" s="128">
        <v>720392</v>
      </c>
      <c r="Q2028" s="128">
        <v>275953</v>
      </c>
      <c r="R2028" s="128">
        <v>63008</v>
      </c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</row>
    <row r="2029" spans="1:35" ht="15" customHeight="1" x14ac:dyDescent="0.25">
      <c r="A2029" s="6"/>
      <c r="B2029" s="127">
        <v>2010</v>
      </c>
      <c r="C2029" s="128">
        <v>7441</v>
      </c>
      <c r="D2029" s="128">
        <v>15994</v>
      </c>
      <c r="E2029" s="128">
        <v>10959</v>
      </c>
      <c r="F2029" s="128"/>
      <c r="G2029" s="128">
        <v>111347</v>
      </c>
      <c r="H2029" s="128">
        <v>82802</v>
      </c>
      <c r="I2029" s="129">
        <v>2.15</v>
      </c>
      <c r="J2029" s="129">
        <v>6.96</v>
      </c>
      <c r="K2029" s="128">
        <v>508635</v>
      </c>
      <c r="L2029" s="128">
        <v>488952</v>
      </c>
      <c r="M2029" s="128">
        <v>211761</v>
      </c>
      <c r="N2029" s="128">
        <v>98102</v>
      </c>
      <c r="O2029" s="128">
        <v>1041302</v>
      </c>
      <c r="P2029" s="128">
        <v>742613</v>
      </c>
      <c r="Q2029" s="128">
        <v>298689</v>
      </c>
      <c r="R2029" s="128">
        <v>98663</v>
      </c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</row>
    <row r="2030" spans="1:35" ht="15" customHeight="1" x14ac:dyDescent="0.25">
      <c r="A2030" s="6"/>
      <c r="B2030" s="127">
        <v>2009</v>
      </c>
      <c r="C2030" s="128">
        <v>7758</v>
      </c>
      <c r="D2030" s="128">
        <v>16330</v>
      </c>
      <c r="E2030" s="128">
        <v>10749</v>
      </c>
      <c r="F2030" s="128"/>
      <c r="G2030" s="128">
        <v>105439</v>
      </c>
      <c r="H2030" s="128">
        <v>77593</v>
      </c>
      <c r="I2030" s="129">
        <v>2.1</v>
      </c>
      <c r="J2030" s="129">
        <v>6.46</v>
      </c>
      <c r="K2030" s="128">
        <v>520798</v>
      </c>
      <c r="L2030" s="128">
        <v>491199</v>
      </c>
      <c r="M2030" s="128">
        <v>216547</v>
      </c>
      <c r="N2030" s="128">
        <v>109712</v>
      </c>
      <c r="O2030" s="128">
        <v>862912</v>
      </c>
      <c r="P2030" s="128">
        <v>641770</v>
      </c>
      <c r="Q2030" s="128">
        <v>221142</v>
      </c>
      <c r="R2030" s="128">
        <v>132508</v>
      </c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</row>
    <row r="2031" spans="1:35" ht="15" customHeight="1" x14ac:dyDescent="0.25">
      <c r="A2031" s="6"/>
      <c r="B2031" s="127">
        <v>2008</v>
      </c>
      <c r="C2031" s="128">
        <v>7948</v>
      </c>
      <c r="D2031" s="128">
        <v>16214</v>
      </c>
      <c r="E2031" s="128">
        <v>10649</v>
      </c>
      <c r="F2031" s="128"/>
      <c r="G2031" s="128">
        <v>99313</v>
      </c>
      <c r="H2031" s="128">
        <v>72133</v>
      </c>
      <c r="I2031" s="129">
        <v>2.04</v>
      </c>
      <c r="J2031" s="129">
        <v>6.13</v>
      </c>
      <c r="K2031" s="128">
        <v>522672</v>
      </c>
      <c r="L2031" s="128">
        <v>499148</v>
      </c>
      <c r="M2031" s="128">
        <v>219962</v>
      </c>
      <c r="N2031" s="128">
        <v>119235</v>
      </c>
      <c r="O2031" s="128">
        <v>758526</v>
      </c>
      <c r="P2031" s="128">
        <v>551839</v>
      </c>
      <c r="Q2031" s="128">
        <v>206687</v>
      </c>
      <c r="R2031" s="128">
        <v>126283</v>
      </c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</row>
    <row r="2032" spans="1:35" s="4" customFormat="1" ht="15" customHeight="1" x14ac:dyDescent="0.25">
      <c r="A2032" s="6"/>
      <c r="B2032" s="121" t="s">
        <v>172</v>
      </c>
      <c r="C2032" s="121"/>
      <c r="D2032" s="121"/>
      <c r="E2032" s="121"/>
      <c r="F2032" s="121"/>
      <c r="G2032" s="121"/>
      <c r="H2032" s="121"/>
      <c r="I2032" s="121"/>
      <c r="J2032" s="121"/>
      <c r="K2032" s="121"/>
      <c r="L2032" s="121"/>
      <c r="M2032" s="121"/>
      <c r="N2032" s="121"/>
      <c r="O2032" s="121"/>
      <c r="P2032" s="121"/>
      <c r="Q2032" s="121"/>
      <c r="R2032" s="121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</row>
    <row r="2033" spans="1:35" s="4" customFormat="1" ht="15" customHeight="1" x14ac:dyDescent="0.25">
      <c r="A2033" s="6"/>
      <c r="B2033" s="124">
        <v>2021</v>
      </c>
      <c r="C2033" s="125">
        <v>13436</v>
      </c>
      <c r="D2033" s="125">
        <v>40215</v>
      </c>
      <c r="E2033" s="125">
        <v>29789</v>
      </c>
      <c r="F2033" s="125"/>
      <c r="G2033" s="125">
        <v>469255</v>
      </c>
      <c r="H2033" s="125">
        <v>370714</v>
      </c>
      <c r="I2033" s="126">
        <v>2.99</v>
      </c>
      <c r="J2033" s="126">
        <v>11.67</v>
      </c>
      <c r="K2033" s="125">
        <v>1529574</v>
      </c>
      <c r="L2033" s="125">
        <v>1533904</v>
      </c>
      <c r="M2033" s="125">
        <v>667695</v>
      </c>
      <c r="N2033" s="125">
        <v>288781</v>
      </c>
      <c r="O2033" s="125">
        <v>4772307</v>
      </c>
      <c r="P2033" s="125">
        <v>3018153</v>
      </c>
      <c r="Q2033" s="125">
        <v>1754154</v>
      </c>
      <c r="R2033" s="125">
        <v>205070</v>
      </c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</row>
    <row r="2034" spans="1:35" s="6" customFormat="1" ht="15" customHeight="1" x14ac:dyDescent="0.25">
      <c r="B2034" s="127">
        <v>2020</v>
      </c>
      <c r="C2034" s="128">
        <v>12199</v>
      </c>
      <c r="D2034" s="128">
        <v>39443</v>
      </c>
      <c r="E2034" s="128">
        <v>29957</v>
      </c>
      <c r="F2034" s="128"/>
      <c r="G2034" s="128">
        <v>423661</v>
      </c>
      <c r="H2034" s="128">
        <v>339023</v>
      </c>
      <c r="I2034" s="129">
        <v>3.23</v>
      </c>
      <c r="J2034" s="129">
        <v>10.74</v>
      </c>
      <c r="K2034" s="128">
        <v>1116228</v>
      </c>
      <c r="L2034" s="128">
        <v>1120540</v>
      </c>
      <c r="M2034" s="128">
        <v>421305</v>
      </c>
      <c r="N2034" s="128">
        <v>54608</v>
      </c>
      <c r="O2034" s="128">
        <v>4626609</v>
      </c>
      <c r="P2034" s="128">
        <v>2957333</v>
      </c>
      <c r="Q2034" s="128">
        <v>1669276</v>
      </c>
      <c r="R2034" s="128">
        <v>200724</v>
      </c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</row>
    <row r="2035" spans="1:35" s="4" customFormat="1" ht="15" customHeight="1" x14ac:dyDescent="0.25">
      <c r="A2035" s="6"/>
      <c r="B2035" s="127">
        <v>2019</v>
      </c>
      <c r="C2035" s="128">
        <v>15664</v>
      </c>
      <c r="D2035" s="128">
        <v>48546</v>
      </c>
      <c r="E2035" s="128">
        <v>35530</v>
      </c>
      <c r="F2035" s="128"/>
      <c r="G2035" s="128">
        <v>535454</v>
      </c>
      <c r="H2035" s="128">
        <v>411174</v>
      </c>
      <c r="I2035" s="129">
        <v>3.1</v>
      </c>
      <c r="J2035" s="129">
        <v>11.03</v>
      </c>
      <c r="K2035" s="128">
        <v>2193995</v>
      </c>
      <c r="L2035" s="128">
        <v>2153692</v>
      </c>
      <c r="M2035" s="128">
        <v>1021910</v>
      </c>
      <c r="N2035" s="128">
        <v>471355</v>
      </c>
      <c r="O2035" s="128">
        <v>4134320</v>
      </c>
      <c r="P2035" s="128">
        <v>2447044</v>
      </c>
      <c r="Q2035" s="128">
        <v>1687276</v>
      </c>
      <c r="R2035" s="128">
        <v>303407</v>
      </c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</row>
    <row r="2036" spans="1:35" s="4" customFormat="1" ht="15" customHeight="1" x14ac:dyDescent="0.25">
      <c r="A2036" s="6"/>
      <c r="B2036" s="127">
        <v>2018</v>
      </c>
      <c r="C2036" s="128">
        <v>14903</v>
      </c>
      <c r="D2036" s="128">
        <v>46811</v>
      </c>
      <c r="E2036" s="128">
        <v>34346</v>
      </c>
      <c r="F2036" s="128"/>
      <c r="G2036" s="128">
        <v>500237</v>
      </c>
      <c r="H2036" s="128">
        <v>385665</v>
      </c>
      <c r="I2036" s="129">
        <v>3.14</v>
      </c>
      <c r="J2036" s="129">
        <v>10.69</v>
      </c>
      <c r="K2036" s="128">
        <v>2015284</v>
      </c>
      <c r="L2036" s="128">
        <v>2007092</v>
      </c>
      <c r="M2036" s="128">
        <v>959621</v>
      </c>
      <c r="N2036" s="128">
        <v>445099</v>
      </c>
      <c r="O2036" s="128">
        <v>3999961</v>
      </c>
      <c r="P2036" s="128">
        <v>2513022</v>
      </c>
      <c r="Q2036" s="128">
        <v>1486939</v>
      </c>
      <c r="R2036" s="128">
        <v>243762</v>
      </c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</row>
    <row r="2037" spans="1:35" s="4" customFormat="1" ht="15" customHeight="1" x14ac:dyDescent="0.25">
      <c r="A2037" s="6"/>
      <c r="B2037" s="127">
        <v>2017</v>
      </c>
      <c r="C2037" s="128">
        <v>13596</v>
      </c>
      <c r="D2037" s="128">
        <v>43394</v>
      </c>
      <c r="E2037" s="128">
        <v>32422</v>
      </c>
      <c r="F2037" s="128"/>
      <c r="G2037" s="128">
        <v>442978</v>
      </c>
      <c r="H2037" s="128">
        <v>340192</v>
      </c>
      <c r="I2037" s="129">
        <v>3.19</v>
      </c>
      <c r="J2037" s="129">
        <v>10.210000000000001</v>
      </c>
      <c r="K2037" s="128">
        <v>1862387</v>
      </c>
      <c r="L2037" s="128">
        <v>1845039</v>
      </c>
      <c r="M2037" s="128">
        <v>873508</v>
      </c>
      <c r="N2037" s="128">
        <v>416678</v>
      </c>
      <c r="O2037" s="128">
        <v>3672829</v>
      </c>
      <c r="P2037" s="128">
        <v>2384156</v>
      </c>
      <c r="Q2037" s="128">
        <v>1288673</v>
      </c>
      <c r="R2037" s="128">
        <v>338061</v>
      </c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</row>
    <row r="2038" spans="1:35" s="4" customFormat="1" ht="15" customHeight="1" x14ac:dyDescent="0.25">
      <c r="A2038" s="6"/>
      <c r="B2038" s="127">
        <v>2016</v>
      </c>
      <c r="C2038" s="128">
        <v>12476</v>
      </c>
      <c r="D2038" s="128">
        <v>39711</v>
      </c>
      <c r="E2038" s="128">
        <v>29728</v>
      </c>
      <c r="F2038" s="128"/>
      <c r="G2038" s="128">
        <v>387980</v>
      </c>
      <c r="H2038" s="128">
        <v>298739</v>
      </c>
      <c r="I2038" s="129">
        <v>3.18</v>
      </c>
      <c r="J2038" s="129">
        <v>9.77</v>
      </c>
      <c r="K2038" s="128">
        <v>1627177</v>
      </c>
      <c r="L2038" s="128">
        <v>1633266</v>
      </c>
      <c r="M2038" s="128">
        <v>760062</v>
      </c>
      <c r="N2038" s="128">
        <v>359934</v>
      </c>
      <c r="O2038" s="128">
        <v>3387800</v>
      </c>
      <c r="P2038" s="128">
        <v>2244506</v>
      </c>
      <c r="Q2038" s="128">
        <v>1143295</v>
      </c>
      <c r="R2038" s="128">
        <v>258300</v>
      </c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</row>
    <row r="2039" spans="1:35" s="4" customFormat="1" ht="15" customHeight="1" x14ac:dyDescent="0.25">
      <c r="A2039" s="6"/>
      <c r="B2039" s="127">
        <v>2015</v>
      </c>
      <c r="C2039" s="128">
        <v>11210</v>
      </c>
      <c r="D2039" s="128">
        <v>35960</v>
      </c>
      <c r="E2039" s="128">
        <v>27308</v>
      </c>
      <c r="F2039" s="128"/>
      <c r="G2039" s="128">
        <v>341294</v>
      </c>
      <c r="H2039" s="128">
        <v>264198</v>
      </c>
      <c r="I2039" s="129">
        <v>3.21</v>
      </c>
      <c r="J2039" s="129">
        <v>9.49</v>
      </c>
      <c r="K2039" s="128">
        <v>1351363</v>
      </c>
      <c r="L2039" s="128">
        <v>1349680</v>
      </c>
      <c r="M2039" s="128">
        <v>590985</v>
      </c>
      <c r="N2039" s="128">
        <v>240405</v>
      </c>
      <c r="O2039" s="128">
        <v>2941976</v>
      </c>
      <c r="P2039" s="128">
        <v>2087474</v>
      </c>
      <c r="Q2039" s="128">
        <v>854502</v>
      </c>
      <c r="R2039" s="128">
        <v>161789</v>
      </c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</row>
    <row r="2040" spans="1:35" s="4" customFormat="1" ht="15" customHeight="1" x14ac:dyDescent="0.25">
      <c r="A2040" s="6"/>
      <c r="B2040" s="127">
        <v>2014</v>
      </c>
      <c r="C2040" s="128">
        <v>8459</v>
      </c>
      <c r="D2040" s="128">
        <v>31400</v>
      </c>
      <c r="E2040" s="128">
        <v>25530</v>
      </c>
      <c r="F2040" s="128"/>
      <c r="G2040" s="128">
        <v>306900</v>
      </c>
      <c r="H2040" s="128">
        <v>238530</v>
      </c>
      <c r="I2040" s="129">
        <v>3.71</v>
      </c>
      <c r="J2040" s="129">
        <v>9.77</v>
      </c>
      <c r="K2040" s="128">
        <v>1201142</v>
      </c>
      <c r="L2040" s="128">
        <v>1186024</v>
      </c>
      <c r="M2040" s="128">
        <v>492717</v>
      </c>
      <c r="N2040" s="128">
        <v>176190</v>
      </c>
      <c r="O2040" s="128">
        <v>2892918</v>
      </c>
      <c r="P2040" s="128">
        <v>2104071</v>
      </c>
      <c r="Q2040" s="128">
        <v>788847</v>
      </c>
      <c r="R2040" s="128">
        <v>95638</v>
      </c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</row>
    <row r="2041" spans="1:35" ht="15" customHeight="1" x14ac:dyDescent="0.25">
      <c r="A2041" s="6"/>
      <c r="B2041" s="127">
        <v>2013</v>
      </c>
      <c r="C2041" s="128">
        <v>7635</v>
      </c>
      <c r="D2041" s="128">
        <v>29127</v>
      </c>
      <c r="E2041" s="128">
        <v>23935</v>
      </c>
      <c r="F2041" s="128"/>
      <c r="G2041" s="128">
        <v>291461</v>
      </c>
      <c r="H2041" s="128">
        <v>229607</v>
      </c>
      <c r="I2041" s="129">
        <v>3.81</v>
      </c>
      <c r="J2041" s="129">
        <v>10.01</v>
      </c>
      <c r="K2041" s="128">
        <v>1078509</v>
      </c>
      <c r="L2041" s="128">
        <v>1076321</v>
      </c>
      <c r="M2041" s="128">
        <v>434714</v>
      </c>
      <c r="N2041" s="128">
        <v>132178</v>
      </c>
      <c r="O2041" s="128">
        <v>2977165</v>
      </c>
      <c r="P2041" s="128">
        <v>2333968</v>
      </c>
      <c r="Q2041" s="128">
        <v>643198</v>
      </c>
      <c r="R2041" s="128">
        <v>91384</v>
      </c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</row>
    <row r="2042" spans="1:35" ht="15" customHeight="1" x14ac:dyDescent="0.25">
      <c r="A2042" s="6"/>
      <c r="B2042" s="127">
        <v>2012</v>
      </c>
      <c r="C2042" s="128">
        <v>7658</v>
      </c>
      <c r="D2042" s="128">
        <v>29286</v>
      </c>
      <c r="E2042" s="128">
        <v>24041</v>
      </c>
      <c r="F2042" s="128"/>
      <c r="G2042" s="128">
        <v>294575</v>
      </c>
      <c r="H2042" s="128">
        <v>229024</v>
      </c>
      <c r="I2042" s="129">
        <v>3.82</v>
      </c>
      <c r="J2042" s="129">
        <v>10.06</v>
      </c>
      <c r="K2042" s="128">
        <v>1063214</v>
      </c>
      <c r="L2042" s="128">
        <v>1063011</v>
      </c>
      <c r="M2042" s="128">
        <v>424547</v>
      </c>
      <c r="N2042" s="128">
        <v>119394</v>
      </c>
      <c r="O2042" s="128">
        <v>3018919</v>
      </c>
      <c r="P2042" s="128">
        <v>2303961</v>
      </c>
      <c r="Q2042" s="128">
        <v>714958</v>
      </c>
      <c r="R2042" s="128">
        <v>103874</v>
      </c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</row>
    <row r="2043" spans="1:35" ht="15" customHeight="1" x14ac:dyDescent="0.25">
      <c r="A2043" s="6"/>
      <c r="B2043" s="127">
        <v>2011</v>
      </c>
      <c r="C2043" s="128">
        <v>7829</v>
      </c>
      <c r="D2043" s="128">
        <v>31065</v>
      </c>
      <c r="E2043" s="128">
        <v>25675</v>
      </c>
      <c r="F2043" s="128"/>
      <c r="G2043" s="128">
        <v>321196</v>
      </c>
      <c r="H2043" s="128">
        <v>250113</v>
      </c>
      <c r="I2043" s="129">
        <v>3.97</v>
      </c>
      <c r="J2043" s="129">
        <v>10.34</v>
      </c>
      <c r="K2043" s="128">
        <v>1152250</v>
      </c>
      <c r="L2043" s="128">
        <v>1153422</v>
      </c>
      <c r="M2043" s="128">
        <v>485307</v>
      </c>
      <c r="N2043" s="128">
        <v>153304</v>
      </c>
      <c r="O2043" s="128">
        <v>3060880</v>
      </c>
      <c r="P2043" s="128">
        <v>2311564</v>
      </c>
      <c r="Q2043" s="128">
        <v>749317</v>
      </c>
      <c r="R2043" s="128">
        <v>124494</v>
      </c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</row>
    <row r="2044" spans="1:35" ht="15" customHeight="1" x14ac:dyDescent="0.25">
      <c r="A2044" s="6"/>
      <c r="B2044" s="127">
        <v>2010</v>
      </c>
      <c r="C2044" s="128">
        <v>7819</v>
      </c>
      <c r="D2044" s="128">
        <v>30760</v>
      </c>
      <c r="E2044" s="128">
        <v>25411</v>
      </c>
      <c r="F2044" s="128"/>
      <c r="G2044" s="128">
        <v>318761</v>
      </c>
      <c r="H2044" s="128">
        <v>246535</v>
      </c>
      <c r="I2044" s="129">
        <v>3.93</v>
      </c>
      <c r="J2044" s="129">
        <v>10.36</v>
      </c>
      <c r="K2044" s="128">
        <v>1135743</v>
      </c>
      <c r="L2044" s="128">
        <v>1125792</v>
      </c>
      <c r="M2044" s="128">
        <v>470846</v>
      </c>
      <c r="N2044" s="128">
        <v>141093</v>
      </c>
      <c r="O2044" s="128">
        <v>3092574</v>
      </c>
      <c r="P2044" s="128">
        <v>2243916</v>
      </c>
      <c r="Q2044" s="128">
        <v>848658</v>
      </c>
      <c r="R2044" s="128">
        <v>162107</v>
      </c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</row>
    <row r="2045" spans="1:35" ht="15" customHeight="1" x14ac:dyDescent="0.25">
      <c r="A2045" s="6"/>
      <c r="B2045" s="127">
        <v>2009</v>
      </c>
      <c r="C2045" s="128">
        <v>8235</v>
      </c>
      <c r="D2045" s="128">
        <v>32501</v>
      </c>
      <c r="E2045" s="128">
        <v>26378</v>
      </c>
      <c r="F2045" s="128"/>
      <c r="G2045" s="128">
        <v>327735</v>
      </c>
      <c r="H2045" s="128">
        <v>256224</v>
      </c>
      <c r="I2045" s="129">
        <v>3.95</v>
      </c>
      <c r="J2045" s="129">
        <v>10.08</v>
      </c>
      <c r="K2045" s="128">
        <v>1118382</v>
      </c>
      <c r="L2045" s="128">
        <v>1161031</v>
      </c>
      <c r="M2045" s="128">
        <v>502349</v>
      </c>
      <c r="N2045" s="128">
        <v>162910</v>
      </c>
      <c r="O2045" s="128">
        <v>3254168</v>
      </c>
      <c r="P2045" s="128">
        <v>2348407</v>
      </c>
      <c r="Q2045" s="128">
        <v>905761</v>
      </c>
      <c r="R2045" s="128">
        <v>235818</v>
      </c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</row>
    <row r="2046" spans="1:35" ht="15" customHeight="1" x14ac:dyDescent="0.25">
      <c r="A2046" s="6"/>
      <c r="B2046" s="127">
        <v>2008</v>
      </c>
      <c r="C2046" s="128">
        <v>8366</v>
      </c>
      <c r="D2046" s="128">
        <v>33745</v>
      </c>
      <c r="E2046" s="128">
        <v>27748</v>
      </c>
      <c r="F2046" s="128"/>
      <c r="G2046" s="128">
        <v>344945</v>
      </c>
      <c r="H2046" s="128">
        <v>267192</v>
      </c>
      <c r="I2046" s="129">
        <v>4.03</v>
      </c>
      <c r="J2046" s="129">
        <v>10.220000000000001</v>
      </c>
      <c r="K2046" s="128">
        <v>1233589</v>
      </c>
      <c r="L2046" s="128">
        <v>1286638</v>
      </c>
      <c r="M2046" s="128">
        <v>557509</v>
      </c>
      <c r="N2046" s="128">
        <v>200859</v>
      </c>
      <c r="O2046" s="128">
        <v>3083425</v>
      </c>
      <c r="P2046" s="128">
        <v>2206825</v>
      </c>
      <c r="Q2046" s="128">
        <v>876601</v>
      </c>
      <c r="R2046" s="128">
        <v>333014</v>
      </c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</row>
    <row r="2047" spans="1:35" s="4" customFormat="1" ht="15" customHeight="1" x14ac:dyDescent="0.25">
      <c r="A2047" s="6"/>
      <c r="B2047" s="121" t="s">
        <v>173</v>
      </c>
      <c r="C2047" s="121"/>
      <c r="D2047" s="121"/>
      <c r="E2047" s="121"/>
      <c r="F2047" s="121"/>
      <c r="G2047" s="121"/>
      <c r="H2047" s="121"/>
      <c r="I2047" s="121"/>
      <c r="J2047" s="121"/>
      <c r="K2047" s="121"/>
      <c r="L2047" s="121"/>
      <c r="M2047" s="121"/>
      <c r="N2047" s="121"/>
      <c r="O2047" s="121"/>
      <c r="P2047" s="121"/>
      <c r="Q2047" s="121"/>
      <c r="R2047" s="121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</row>
    <row r="2048" spans="1:35" s="4" customFormat="1" ht="15" customHeight="1" x14ac:dyDescent="0.25">
      <c r="A2048" s="6"/>
      <c r="B2048" s="124">
        <v>2021</v>
      </c>
      <c r="C2048" s="125">
        <v>2815</v>
      </c>
      <c r="D2048" s="125">
        <v>8742</v>
      </c>
      <c r="E2048" s="125">
        <v>6607</v>
      </c>
      <c r="F2048" s="125"/>
      <c r="G2048" s="125">
        <v>88637</v>
      </c>
      <c r="H2048" s="125">
        <v>69731</v>
      </c>
      <c r="I2048" s="126">
        <v>3.11</v>
      </c>
      <c r="J2048" s="126">
        <v>10.14</v>
      </c>
      <c r="K2048" s="125">
        <v>270504</v>
      </c>
      <c r="L2048" s="125">
        <v>239741</v>
      </c>
      <c r="M2048" s="125">
        <v>122015</v>
      </c>
      <c r="N2048" s="125">
        <v>67208</v>
      </c>
      <c r="O2048" s="125">
        <v>829933</v>
      </c>
      <c r="P2048" s="125">
        <v>502768</v>
      </c>
      <c r="Q2048" s="125">
        <v>327165</v>
      </c>
      <c r="R2048" s="125">
        <v>60163</v>
      </c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</row>
    <row r="2049" spans="1:35" s="6" customFormat="1" ht="15" customHeight="1" x14ac:dyDescent="0.25">
      <c r="B2049" s="127">
        <v>2020</v>
      </c>
      <c r="C2049" s="128">
        <v>2681</v>
      </c>
      <c r="D2049" s="128">
        <v>8508</v>
      </c>
      <c r="E2049" s="128">
        <v>6450</v>
      </c>
      <c r="F2049" s="128"/>
      <c r="G2049" s="128">
        <v>74612</v>
      </c>
      <c r="H2049" s="128">
        <v>60574</v>
      </c>
      <c r="I2049" s="129">
        <v>3.17</v>
      </c>
      <c r="J2049" s="129">
        <v>8.77</v>
      </c>
      <c r="K2049" s="128">
        <v>154013</v>
      </c>
      <c r="L2049" s="128">
        <v>145719</v>
      </c>
      <c r="M2049" s="128">
        <v>53939</v>
      </c>
      <c r="N2049" s="128">
        <v>-774</v>
      </c>
      <c r="O2049" s="128">
        <v>750686</v>
      </c>
      <c r="P2049" s="128">
        <v>458479</v>
      </c>
      <c r="Q2049" s="128">
        <v>292206</v>
      </c>
      <c r="R2049" s="128">
        <v>60146</v>
      </c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</row>
    <row r="2050" spans="1:35" s="4" customFormat="1" ht="15" customHeight="1" x14ac:dyDescent="0.25">
      <c r="A2050" s="6"/>
      <c r="B2050" s="127">
        <v>2019</v>
      </c>
      <c r="C2050" s="128">
        <v>2863</v>
      </c>
      <c r="D2050" s="128">
        <v>9107</v>
      </c>
      <c r="E2050" s="128">
        <v>6834</v>
      </c>
      <c r="F2050" s="128"/>
      <c r="G2050" s="128">
        <v>85437</v>
      </c>
      <c r="H2050" s="128">
        <v>66136</v>
      </c>
      <c r="I2050" s="129">
        <v>3.18</v>
      </c>
      <c r="J2050" s="129">
        <v>9.3800000000000008</v>
      </c>
      <c r="K2050" s="128">
        <v>317196</v>
      </c>
      <c r="L2050" s="128">
        <v>304194</v>
      </c>
      <c r="M2050" s="128">
        <v>160252</v>
      </c>
      <c r="N2050" s="128">
        <v>73750</v>
      </c>
      <c r="O2050" s="128">
        <v>692178</v>
      </c>
      <c r="P2050" s="128">
        <v>386513</v>
      </c>
      <c r="Q2050" s="128">
        <v>305665</v>
      </c>
      <c r="R2050" s="128">
        <v>84917</v>
      </c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</row>
    <row r="2051" spans="1:35" s="4" customFormat="1" ht="15" customHeight="1" x14ac:dyDescent="0.25">
      <c r="A2051" s="6"/>
      <c r="B2051" s="127">
        <v>2018</v>
      </c>
      <c r="C2051" s="128">
        <v>2679</v>
      </c>
      <c r="D2051" s="128">
        <v>8263</v>
      </c>
      <c r="E2051" s="128">
        <v>6137</v>
      </c>
      <c r="F2051" s="128"/>
      <c r="G2051" s="128">
        <v>75347</v>
      </c>
      <c r="H2051" s="128">
        <v>58170</v>
      </c>
      <c r="I2051" s="129">
        <v>3.08</v>
      </c>
      <c r="J2051" s="129">
        <v>9.1199999999999992</v>
      </c>
      <c r="K2051" s="128">
        <v>282773</v>
      </c>
      <c r="L2051" s="128">
        <v>269347</v>
      </c>
      <c r="M2051" s="128">
        <v>142046</v>
      </c>
      <c r="N2051" s="128">
        <v>65756</v>
      </c>
      <c r="O2051" s="128">
        <v>614541</v>
      </c>
      <c r="P2051" s="128">
        <v>350314</v>
      </c>
      <c r="Q2051" s="128">
        <v>264227</v>
      </c>
      <c r="R2051" s="128">
        <v>64179</v>
      </c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</row>
    <row r="2052" spans="1:35" s="4" customFormat="1" ht="15" customHeight="1" x14ac:dyDescent="0.25">
      <c r="A2052" s="6"/>
      <c r="B2052" s="127">
        <v>2017</v>
      </c>
      <c r="C2052" s="128">
        <v>2337</v>
      </c>
      <c r="D2052" s="128">
        <v>7208</v>
      </c>
      <c r="E2052" s="128">
        <v>5477</v>
      </c>
      <c r="F2052" s="128"/>
      <c r="G2052" s="128">
        <v>65012</v>
      </c>
      <c r="H2052" s="128">
        <v>50306</v>
      </c>
      <c r="I2052" s="129">
        <v>3.08</v>
      </c>
      <c r="J2052" s="129">
        <v>9.02</v>
      </c>
      <c r="K2052" s="128">
        <v>250717</v>
      </c>
      <c r="L2052" s="128">
        <v>234968</v>
      </c>
      <c r="M2052" s="128">
        <v>123951</v>
      </c>
      <c r="N2052" s="128">
        <v>58197</v>
      </c>
      <c r="O2052" s="128">
        <v>557772</v>
      </c>
      <c r="P2052" s="128">
        <v>336641</v>
      </c>
      <c r="Q2052" s="128">
        <v>221131</v>
      </c>
      <c r="R2052" s="128">
        <v>39036</v>
      </c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</row>
    <row r="2053" spans="1:35" s="4" customFormat="1" ht="15" customHeight="1" x14ac:dyDescent="0.25">
      <c r="A2053" s="6"/>
      <c r="B2053" s="127">
        <v>2016</v>
      </c>
      <c r="C2053" s="128">
        <v>2076</v>
      </c>
      <c r="D2053" s="128">
        <v>6278</v>
      </c>
      <c r="E2053" s="128">
        <v>4802</v>
      </c>
      <c r="F2053" s="128"/>
      <c r="G2053" s="128">
        <v>54230</v>
      </c>
      <c r="H2053" s="128">
        <v>41733</v>
      </c>
      <c r="I2053" s="129">
        <v>3.02</v>
      </c>
      <c r="J2053" s="129">
        <v>8.64</v>
      </c>
      <c r="K2053" s="128">
        <v>207939</v>
      </c>
      <c r="L2053" s="128">
        <v>195581</v>
      </c>
      <c r="M2053" s="128">
        <v>98153</v>
      </c>
      <c r="N2053" s="128">
        <v>43476</v>
      </c>
      <c r="O2053" s="128">
        <v>510770</v>
      </c>
      <c r="P2053" s="128">
        <v>330936</v>
      </c>
      <c r="Q2053" s="128">
        <v>179834</v>
      </c>
      <c r="R2053" s="128">
        <v>41235</v>
      </c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</row>
    <row r="2054" spans="1:35" s="4" customFormat="1" ht="15" customHeight="1" x14ac:dyDescent="0.25">
      <c r="A2054" s="6"/>
      <c r="B2054" s="127">
        <v>2015</v>
      </c>
      <c r="C2054" s="128">
        <v>1837</v>
      </c>
      <c r="D2054" s="128">
        <v>5438</v>
      </c>
      <c r="E2054" s="128">
        <v>4158</v>
      </c>
      <c r="F2054" s="128"/>
      <c r="G2054" s="128">
        <v>45022</v>
      </c>
      <c r="H2054" s="128">
        <v>35026</v>
      </c>
      <c r="I2054" s="129">
        <v>2.96</v>
      </c>
      <c r="J2054" s="129">
        <v>8.2799999999999994</v>
      </c>
      <c r="K2054" s="128">
        <v>170434</v>
      </c>
      <c r="L2054" s="128">
        <v>157638</v>
      </c>
      <c r="M2054" s="128">
        <v>74533</v>
      </c>
      <c r="N2054" s="128">
        <v>28969</v>
      </c>
      <c r="O2054" s="128">
        <v>475019</v>
      </c>
      <c r="P2054" s="128">
        <v>316238</v>
      </c>
      <c r="Q2054" s="128">
        <v>158780</v>
      </c>
      <c r="R2054" s="128">
        <v>57286</v>
      </c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</row>
    <row r="2055" spans="1:35" s="4" customFormat="1" ht="15" customHeight="1" x14ac:dyDescent="0.25">
      <c r="A2055" s="6"/>
      <c r="B2055" s="127">
        <v>2014</v>
      </c>
      <c r="C2055" s="128">
        <v>1624</v>
      </c>
      <c r="D2055" s="128">
        <v>4905</v>
      </c>
      <c r="E2055" s="128">
        <v>3798</v>
      </c>
      <c r="F2055" s="128"/>
      <c r="G2055" s="128">
        <v>40285</v>
      </c>
      <c r="H2055" s="128">
        <v>31427</v>
      </c>
      <c r="I2055" s="129">
        <v>3.02</v>
      </c>
      <c r="J2055" s="129">
        <v>8.2100000000000009</v>
      </c>
      <c r="K2055" s="128">
        <v>145698</v>
      </c>
      <c r="L2055" s="128">
        <v>138982</v>
      </c>
      <c r="M2055" s="128">
        <v>63063</v>
      </c>
      <c r="N2055" s="128">
        <v>22763</v>
      </c>
      <c r="O2055" s="128">
        <v>441024</v>
      </c>
      <c r="P2055" s="128">
        <v>298119</v>
      </c>
      <c r="Q2055" s="128">
        <v>142905</v>
      </c>
      <c r="R2055" s="128">
        <v>14138</v>
      </c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</row>
    <row r="2056" spans="1:35" ht="15" customHeight="1" x14ac:dyDescent="0.25">
      <c r="A2056" s="6"/>
      <c r="B2056" s="127">
        <v>2013</v>
      </c>
      <c r="C2056" s="128">
        <v>1540</v>
      </c>
      <c r="D2056" s="128">
        <v>4757</v>
      </c>
      <c r="E2056" s="128">
        <v>3717</v>
      </c>
      <c r="F2056" s="128"/>
      <c r="G2056" s="128">
        <v>40150</v>
      </c>
      <c r="H2056" s="128">
        <v>30746</v>
      </c>
      <c r="I2056" s="129">
        <v>3.09</v>
      </c>
      <c r="J2056" s="129">
        <v>8.44</v>
      </c>
      <c r="K2056" s="128">
        <v>146353</v>
      </c>
      <c r="L2056" s="128">
        <v>135001</v>
      </c>
      <c r="M2056" s="128">
        <v>61920</v>
      </c>
      <c r="N2056" s="128">
        <v>21322</v>
      </c>
      <c r="O2056" s="128">
        <v>415303</v>
      </c>
      <c r="P2056" s="128">
        <v>278213</v>
      </c>
      <c r="Q2056" s="128">
        <v>137089</v>
      </c>
      <c r="R2056" s="128">
        <v>23112</v>
      </c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</row>
    <row r="2057" spans="1:35" ht="15" customHeight="1" x14ac:dyDescent="0.25">
      <c r="A2057" s="6"/>
      <c r="B2057" s="127">
        <v>2012</v>
      </c>
      <c r="C2057" s="128">
        <v>1526</v>
      </c>
      <c r="D2057" s="128">
        <v>4905</v>
      </c>
      <c r="E2057" s="128">
        <v>3918</v>
      </c>
      <c r="F2057" s="128"/>
      <c r="G2057" s="128">
        <v>41881</v>
      </c>
      <c r="H2057" s="128">
        <v>32603</v>
      </c>
      <c r="I2057" s="129">
        <v>3.21</v>
      </c>
      <c r="J2057" s="129">
        <v>8.5399999999999991</v>
      </c>
      <c r="K2057" s="128">
        <v>150840</v>
      </c>
      <c r="L2057" s="128">
        <v>140969</v>
      </c>
      <c r="M2057" s="128">
        <v>64308</v>
      </c>
      <c r="N2057" s="128">
        <v>22117</v>
      </c>
      <c r="O2057" s="128">
        <v>449736</v>
      </c>
      <c r="P2057" s="128">
        <v>296911</v>
      </c>
      <c r="Q2057" s="128">
        <v>152825</v>
      </c>
      <c r="R2057" s="128">
        <v>14345</v>
      </c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</row>
    <row r="2058" spans="1:35" ht="15" customHeight="1" x14ac:dyDescent="0.25">
      <c r="A2058" s="6"/>
      <c r="B2058" s="127">
        <v>2011</v>
      </c>
      <c r="C2058" s="128">
        <v>1527</v>
      </c>
      <c r="D2058" s="128">
        <v>5354</v>
      </c>
      <c r="E2058" s="128">
        <v>4288</v>
      </c>
      <c r="F2058" s="128"/>
      <c r="G2058" s="128">
        <v>46067</v>
      </c>
      <c r="H2058" s="128">
        <v>35868</v>
      </c>
      <c r="I2058" s="129">
        <v>3.51</v>
      </c>
      <c r="J2058" s="129">
        <v>8.6</v>
      </c>
      <c r="K2058" s="128">
        <v>175906</v>
      </c>
      <c r="L2058" s="128">
        <v>164405</v>
      </c>
      <c r="M2058" s="128">
        <v>77190</v>
      </c>
      <c r="N2058" s="128">
        <v>30630</v>
      </c>
      <c r="O2058" s="128">
        <v>522338</v>
      </c>
      <c r="P2058" s="128">
        <v>322064</v>
      </c>
      <c r="Q2058" s="128">
        <v>200274</v>
      </c>
      <c r="R2058" s="128">
        <v>13458</v>
      </c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</row>
    <row r="2059" spans="1:35" ht="15" customHeight="1" x14ac:dyDescent="0.25">
      <c r="A2059" s="6"/>
      <c r="B2059" s="127">
        <v>2010</v>
      </c>
      <c r="C2059" s="128">
        <v>1535</v>
      </c>
      <c r="D2059" s="128">
        <v>5478</v>
      </c>
      <c r="E2059" s="128">
        <v>4439</v>
      </c>
      <c r="F2059" s="128"/>
      <c r="G2059" s="128">
        <v>47312</v>
      </c>
      <c r="H2059" s="128">
        <v>37040</v>
      </c>
      <c r="I2059" s="129">
        <v>3.57</v>
      </c>
      <c r="J2059" s="129">
        <v>8.64</v>
      </c>
      <c r="K2059" s="128">
        <v>183934</v>
      </c>
      <c r="L2059" s="128">
        <v>169039</v>
      </c>
      <c r="M2059" s="128">
        <v>80958</v>
      </c>
      <c r="N2059" s="128">
        <v>32616</v>
      </c>
      <c r="O2059" s="128">
        <v>537015</v>
      </c>
      <c r="P2059" s="128">
        <v>326398</v>
      </c>
      <c r="Q2059" s="128">
        <v>210617</v>
      </c>
      <c r="R2059" s="128">
        <v>20349</v>
      </c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</row>
    <row r="2060" spans="1:35" ht="15" customHeight="1" x14ac:dyDescent="0.25">
      <c r="A2060" s="6"/>
      <c r="B2060" s="127">
        <v>2009</v>
      </c>
      <c r="C2060" s="128">
        <v>1635</v>
      </c>
      <c r="D2060" s="128">
        <v>5733</v>
      </c>
      <c r="E2060" s="128">
        <v>4568</v>
      </c>
      <c r="F2060" s="128"/>
      <c r="G2060" s="128">
        <v>47958</v>
      </c>
      <c r="H2060" s="128">
        <v>37333</v>
      </c>
      <c r="I2060" s="129">
        <v>3.51</v>
      </c>
      <c r="J2060" s="129">
        <v>8.3699999999999992</v>
      </c>
      <c r="K2060" s="128">
        <v>185036</v>
      </c>
      <c r="L2060" s="128">
        <v>170873</v>
      </c>
      <c r="M2060" s="128">
        <v>81022</v>
      </c>
      <c r="N2060" s="128">
        <v>32101</v>
      </c>
      <c r="O2060" s="128">
        <v>568441</v>
      </c>
      <c r="P2060" s="128">
        <v>406331</v>
      </c>
      <c r="Q2060" s="128">
        <v>162110</v>
      </c>
      <c r="R2060" s="128">
        <v>42562</v>
      </c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</row>
    <row r="2061" spans="1:35" ht="15" customHeight="1" x14ac:dyDescent="0.25">
      <c r="A2061" s="6"/>
      <c r="B2061" s="127">
        <v>2008</v>
      </c>
      <c r="C2061" s="128">
        <v>1629</v>
      </c>
      <c r="D2061" s="128">
        <v>5836</v>
      </c>
      <c r="E2061" s="128">
        <v>4709</v>
      </c>
      <c r="F2061" s="128"/>
      <c r="G2061" s="128">
        <v>48443</v>
      </c>
      <c r="H2061" s="128">
        <v>37721</v>
      </c>
      <c r="I2061" s="129">
        <v>3.58</v>
      </c>
      <c r="J2061" s="129">
        <v>8.3000000000000007</v>
      </c>
      <c r="K2061" s="128">
        <v>202794</v>
      </c>
      <c r="L2061" s="128">
        <v>187315</v>
      </c>
      <c r="M2061" s="128">
        <v>88765</v>
      </c>
      <c r="N2061" s="128">
        <v>39741</v>
      </c>
      <c r="O2061" s="128">
        <v>561057</v>
      </c>
      <c r="P2061" s="128">
        <v>392119</v>
      </c>
      <c r="Q2061" s="128">
        <v>168938</v>
      </c>
      <c r="R2061" s="128">
        <v>70370</v>
      </c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</row>
    <row r="2062" spans="1:35" s="4" customFormat="1" ht="15" customHeight="1" x14ac:dyDescent="0.25">
      <c r="A2062" s="6"/>
      <c r="B2062" s="121" t="s">
        <v>174</v>
      </c>
      <c r="C2062" s="121"/>
      <c r="D2062" s="121"/>
      <c r="E2062" s="121"/>
      <c r="F2062" s="121"/>
      <c r="G2062" s="121"/>
      <c r="H2062" s="121"/>
      <c r="I2062" s="121"/>
      <c r="J2062" s="121"/>
      <c r="K2062" s="121"/>
      <c r="L2062" s="121"/>
      <c r="M2062" s="121"/>
      <c r="N2062" s="121"/>
      <c r="O2062" s="121"/>
      <c r="P2062" s="121"/>
      <c r="Q2062" s="121"/>
      <c r="R2062" s="121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</row>
    <row r="2063" spans="1:35" s="4" customFormat="1" ht="15" customHeight="1" x14ac:dyDescent="0.25">
      <c r="A2063" s="6"/>
      <c r="B2063" s="124">
        <v>2021</v>
      </c>
      <c r="C2063" s="125">
        <v>3786</v>
      </c>
      <c r="D2063" s="125">
        <v>16275</v>
      </c>
      <c r="E2063" s="125">
        <v>13863</v>
      </c>
      <c r="F2063" s="125"/>
      <c r="G2063" s="125">
        <v>199604</v>
      </c>
      <c r="H2063" s="125">
        <v>157944</v>
      </c>
      <c r="I2063" s="126">
        <v>4.3</v>
      </c>
      <c r="J2063" s="126">
        <v>12.26</v>
      </c>
      <c r="K2063" s="125">
        <v>575386</v>
      </c>
      <c r="L2063" s="125">
        <v>549175</v>
      </c>
      <c r="M2063" s="125">
        <v>257664</v>
      </c>
      <c r="N2063" s="125">
        <v>99520</v>
      </c>
      <c r="O2063" s="125">
        <v>2546947</v>
      </c>
      <c r="P2063" s="125">
        <v>1539989</v>
      </c>
      <c r="Q2063" s="125">
        <v>1006958</v>
      </c>
      <c r="R2063" s="125">
        <v>88835</v>
      </c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</row>
    <row r="2064" spans="1:35" s="6" customFormat="1" ht="15" customHeight="1" x14ac:dyDescent="0.25">
      <c r="B2064" s="127">
        <v>2020</v>
      </c>
      <c r="C2064" s="128">
        <v>3777</v>
      </c>
      <c r="D2064" s="128">
        <v>15869</v>
      </c>
      <c r="E2064" s="128">
        <v>13515</v>
      </c>
      <c r="F2064" s="128"/>
      <c r="G2064" s="128">
        <v>176586</v>
      </c>
      <c r="H2064" s="128">
        <v>141869</v>
      </c>
      <c r="I2064" s="129">
        <v>4.2</v>
      </c>
      <c r="J2064" s="129">
        <v>11.13</v>
      </c>
      <c r="K2064" s="128">
        <v>362597</v>
      </c>
      <c r="L2064" s="128">
        <v>343512</v>
      </c>
      <c r="M2064" s="128">
        <v>124400</v>
      </c>
      <c r="N2064" s="128">
        <v>-21615</v>
      </c>
      <c r="O2064" s="128">
        <v>2227246</v>
      </c>
      <c r="P2064" s="128">
        <v>1361151</v>
      </c>
      <c r="Q2064" s="128">
        <v>866095</v>
      </c>
      <c r="R2064" s="128">
        <v>85161</v>
      </c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</row>
    <row r="2065" spans="1:35" s="4" customFormat="1" ht="15" customHeight="1" x14ac:dyDescent="0.25">
      <c r="A2065" s="6"/>
      <c r="B2065" s="127">
        <v>2019</v>
      </c>
      <c r="C2065" s="128">
        <v>3935</v>
      </c>
      <c r="D2065" s="128">
        <v>17400</v>
      </c>
      <c r="E2065" s="128">
        <v>14899</v>
      </c>
      <c r="F2065" s="128"/>
      <c r="G2065" s="128">
        <v>220421</v>
      </c>
      <c r="H2065" s="128">
        <v>172203</v>
      </c>
      <c r="I2065" s="129">
        <v>4.42</v>
      </c>
      <c r="J2065" s="129">
        <v>12.67</v>
      </c>
      <c r="K2065" s="128">
        <v>786922</v>
      </c>
      <c r="L2065" s="128">
        <v>762580</v>
      </c>
      <c r="M2065" s="128">
        <v>383354</v>
      </c>
      <c r="N2065" s="128">
        <v>160872</v>
      </c>
      <c r="O2065" s="128">
        <v>2367819</v>
      </c>
      <c r="P2065" s="128">
        <v>1384573</v>
      </c>
      <c r="Q2065" s="128">
        <v>983246</v>
      </c>
      <c r="R2065" s="128">
        <v>137393</v>
      </c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</row>
    <row r="2066" spans="1:35" s="4" customFormat="1" ht="15" customHeight="1" x14ac:dyDescent="0.25">
      <c r="A2066" s="6"/>
      <c r="B2066" s="127">
        <v>2018</v>
      </c>
      <c r="C2066" s="128">
        <v>3747</v>
      </c>
      <c r="D2066" s="128">
        <v>16491</v>
      </c>
      <c r="E2066" s="128">
        <v>14113</v>
      </c>
      <c r="F2066" s="128"/>
      <c r="G2066" s="128">
        <v>203693</v>
      </c>
      <c r="H2066" s="128">
        <v>158793</v>
      </c>
      <c r="I2066" s="129">
        <v>4.4000000000000004</v>
      </c>
      <c r="J2066" s="129">
        <v>12.35</v>
      </c>
      <c r="K2066" s="128">
        <v>767726</v>
      </c>
      <c r="L2066" s="128">
        <v>743067</v>
      </c>
      <c r="M2066" s="128">
        <v>373909</v>
      </c>
      <c r="N2066" s="128">
        <v>169862</v>
      </c>
      <c r="O2066" s="128">
        <v>2244753</v>
      </c>
      <c r="P2066" s="128">
        <v>1331864</v>
      </c>
      <c r="Q2066" s="128">
        <v>912889</v>
      </c>
      <c r="R2066" s="128">
        <v>210751</v>
      </c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</row>
    <row r="2067" spans="1:35" s="4" customFormat="1" ht="15" customHeight="1" x14ac:dyDescent="0.25">
      <c r="A2067" s="6"/>
      <c r="B2067" s="127">
        <v>2017</v>
      </c>
      <c r="C2067" s="128">
        <v>3282</v>
      </c>
      <c r="D2067" s="128">
        <v>15250</v>
      </c>
      <c r="E2067" s="128">
        <v>13307</v>
      </c>
      <c r="F2067" s="128"/>
      <c r="G2067" s="128">
        <v>186917</v>
      </c>
      <c r="H2067" s="128">
        <v>146046</v>
      </c>
      <c r="I2067" s="129">
        <v>4.6500000000000004</v>
      </c>
      <c r="J2067" s="129">
        <v>12.26</v>
      </c>
      <c r="K2067" s="128">
        <v>720437</v>
      </c>
      <c r="L2067" s="128">
        <v>702201</v>
      </c>
      <c r="M2067" s="128">
        <v>353258</v>
      </c>
      <c r="N2067" s="128">
        <v>165794</v>
      </c>
      <c r="O2067" s="128">
        <v>1997178</v>
      </c>
      <c r="P2067" s="128">
        <v>1210452</v>
      </c>
      <c r="Q2067" s="128">
        <v>786726</v>
      </c>
      <c r="R2067" s="128">
        <v>95152</v>
      </c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</row>
    <row r="2068" spans="1:35" s="4" customFormat="1" ht="15" customHeight="1" x14ac:dyDescent="0.25">
      <c r="A2068" s="6"/>
      <c r="B2068" s="127">
        <v>2016</v>
      </c>
      <c r="C2068" s="128">
        <v>2809</v>
      </c>
      <c r="D2068" s="128">
        <v>13816</v>
      </c>
      <c r="E2068" s="128">
        <v>12243</v>
      </c>
      <c r="F2068" s="128"/>
      <c r="G2068" s="128">
        <v>170180</v>
      </c>
      <c r="H2068" s="128">
        <v>132162</v>
      </c>
      <c r="I2068" s="129">
        <v>4.92</v>
      </c>
      <c r="J2068" s="129">
        <v>12.32</v>
      </c>
      <c r="K2068" s="128">
        <v>634408</v>
      </c>
      <c r="L2068" s="128">
        <v>615654</v>
      </c>
      <c r="M2068" s="128">
        <v>302187</v>
      </c>
      <c r="N2068" s="128">
        <v>130969</v>
      </c>
      <c r="O2068" s="128">
        <v>1890066</v>
      </c>
      <c r="P2068" s="128">
        <v>1178022</v>
      </c>
      <c r="Q2068" s="128">
        <v>712044</v>
      </c>
      <c r="R2068" s="128">
        <v>123751</v>
      </c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</row>
    <row r="2069" spans="1:35" s="4" customFormat="1" ht="15" customHeight="1" x14ac:dyDescent="0.25">
      <c r="A2069" s="6"/>
      <c r="B2069" s="127">
        <v>2015</v>
      </c>
      <c r="C2069" s="128">
        <v>2524</v>
      </c>
      <c r="D2069" s="128">
        <v>12666</v>
      </c>
      <c r="E2069" s="128">
        <v>11418</v>
      </c>
      <c r="F2069" s="128"/>
      <c r="G2069" s="128">
        <v>154473</v>
      </c>
      <c r="H2069" s="128">
        <v>120997</v>
      </c>
      <c r="I2069" s="129">
        <v>5.0199999999999996</v>
      </c>
      <c r="J2069" s="129">
        <v>12.2</v>
      </c>
      <c r="K2069" s="128">
        <v>548111</v>
      </c>
      <c r="L2069" s="128">
        <v>526929</v>
      </c>
      <c r="M2069" s="128">
        <v>248552</v>
      </c>
      <c r="N2069" s="128">
        <v>90767</v>
      </c>
      <c r="O2069" s="128">
        <v>1716116</v>
      </c>
      <c r="P2069" s="128">
        <v>1092782</v>
      </c>
      <c r="Q2069" s="128">
        <v>623334</v>
      </c>
      <c r="R2069" s="128">
        <v>122134</v>
      </c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</row>
    <row r="2070" spans="1:35" s="4" customFormat="1" ht="15" customHeight="1" x14ac:dyDescent="0.25">
      <c r="A2070" s="6"/>
      <c r="B2070" s="127">
        <v>2014</v>
      </c>
      <c r="C2070" s="128">
        <v>2292</v>
      </c>
      <c r="D2070" s="128">
        <v>11893</v>
      </c>
      <c r="E2070" s="128">
        <v>10848</v>
      </c>
      <c r="F2070" s="128"/>
      <c r="G2070" s="128">
        <v>146059</v>
      </c>
      <c r="H2070" s="128">
        <v>114471</v>
      </c>
      <c r="I2070" s="129">
        <v>5.19</v>
      </c>
      <c r="J2070" s="129">
        <v>12.28</v>
      </c>
      <c r="K2070" s="128">
        <v>498633</v>
      </c>
      <c r="L2070" s="128">
        <v>474989</v>
      </c>
      <c r="M2070" s="128">
        <v>218528</v>
      </c>
      <c r="N2070" s="128">
        <v>72401</v>
      </c>
      <c r="O2070" s="128">
        <v>1861456</v>
      </c>
      <c r="P2070" s="128">
        <v>1243164</v>
      </c>
      <c r="Q2070" s="128">
        <v>618292</v>
      </c>
      <c r="R2070" s="128">
        <v>43318</v>
      </c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</row>
    <row r="2071" spans="1:35" ht="15" customHeight="1" x14ac:dyDescent="0.25">
      <c r="A2071" s="6"/>
      <c r="B2071" s="127">
        <v>2013</v>
      </c>
      <c r="C2071" s="128">
        <v>2155</v>
      </c>
      <c r="D2071" s="128">
        <v>11610</v>
      </c>
      <c r="E2071" s="128">
        <v>10660</v>
      </c>
      <c r="F2071" s="128"/>
      <c r="G2071" s="128">
        <v>144102</v>
      </c>
      <c r="H2071" s="128">
        <v>112402</v>
      </c>
      <c r="I2071" s="129">
        <v>5.39</v>
      </c>
      <c r="J2071" s="129">
        <v>12.41</v>
      </c>
      <c r="K2071" s="128">
        <v>465370</v>
      </c>
      <c r="L2071" s="128">
        <v>448975</v>
      </c>
      <c r="M2071" s="128">
        <v>200964</v>
      </c>
      <c r="N2071" s="128">
        <v>56451</v>
      </c>
      <c r="O2071" s="128">
        <v>1902615</v>
      </c>
      <c r="P2071" s="128">
        <v>1331794</v>
      </c>
      <c r="Q2071" s="128">
        <v>570821</v>
      </c>
      <c r="R2071" s="128">
        <v>64653</v>
      </c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</row>
    <row r="2072" spans="1:35" ht="15" customHeight="1" x14ac:dyDescent="0.25">
      <c r="A2072" s="6"/>
      <c r="B2072" s="127">
        <v>2012</v>
      </c>
      <c r="C2072" s="128">
        <v>2148</v>
      </c>
      <c r="D2072" s="128">
        <v>11547</v>
      </c>
      <c r="E2072" s="128">
        <v>10621</v>
      </c>
      <c r="F2072" s="128"/>
      <c r="G2072" s="128">
        <v>144843</v>
      </c>
      <c r="H2072" s="128">
        <v>113627</v>
      </c>
      <c r="I2072" s="129">
        <v>5.38</v>
      </c>
      <c r="J2072" s="129">
        <v>12.54</v>
      </c>
      <c r="K2072" s="128">
        <v>445839</v>
      </c>
      <c r="L2072" s="128">
        <v>440432</v>
      </c>
      <c r="M2072" s="128">
        <v>195552</v>
      </c>
      <c r="N2072" s="128">
        <v>46081</v>
      </c>
      <c r="O2072" s="128">
        <v>1921614</v>
      </c>
      <c r="P2072" s="128">
        <v>1345380</v>
      </c>
      <c r="Q2072" s="128">
        <v>576233</v>
      </c>
      <c r="R2072" s="128">
        <v>38178</v>
      </c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</row>
    <row r="2073" spans="1:35" ht="15" customHeight="1" x14ac:dyDescent="0.25">
      <c r="A2073" s="6"/>
      <c r="B2073" s="127">
        <v>2011</v>
      </c>
      <c r="C2073" s="128">
        <v>2212</v>
      </c>
      <c r="D2073" s="128">
        <v>12269</v>
      </c>
      <c r="E2073" s="128">
        <v>11285</v>
      </c>
      <c r="F2073" s="128"/>
      <c r="G2073" s="128">
        <v>152107</v>
      </c>
      <c r="H2073" s="128">
        <v>119041</v>
      </c>
      <c r="I2073" s="129">
        <v>5.55</v>
      </c>
      <c r="J2073" s="129">
        <v>12.4</v>
      </c>
      <c r="K2073" s="128">
        <v>485414</v>
      </c>
      <c r="L2073" s="128">
        <v>477016</v>
      </c>
      <c r="M2073" s="128">
        <v>212766</v>
      </c>
      <c r="N2073" s="128">
        <v>56590</v>
      </c>
      <c r="O2073" s="128">
        <v>1947738</v>
      </c>
      <c r="P2073" s="128">
        <v>1324001</v>
      </c>
      <c r="Q2073" s="128">
        <v>623737</v>
      </c>
      <c r="R2073" s="128">
        <v>63833</v>
      </c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</row>
    <row r="2074" spans="1:35" ht="15" customHeight="1" x14ac:dyDescent="0.25">
      <c r="A2074" s="6"/>
      <c r="B2074" s="127">
        <v>2010</v>
      </c>
      <c r="C2074" s="128">
        <v>2176</v>
      </c>
      <c r="D2074" s="128">
        <v>12468</v>
      </c>
      <c r="E2074" s="128">
        <v>11559</v>
      </c>
      <c r="F2074" s="128"/>
      <c r="G2074" s="128">
        <v>154997</v>
      </c>
      <c r="H2074" s="128">
        <v>120801</v>
      </c>
      <c r="I2074" s="129">
        <v>5.73</v>
      </c>
      <c r="J2074" s="129">
        <v>12.43</v>
      </c>
      <c r="K2074" s="128">
        <v>479298</v>
      </c>
      <c r="L2074" s="128">
        <v>458452</v>
      </c>
      <c r="M2074" s="128">
        <v>210648</v>
      </c>
      <c r="N2074" s="128">
        <v>51854</v>
      </c>
      <c r="O2074" s="128">
        <v>1897508</v>
      </c>
      <c r="P2074" s="128">
        <v>1297215</v>
      </c>
      <c r="Q2074" s="128">
        <v>600292</v>
      </c>
      <c r="R2074" s="128">
        <v>59606</v>
      </c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</row>
    <row r="2075" spans="1:35" ht="15" customHeight="1" x14ac:dyDescent="0.25">
      <c r="A2075" s="6"/>
      <c r="B2075" s="127">
        <v>2009</v>
      </c>
      <c r="C2075" s="128">
        <v>2249</v>
      </c>
      <c r="D2075" s="128">
        <v>13653</v>
      </c>
      <c r="E2075" s="128">
        <v>12648</v>
      </c>
      <c r="F2075" s="128"/>
      <c r="G2075" s="128">
        <v>166624</v>
      </c>
      <c r="H2075" s="128">
        <v>129200</v>
      </c>
      <c r="I2075" s="129">
        <v>6.07</v>
      </c>
      <c r="J2075" s="129">
        <v>12.2</v>
      </c>
      <c r="K2075" s="128">
        <v>510064</v>
      </c>
      <c r="L2075" s="128">
        <v>495813</v>
      </c>
      <c r="M2075" s="128">
        <v>234394</v>
      </c>
      <c r="N2075" s="128">
        <v>63161</v>
      </c>
      <c r="O2075" s="128">
        <v>1828973</v>
      </c>
      <c r="P2075" s="128">
        <v>1299274</v>
      </c>
      <c r="Q2075" s="128">
        <v>529700</v>
      </c>
      <c r="R2075" s="128">
        <v>115985</v>
      </c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</row>
    <row r="2076" spans="1:35" ht="15" customHeight="1" x14ac:dyDescent="0.25">
      <c r="A2076" s="6"/>
      <c r="B2076" s="127">
        <v>2008</v>
      </c>
      <c r="C2076" s="128">
        <v>2258</v>
      </c>
      <c r="D2076" s="128">
        <v>14038</v>
      </c>
      <c r="E2076" s="128">
        <v>13023</v>
      </c>
      <c r="F2076" s="128"/>
      <c r="G2076" s="128">
        <v>175090</v>
      </c>
      <c r="H2076" s="128">
        <v>135925</v>
      </c>
      <c r="I2076" s="129">
        <v>6.22</v>
      </c>
      <c r="J2076" s="129">
        <v>12.47</v>
      </c>
      <c r="K2076" s="128">
        <v>559374</v>
      </c>
      <c r="L2076" s="128">
        <v>555815</v>
      </c>
      <c r="M2076" s="128">
        <v>263253</v>
      </c>
      <c r="N2076" s="128">
        <v>83033</v>
      </c>
      <c r="O2076" s="128">
        <v>1806041</v>
      </c>
      <c r="P2076" s="128">
        <v>1304983</v>
      </c>
      <c r="Q2076" s="128">
        <v>501058</v>
      </c>
      <c r="R2076" s="128">
        <v>151617</v>
      </c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</row>
    <row r="2077" spans="1:35" s="5" customFormat="1" ht="15" customHeight="1" x14ac:dyDescent="0.25">
      <c r="A2077" s="6"/>
      <c r="B2077" s="120" t="s">
        <v>175</v>
      </c>
      <c r="C2077" s="120"/>
      <c r="D2077" s="120"/>
      <c r="E2077" s="120"/>
      <c r="F2077" s="120"/>
      <c r="G2077" s="120"/>
      <c r="H2077" s="120"/>
      <c r="I2077" s="120"/>
      <c r="J2077" s="120"/>
      <c r="K2077" s="120"/>
      <c r="L2077" s="120"/>
      <c r="M2077" s="120"/>
      <c r="N2077" s="120"/>
      <c r="O2077" s="120"/>
      <c r="P2077" s="120"/>
      <c r="Q2077" s="120"/>
      <c r="R2077" s="120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</row>
    <row r="2078" spans="1:35" s="6" customFormat="1" ht="15" customHeight="1" x14ac:dyDescent="0.25">
      <c r="B2078" s="121" t="s">
        <v>407</v>
      </c>
      <c r="C2078" s="121"/>
      <c r="D2078" s="121"/>
      <c r="E2078" s="121"/>
      <c r="F2078" s="121"/>
      <c r="G2078" s="121"/>
      <c r="H2078" s="121"/>
      <c r="I2078" s="121"/>
      <c r="J2078" s="121"/>
      <c r="K2078" s="121"/>
      <c r="L2078" s="121"/>
      <c r="M2078" s="121"/>
      <c r="N2078" s="121"/>
      <c r="O2078" s="121"/>
      <c r="P2078" s="121"/>
      <c r="Q2078" s="121"/>
      <c r="R2078" s="121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</row>
    <row r="2079" spans="1:35" s="6" customFormat="1" ht="15" customHeight="1" x14ac:dyDescent="0.25">
      <c r="B2079" s="124">
        <v>2021</v>
      </c>
      <c r="C2079" s="125">
        <v>24595</v>
      </c>
      <c r="D2079" s="125">
        <v>146102</v>
      </c>
      <c r="E2079" s="125">
        <v>132702</v>
      </c>
      <c r="F2079" s="125"/>
      <c r="G2079" s="125">
        <v>5163590</v>
      </c>
      <c r="H2079" s="125">
        <v>3834101</v>
      </c>
      <c r="I2079" s="126">
        <v>5.94</v>
      </c>
      <c r="J2079" s="126">
        <v>35.340000000000003</v>
      </c>
      <c r="K2079" s="125">
        <v>17146537</v>
      </c>
      <c r="L2079" s="125">
        <v>16689649</v>
      </c>
      <c r="M2079" s="125">
        <v>8348305</v>
      </c>
      <c r="N2079" s="125">
        <v>3172117</v>
      </c>
      <c r="O2079" s="125">
        <v>30991587</v>
      </c>
      <c r="P2079" s="125">
        <v>23233931</v>
      </c>
      <c r="Q2079" s="125">
        <v>7757655</v>
      </c>
      <c r="R2079" s="125">
        <v>1494680</v>
      </c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</row>
    <row r="2080" spans="1:35" s="6" customFormat="1" ht="15" customHeight="1" x14ac:dyDescent="0.25">
      <c r="B2080" s="127">
        <v>2020</v>
      </c>
      <c r="C2080" s="128">
        <v>21312</v>
      </c>
      <c r="D2080" s="128">
        <v>130889</v>
      </c>
      <c r="E2080" s="128">
        <v>119774</v>
      </c>
      <c r="F2080" s="128"/>
      <c r="G2080" s="128">
        <v>4216147</v>
      </c>
      <c r="H2080" s="128">
        <v>3296705</v>
      </c>
      <c r="I2080" s="129">
        <v>6.14</v>
      </c>
      <c r="J2080" s="129">
        <v>32.21</v>
      </c>
      <c r="K2080" s="128">
        <v>15175879</v>
      </c>
      <c r="L2080" s="128">
        <v>14710461</v>
      </c>
      <c r="M2080" s="128">
        <v>7449755</v>
      </c>
      <c r="N2080" s="128">
        <v>3203095</v>
      </c>
      <c r="O2080" s="128">
        <v>30503131</v>
      </c>
      <c r="P2080" s="128">
        <v>23123264</v>
      </c>
      <c r="Q2080" s="128">
        <v>7379867</v>
      </c>
      <c r="R2080" s="128">
        <v>1123940</v>
      </c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</row>
    <row r="2081" spans="1:35" s="6" customFormat="1" ht="15" customHeight="1" x14ac:dyDescent="0.25">
      <c r="B2081" s="127">
        <v>2019</v>
      </c>
      <c r="C2081" s="128">
        <v>21004</v>
      </c>
      <c r="D2081" s="128">
        <v>122783</v>
      </c>
      <c r="E2081" s="128">
        <v>111660</v>
      </c>
      <c r="F2081" s="128"/>
      <c r="G2081" s="128">
        <v>4062649</v>
      </c>
      <c r="H2081" s="128">
        <v>2931834</v>
      </c>
      <c r="I2081" s="129">
        <v>5.85</v>
      </c>
      <c r="J2081" s="129">
        <v>33.090000000000003</v>
      </c>
      <c r="K2081" s="128">
        <v>14182252</v>
      </c>
      <c r="L2081" s="128">
        <v>13563252</v>
      </c>
      <c r="M2081" s="128">
        <v>6701106</v>
      </c>
      <c r="N2081" s="128">
        <v>2597609</v>
      </c>
      <c r="O2081" s="128">
        <v>28818147</v>
      </c>
      <c r="P2081" s="128">
        <v>26596366</v>
      </c>
      <c r="Q2081" s="128">
        <v>2221781</v>
      </c>
      <c r="R2081" s="128">
        <v>927253</v>
      </c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</row>
    <row r="2082" spans="1:35" s="6" customFormat="1" ht="15" customHeight="1" x14ac:dyDescent="0.25">
      <c r="B2082" s="127">
        <v>2018</v>
      </c>
      <c r="C2082" s="128">
        <v>19116</v>
      </c>
      <c r="D2082" s="128">
        <v>111168</v>
      </c>
      <c r="E2082" s="128">
        <v>100966</v>
      </c>
      <c r="F2082" s="128"/>
      <c r="G2082" s="128">
        <v>3304281</v>
      </c>
      <c r="H2082" s="128">
        <v>2552182</v>
      </c>
      <c r="I2082" s="129">
        <v>5.82</v>
      </c>
      <c r="J2082" s="129">
        <v>29.72</v>
      </c>
      <c r="K2082" s="128">
        <v>12941063</v>
      </c>
      <c r="L2082" s="128">
        <v>12641211</v>
      </c>
      <c r="M2082" s="128">
        <v>6025159</v>
      </c>
      <c r="N2082" s="128">
        <v>2649929</v>
      </c>
      <c r="O2082" s="128">
        <v>28533998</v>
      </c>
      <c r="P2082" s="128">
        <v>23727915</v>
      </c>
      <c r="Q2082" s="128">
        <v>4806083</v>
      </c>
      <c r="R2082" s="128">
        <v>1046505</v>
      </c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</row>
    <row r="2083" spans="1:35" s="6" customFormat="1" ht="15" customHeight="1" x14ac:dyDescent="0.25">
      <c r="B2083" s="127">
        <v>2017</v>
      </c>
      <c r="C2083" s="128">
        <v>17837</v>
      </c>
      <c r="D2083" s="128">
        <v>102124</v>
      </c>
      <c r="E2083" s="128">
        <v>92514</v>
      </c>
      <c r="F2083" s="128"/>
      <c r="G2083" s="128">
        <v>2962281</v>
      </c>
      <c r="H2083" s="128">
        <v>2281065</v>
      </c>
      <c r="I2083" s="129">
        <v>5.73</v>
      </c>
      <c r="J2083" s="129">
        <v>29.01</v>
      </c>
      <c r="K2083" s="128">
        <v>12481094</v>
      </c>
      <c r="L2083" s="128">
        <v>12064559</v>
      </c>
      <c r="M2083" s="128">
        <v>5668017</v>
      </c>
      <c r="N2083" s="128">
        <v>2643224</v>
      </c>
      <c r="O2083" s="128">
        <v>27532722</v>
      </c>
      <c r="P2083" s="128">
        <v>23682366</v>
      </c>
      <c r="Q2083" s="128">
        <v>3850356</v>
      </c>
      <c r="R2083" s="128">
        <v>1018220</v>
      </c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</row>
    <row r="2084" spans="1:35" s="6" customFormat="1" ht="15" customHeight="1" x14ac:dyDescent="0.25">
      <c r="B2084" s="127">
        <v>2016</v>
      </c>
      <c r="C2084" s="128">
        <v>16453</v>
      </c>
      <c r="D2084" s="128">
        <v>94132</v>
      </c>
      <c r="E2084" s="128">
        <v>85442</v>
      </c>
      <c r="F2084" s="128"/>
      <c r="G2084" s="128">
        <v>2737347</v>
      </c>
      <c r="H2084" s="128">
        <v>2112776</v>
      </c>
      <c r="I2084" s="129">
        <v>5.72</v>
      </c>
      <c r="J2084" s="129">
        <v>29.08</v>
      </c>
      <c r="K2084" s="128">
        <v>11898472</v>
      </c>
      <c r="L2084" s="128">
        <v>11514786</v>
      </c>
      <c r="M2084" s="128">
        <v>5374101</v>
      </c>
      <c r="N2084" s="128">
        <v>2565942</v>
      </c>
      <c r="O2084" s="128">
        <v>27463265</v>
      </c>
      <c r="P2084" s="128">
        <v>23407701</v>
      </c>
      <c r="Q2084" s="128">
        <v>4055564</v>
      </c>
      <c r="R2084" s="128">
        <v>986478</v>
      </c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</row>
    <row r="2085" spans="1:35" s="6" customFormat="1" ht="15" customHeight="1" x14ac:dyDescent="0.25">
      <c r="B2085" s="127">
        <v>2015</v>
      </c>
      <c r="C2085" s="128">
        <v>15600</v>
      </c>
      <c r="D2085" s="128">
        <v>90993</v>
      </c>
      <c r="E2085" s="128">
        <v>82762</v>
      </c>
      <c r="F2085" s="128"/>
      <c r="G2085" s="128">
        <v>2616785</v>
      </c>
      <c r="H2085" s="128">
        <v>2010981</v>
      </c>
      <c r="I2085" s="129">
        <v>5.83</v>
      </c>
      <c r="J2085" s="129">
        <v>28.76</v>
      </c>
      <c r="K2085" s="128">
        <v>11394636</v>
      </c>
      <c r="L2085" s="128">
        <v>10975547</v>
      </c>
      <c r="M2085" s="128">
        <v>5048447</v>
      </c>
      <c r="N2085" s="128">
        <v>2374343</v>
      </c>
      <c r="O2085" s="128">
        <v>28496506</v>
      </c>
      <c r="P2085" s="128">
        <v>24732426</v>
      </c>
      <c r="Q2085" s="128">
        <v>3764081</v>
      </c>
      <c r="R2085" s="128">
        <v>1235718</v>
      </c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</row>
    <row r="2086" spans="1:35" s="6" customFormat="1" ht="15" customHeight="1" x14ac:dyDescent="0.25">
      <c r="B2086" s="127">
        <v>2014</v>
      </c>
      <c r="C2086" s="128">
        <v>14834</v>
      </c>
      <c r="D2086" s="128">
        <v>85508</v>
      </c>
      <c r="E2086" s="128">
        <v>77651</v>
      </c>
      <c r="F2086" s="128"/>
      <c r="G2086" s="128">
        <v>2420284</v>
      </c>
      <c r="H2086" s="128">
        <v>1875820</v>
      </c>
      <c r="I2086" s="129">
        <v>5.76</v>
      </c>
      <c r="J2086" s="129">
        <v>28.3</v>
      </c>
      <c r="K2086" s="128">
        <v>11333928</v>
      </c>
      <c r="L2086" s="128">
        <v>10907905</v>
      </c>
      <c r="M2086" s="128">
        <v>4913300</v>
      </c>
      <c r="N2086" s="128">
        <v>2448650</v>
      </c>
      <c r="O2086" s="128">
        <v>21819900</v>
      </c>
      <c r="P2086" s="128">
        <v>17941990</v>
      </c>
      <c r="Q2086" s="128">
        <v>3877910</v>
      </c>
      <c r="R2086" s="128">
        <v>1138607</v>
      </c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</row>
    <row r="2087" spans="1:35" ht="15" customHeight="1" x14ac:dyDescent="0.25">
      <c r="A2087" s="6"/>
      <c r="B2087" s="127">
        <v>2013</v>
      </c>
      <c r="C2087" s="128">
        <v>14507</v>
      </c>
      <c r="D2087" s="128">
        <v>82744</v>
      </c>
      <c r="E2087" s="128">
        <v>74785</v>
      </c>
      <c r="F2087" s="128"/>
      <c r="G2087" s="128">
        <v>2515049</v>
      </c>
      <c r="H2087" s="128">
        <v>1836042</v>
      </c>
      <c r="I2087" s="129">
        <v>5.7</v>
      </c>
      <c r="J2087" s="129">
        <v>30.4</v>
      </c>
      <c r="K2087" s="128">
        <v>11653617</v>
      </c>
      <c r="L2087" s="128">
        <v>11085644</v>
      </c>
      <c r="M2087" s="128">
        <v>4903727</v>
      </c>
      <c r="N2087" s="128">
        <v>2346950</v>
      </c>
      <c r="O2087" s="128">
        <v>32372075</v>
      </c>
      <c r="P2087" s="128">
        <v>18216744</v>
      </c>
      <c r="Q2087" s="128">
        <v>14155331</v>
      </c>
      <c r="R2087" s="128">
        <v>1018680</v>
      </c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</row>
    <row r="2088" spans="1:35" ht="15" customHeight="1" x14ac:dyDescent="0.25">
      <c r="A2088" s="6"/>
      <c r="B2088" s="127">
        <v>2012</v>
      </c>
      <c r="C2088" s="128">
        <v>14328</v>
      </c>
      <c r="D2088" s="128">
        <v>81346</v>
      </c>
      <c r="E2088" s="128">
        <v>73281</v>
      </c>
      <c r="F2088" s="128"/>
      <c r="G2088" s="128">
        <v>2385224</v>
      </c>
      <c r="H2088" s="128">
        <v>1820241</v>
      </c>
      <c r="I2088" s="129">
        <v>5.68</v>
      </c>
      <c r="J2088" s="129">
        <v>29.32</v>
      </c>
      <c r="K2088" s="128">
        <v>12072766</v>
      </c>
      <c r="L2088" s="128">
        <v>11471785</v>
      </c>
      <c r="M2088" s="128">
        <v>5090162</v>
      </c>
      <c r="N2088" s="128">
        <v>2653886</v>
      </c>
      <c r="O2088" s="128">
        <v>33779968</v>
      </c>
      <c r="P2088" s="128">
        <v>18692852</v>
      </c>
      <c r="Q2088" s="128">
        <v>15087116</v>
      </c>
      <c r="R2088" s="128">
        <v>1060517</v>
      </c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</row>
    <row r="2089" spans="1:35" ht="15" customHeight="1" x14ac:dyDescent="0.25">
      <c r="A2089" s="6"/>
      <c r="B2089" s="127">
        <v>2011</v>
      </c>
      <c r="C2089" s="128">
        <v>14462</v>
      </c>
      <c r="D2089" s="128">
        <v>81229</v>
      </c>
      <c r="E2089" s="128">
        <v>72966</v>
      </c>
      <c r="F2089" s="128"/>
      <c r="G2089" s="128">
        <v>2483971</v>
      </c>
      <c r="H2089" s="128">
        <v>1872986</v>
      </c>
      <c r="I2089" s="129">
        <v>5.62</v>
      </c>
      <c r="J2089" s="129">
        <v>30.58</v>
      </c>
      <c r="K2089" s="128">
        <v>12688102</v>
      </c>
      <c r="L2089" s="128">
        <v>12048733</v>
      </c>
      <c r="M2089" s="128">
        <v>5368783</v>
      </c>
      <c r="N2089" s="128">
        <v>2835701</v>
      </c>
      <c r="O2089" s="128">
        <v>35290224</v>
      </c>
      <c r="P2089" s="128">
        <v>19337033</v>
      </c>
      <c r="Q2089" s="128">
        <v>15953191</v>
      </c>
      <c r="R2089" s="128">
        <v>1270931</v>
      </c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</row>
    <row r="2090" spans="1:35" ht="15" customHeight="1" x14ac:dyDescent="0.25">
      <c r="A2090" s="6"/>
      <c r="B2090" s="127">
        <v>2010</v>
      </c>
      <c r="C2090" s="128">
        <v>14372</v>
      </c>
      <c r="D2090" s="128">
        <v>79848</v>
      </c>
      <c r="E2090" s="128">
        <v>71382</v>
      </c>
      <c r="F2090" s="128"/>
      <c r="G2090" s="128">
        <v>2543538</v>
      </c>
      <c r="H2090" s="128">
        <v>1860239</v>
      </c>
      <c r="I2090" s="129">
        <v>5.56</v>
      </c>
      <c r="J2090" s="129">
        <v>31.85</v>
      </c>
      <c r="K2090" s="128">
        <v>13712685</v>
      </c>
      <c r="L2090" s="128">
        <v>13234407</v>
      </c>
      <c r="M2090" s="128">
        <v>5783560</v>
      </c>
      <c r="N2090" s="128">
        <v>3205284</v>
      </c>
      <c r="O2090" s="128">
        <v>36488555</v>
      </c>
      <c r="P2090" s="128">
        <v>19650703</v>
      </c>
      <c r="Q2090" s="128">
        <v>16837853</v>
      </c>
      <c r="R2090" s="128">
        <v>1735213</v>
      </c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</row>
    <row r="2091" spans="1:35" ht="15" customHeight="1" x14ac:dyDescent="0.25">
      <c r="A2091" s="6"/>
      <c r="B2091" s="127">
        <v>2009</v>
      </c>
      <c r="C2091" s="128">
        <v>14968</v>
      </c>
      <c r="D2091" s="128">
        <v>79120</v>
      </c>
      <c r="E2091" s="128">
        <v>69697</v>
      </c>
      <c r="F2091" s="128"/>
      <c r="G2091" s="128">
        <v>2474498</v>
      </c>
      <c r="H2091" s="128">
        <v>1819787</v>
      </c>
      <c r="I2091" s="129">
        <v>5.29</v>
      </c>
      <c r="J2091" s="129">
        <v>31.28</v>
      </c>
      <c r="K2091" s="128">
        <v>13851361</v>
      </c>
      <c r="L2091" s="128">
        <v>12990931</v>
      </c>
      <c r="M2091" s="128">
        <v>5665575</v>
      </c>
      <c r="N2091" s="128">
        <v>3130261</v>
      </c>
      <c r="O2091" s="128">
        <v>22414904</v>
      </c>
      <c r="P2091" s="128">
        <v>14389437</v>
      </c>
      <c r="Q2091" s="128">
        <v>8025467</v>
      </c>
      <c r="R2091" s="128">
        <v>1613599</v>
      </c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</row>
    <row r="2092" spans="1:35" ht="15" customHeight="1" x14ac:dyDescent="0.25">
      <c r="A2092" s="6"/>
      <c r="B2092" s="127">
        <v>2008</v>
      </c>
      <c r="C2092" s="128">
        <v>15800</v>
      </c>
      <c r="D2092" s="128">
        <v>78498</v>
      </c>
      <c r="E2092" s="128">
        <v>68072</v>
      </c>
      <c r="F2092" s="128"/>
      <c r="G2092" s="128">
        <v>2307701</v>
      </c>
      <c r="H2092" s="128">
        <v>1740113</v>
      </c>
      <c r="I2092" s="129">
        <v>4.97</v>
      </c>
      <c r="J2092" s="129">
        <v>29.4</v>
      </c>
      <c r="K2092" s="128">
        <v>14104086</v>
      </c>
      <c r="L2092" s="128">
        <v>13142757</v>
      </c>
      <c r="M2092" s="128">
        <v>5654126</v>
      </c>
      <c r="N2092" s="128">
        <v>3284386</v>
      </c>
      <c r="O2092" s="128">
        <v>21605941</v>
      </c>
      <c r="P2092" s="128">
        <v>14308652</v>
      </c>
      <c r="Q2092" s="128">
        <v>7297289</v>
      </c>
      <c r="R2092" s="128">
        <v>1655561</v>
      </c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</row>
    <row r="2093" spans="1:35" s="6" customFormat="1" ht="15" customHeight="1" x14ac:dyDescent="0.25">
      <c r="B2093" s="120" t="s">
        <v>13</v>
      </c>
      <c r="C2093" s="120"/>
      <c r="D2093" s="120"/>
      <c r="E2093" s="120"/>
      <c r="F2093" s="120"/>
      <c r="G2093" s="120"/>
      <c r="H2093" s="120"/>
      <c r="I2093" s="120"/>
      <c r="J2093" s="120"/>
      <c r="K2093" s="120"/>
      <c r="L2093" s="120"/>
      <c r="M2093" s="120"/>
      <c r="N2093" s="120"/>
      <c r="O2093" s="120"/>
      <c r="P2093" s="120"/>
      <c r="Q2093" s="120"/>
      <c r="R2093" s="120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</row>
    <row r="2094" spans="1:35" s="4" customFormat="1" ht="15" customHeight="1" x14ac:dyDescent="0.25">
      <c r="A2094" s="6"/>
      <c r="B2094" s="121" t="s">
        <v>176</v>
      </c>
      <c r="C2094" s="121"/>
      <c r="D2094" s="121"/>
      <c r="E2094" s="121"/>
      <c r="F2094" s="121"/>
      <c r="G2094" s="121"/>
      <c r="H2094" s="121"/>
      <c r="I2094" s="121"/>
      <c r="J2094" s="121"/>
      <c r="K2094" s="121"/>
      <c r="L2094" s="121"/>
      <c r="M2094" s="121"/>
      <c r="N2094" s="121"/>
      <c r="O2094" s="121"/>
      <c r="P2094" s="121"/>
      <c r="Q2094" s="121"/>
      <c r="R2094" s="121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</row>
    <row r="2095" spans="1:35" s="4" customFormat="1" ht="15" customHeight="1" x14ac:dyDescent="0.25">
      <c r="A2095" s="6"/>
      <c r="B2095" s="124">
        <v>2021</v>
      </c>
      <c r="C2095" s="125">
        <v>9449</v>
      </c>
      <c r="D2095" s="125">
        <v>9524</v>
      </c>
      <c r="E2095" s="125">
        <v>119</v>
      </c>
      <c r="F2095" s="125"/>
      <c r="G2095" s="125">
        <v>6730</v>
      </c>
      <c r="H2095" s="125">
        <v>918</v>
      </c>
      <c r="I2095" s="126">
        <v>1.01</v>
      </c>
      <c r="J2095" s="126">
        <v>0.71</v>
      </c>
      <c r="K2095" s="125">
        <v>168358</v>
      </c>
      <c r="L2095" s="125">
        <v>167272</v>
      </c>
      <c r="M2095" s="125">
        <v>148522</v>
      </c>
      <c r="N2095" s="125">
        <v>141916</v>
      </c>
      <c r="O2095" s="125">
        <v>13450</v>
      </c>
      <c r="P2095" s="125">
        <v>2651</v>
      </c>
      <c r="Q2095" s="125">
        <v>10799</v>
      </c>
      <c r="R2095" s="125">
        <v>652</v>
      </c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</row>
    <row r="2096" spans="1:35" s="6" customFormat="1" ht="15" customHeight="1" x14ac:dyDescent="0.25">
      <c r="B2096" s="127">
        <v>2020</v>
      </c>
      <c r="C2096" s="128">
        <v>7505</v>
      </c>
      <c r="D2096" s="128">
        <v>7609</v>
      </c>
      <c r="E2096" s="128">
        <v>214</v>
      </c>
      <c r="F2096" s="128"/>
      <c r="G2096" s="128">
        <v>7746</v>
      </c>
      <c r="H2096" s="128">
        <v>657</v>
      </c>
      <c r="I2096" s="129">
        <v>1.01</v>
      </c>
      <c r="J2096" s="129">
        <v>1.02</v>
      </c>
      <c r="K2096" s="128">
        <v>107945</v>
      </c>
      <c r="L2096" s="128">
        <v>108243</v>
      </c>
      <c r="M2096" s="128">
        <v>90651</v>
      </c>
      <c r="N2096" s="128">
        <v>82683</v>
      </c>
      <c r="O2096" s="128">
        <v>24595</v>
      </c>
      <c r="P2096" s="128">
        <v>5955</v>
      </c>
      <c r="Q2096" s="128">
        <v>18639</v>
      </c>
      <c r="R2096" s="128">
        <v>1338</v>
      </c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</row>
    <row r="2097" spans="1:35" s="4" customFormat="1" ht="15" customHeight="1" x14ac:dyDescent="0.25">
      <c r="A2097" s="6"/>
      <c r="B2097" s="127">
        <v>2019</v>
      </c>
      <c r="C2097" s="128">
        <v>7776</v>
      </c>
      <c r="D2097" s="128">
        <v>7929</v>
      </c>
      <c r="E2097" s="128">
        <v>258</v>
      </c>
      <c r="F2097" s="128"/>
      <c r="G2097" s="128">
        <v>7550</v>
      </c>
      <c r="H2097" s="128">
        <v>758</v>
      </c>
      <c r="I2097" s="129">
        <v>1.02</v>
      </c>
      <c r="J2097" s="129">
        <v>0.95</v>
      </c>
      <c r="K2097" s="128">
        <v>109933</v>
      </c>
      <c r="L2097" s="128">
        <v>110267</v>
      </c>
      <c r="M2097" s="128">
        <v>90692</v>
      </c>
      <c r="N2097" s="128">
        <v>82893</v>
      </c>
      <c r="O2097" s="128">
        <v>37055</v>
      </c>
      <c r="P2097" s="128">
        <v>9655</v>
      </c>
      <c r="Q2097" s="128">
        <v>27399</v>
      </c>
      <c r="R2097" s="128">
        <v>2173</v>
      </c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</row>
    <row r="2098" spans="1:35" s="4" customFormat="1" ht="15" customHeight="1" x14ac:dyDescent="0.25">
      <c r="A2098" s="6"/>
      <c r="B2098" s="127">
        <v>2018</v>
      </c>
      <c r="C2098" s="128">
        <v>7150</v>
      </c>
      <c r="D2098" s="128">
        <v>7319</v>
      </c>
      <c r="E2098" s="128">
        <v>265</v>
      </c>
      <c r="F2098" s="128"/>
      <c r="G2098" s="128">
        <v>6431</v>
      </c>
      <c r="H2098" s="128">
        <v>760</v>
      </c>
      <c r="I2098" s="129">
        <v>1.02</v>
      </c>
      <c r="J2098" s="129">
        <v>0.88</v>
      </c>
      <c r="K2098" s="128">
        <v>95211</v>
      </c>
      <c r="L2098" s="128">
        <v>95564</v>
      </c>
      <c r="M2098" s="128">
        <v>77410</v>
      </c>
      <c r="N2098" s="128">
        <v>70707</v>
      </c>
      <c r="O2098" s="128">
        <v>22958</v>
      </c>
      <c r="P2098" s="128">
        <v>5934</v>
      </c>
      <c r="Q2098" s="128">
        <v>17024</v>
      </c>
      <c r="R2098" s="128">
        <v>1258</v>
      </c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</row>
    <row r="2099" spans="1:35" s="4" customFormat="1" ht="15" customHeight="1" x14ac:dyDescent="0.25">
      <c r="A2099" s="6"/>
      <c r="B2099" s="127">
        <v>2017</v>
      </c>
      <c r="C2099" s="128">
        <v>6819</v>
      </c>
      <c r="D2099" s="128">
        <v>6955</v>
      </c>
      <c r="E2099" s="128">
        <v>253</v>
      </c>
      <c r="F2099" s="128"/>
      <c r="G2099" s="128">
        <v>5576</v>
      </c>
      <c r="H2099" s="128">
        <v>640</v>
      </c>
      <c r="I2099" s="129">
        <v>1.02</v>
      </c>
      <c r="J2099" s="129">
        <v>0.8</v>
      </c>
      <c r="K2099" s="128">
        <v>84602</v>
      </c>
      <c r="L2099" s="128">
        <v>84975</v>
      </c>
      <c r="M2099" s="128">
        <v>69101</v>
      </c>
      <c r="N2099" s="128">
        <v>63275</v>
      </c>
      <c r="O2099" s="128">
        <v>18148</v>
      </c>
      <c r="P2099" s="128">
        <v>4614</v>
      </c>
      <c r="Q2099" s="128">
        <v>13534</v>
      </c>
      <c r="R2099" s="128">
        <v>1214</v>
      </c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</row>
    <row r="2100" spans="1:35" s="4" customFormat="1" ht="15" customHeight="1" x14ac:dyDescent="0.25">
      <c r="A2100" s="6"/>
      <c r="B2100" s="127">
        <v>2016</v>
      </c>
      <c r="C2100" s="128">
        <v>6142</v>
      </c>
      <c r="D2100" s="128">
        <v>6197</v>
      </c>
      <c r="E2100" s="128">
        <v>241</v>
      </c>
      <c r="F2100" s="128"/>
      <c r="G2100" s="128">
        <v>4890</v>
      </c>
      <c r="H2100" s="128">
        <v>659</v>
      </c>
      <c r="I2100" s="129">
        <v>1.01</v>
      </c>
      <c r="J2100" s="129">
        <v>0.79</v>
      </c>
      <c r="K2100" s="128">
        <v>75292</v>
      </c>
      <c r="L2100" s="128">
        <v>75594</v>
      </c>
      <c r="M2100" s="128">
        <v>60848</v>
      </c>
      <c r="N2100" s="128">
        <v>55717</v>
      </c>
      <c r="O2100" s="128">
        <v>16569</v>
      </c>
      <c r="P2100" s="128">
        <v>4230</v>
      </c>
      <c r="Q2100" s="128">
        <v>12339</v>
      </c>
      <c r="R2100" s="128">
        <v>1113</v>
      </c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</row>
    <row r="2101" spans="1:35" s="4" customFormat="1" ht="15" customHeight="1" x14ac:dyDescent="0.25">
      <c r="A2101" s="6"/>
      <c r="B2101" s="127">
        <v>2015</v>
      </c>
      <c r="C2101" s="128">
        <v>5753</v>
      </c>
      <c r="D2101" s="128">
        <v>5807</v>
      </c>
      <c r="E2101" s="128">
        <v>225</v>
      </c>
      <c r="F2101" s="128"/>
      <c r="G2101" s="128">
        <v>4381</v>
      </c>
      <c r="H2101" s="128">
        <v>575</v>
      </c>
      <c r="I2101" s="129">
        <v>1.01</v>
      </c>
      <c r="J2101" s="129">
        <v>0.75</v>
      </c>
      <c r="K2101" s="128">
        <v>67003</v>
      </c>
      <c r="L2101" s="128">
        <v>67328</v>
      </c>
      <c r="M2101" s="128">
        <v>53971</v>
      </c>
      <c r="N2101" s="128">
        <v>49374</v>
      </c>
      <c r="O2101" s="128">
        <v>16246</v>
      </c>
      <c r="P2101" s="128">
        <v>4441</v>
      </c>
      <c r="Q2101" s="128">
        <v>11805</v>
      </c>
      <c r="R2101" s="128">
        <v>639</v>
      </c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</row>
    <row r="2102" spans="1:35" s="4" customFormat="1" ht="15" customHeight="1" x14ac:dyDescent="0.25">
      <c r="A2102" s="6"/>
      <c r="B2102" s="127">
        <v>2014</v>
      </c>
      <c r="C2102" s="128">
        <v>5479</v>
      </c>
      <c r="D2102" s="128">
        <v>5527</v>
      </c>
      <c r="E2102" s="128">
        <v>235</v>
      </c>
      <c r="F2102" s="128"/>
      <c r="G2102" s="128">
        <v>4112</v>
      </c>
      <c r="H2102" s="128">
        <v>598</v>
      </c>
      <c r="I2102" s="129">
        <v>1.01</v>
      </c>
      <c r="J2102" s="129">
        <v>0.74</v>
      </c>
      <c r="K2102" s="128">
        <v>63175</v>
      </c>
      <c r="L2102" s="128">
        <v>63535</v>
      </c>
      <c r="M2102" s="128">
        <v>50405</v>
      </c>
      <c r="N2102" s="128">
        <v>46094</v>
      </c>
      <c r="O2102" s="128">
        <v>16729</v>
      </c>
      <c r="P2102" s="128">
        <v>4445</v>
      </c>
      <c r="Q2102" s="128">
        <v>12284</v>
      </c>
      <c r="R2102" s="128">
        <v>1206</v>
      </c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</row>
    <row r="2103" spans="1:35" ht="15" customHeight="1" x14ac:dyDescent="0.25">
      <c r="A2103" s="6"/>
      <c r="B2103" s="127">
        <v>2013</v>
      </c>
      <c r="C2103" s="128">
        <v>5494</v>
      </c>
      <c r="D2103" s="128">
        <v>5540</v>
      </c>
      <c r="E2103" s="128">
        <v>244</v>
      </c>
      <c r="F2103" s="128"/>
      <c r="G2103" s="128">
        <v>3957</v>
      </c>
      <c r="H2103" s="128">
        <v>603</v>
      </c>
      <c r="I2103" s="129">
        <v>1.01</v>
      </c>
      <c r="J2103" s="129">
        <v>0.71</v>
      </c>
      <c r="K2103" s="128">
        <v>60443</v>
      </c>
      <c r="L2103" s="128">
        <v>60860</v>
      </c>
      <c r="M2103" s="128">
        <v>47812</v>
      </c>
      <c r="N2103" s="128">
        <v>43669</v>
      </c>
      <c r="O2103" s="128">
        <v>17203</v>
      </c>
      <c r="P2103" s="128">
        <v>4987</v>
      </c>
      <c r="Q2103" s="128">
        <v>12217</v>
      </c>
      <c r="R2103" s="128">
        <v>1114</v>
      </c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</row>
    <row r="2104" spans="1:35" ht="15" customHeight="1" x14ac:dyDescent="0.25">
      <c r="A2104" s="6"/>
      <c r="B2104" s="127">
        <v>2012</v>
      </c>
      <c r="C2104" s="128">
        <v>5748</v>
      </c>
      <c r="D2104" s="128">
        <v>5794</v>
      </c>
      <c r="E2104" s="128">
        <v>262</v>
      </c>
      <c r="F2104" s="128"/>
      <c r="G2104" s="128">
        <v>4294</v>
      </c>
      <c r="H2104" s="128">
        <v>643</v>
      </c>
      <c r="I2104" s="129">
        <v>1.01</v>
      </c>
      <c r="J2104" s="129">
        <v>0.74</v>
      </c>
      <c r="K2104" s="128">
        <v>67202</v>
      </c>
      <c r="L2104" s="128">
        <v>67651</v>
      </c>
      <c r="M2104" s="128">
        <v>52313</v>
      </c>
      <c r="N2104" s="128">
        <v>47803</v>
      </c>
      <c r="O2104" s="128">
        <v>17610</v>
      </c>
      <c r="P2104" s="128">
        <v>5647</v>
      </c>
      <c r="Q2104" s="128">
        <v>11963</v>
      </c>
      <c r="R2104" s="128">
        <v>724</v>
      </c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</row>
    <row r="2105" spans="1:35" ht="15" customHeight="1" x14ac:dyDescent="0.25">
      <c r="A2105" s="6"/>
      <c r="B2105" s="127">
        <v>2011</v>
      </c>
      <c r="C2105" s="128">
        <v>6226</v>
      </c>
      <c r="D2105" s="128">
        <v>6308</v>
      </c>
      <c r="E2105" s="128">
        <v>334</v>
      </c>
      <c r="F2105" s="128"/>
      <c r="G2105" s="128">
        <v>4816</v>
      </c>
      <c r="H2105" s="128">
        <v>866</v>
      </c>
      <c r="I2105" s="129">
        <v>1.01</v>
      </c>
      <c r="J2105" s="129">
        <v>0.76</v>
      </c>
      <c r="K2105" s="128">
        <v>76163</v>
      </c>
      <c r="L2105" s="128">
        <v>76673</v>
      </c>
      <c r="M2105" s="128">
        <v>59121</v>
      </c>
      <c r="N2105" s="128">
        <v>54029</v>
      </c>
      <c r="O2105" s="128">
        <v>26856</v>
      </c>
      <c r="P2105" s="128">
        <v>8610</v>
      </c>
      <c r="Q2105" s="128">
        <v>18246</v>
      </c>
      <c r="R2105" s="128">
        <v>1154</v>
      </c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</row>
    <row r="2106" spans="1:35" ht="15" customHeight="1" x14ac:dyDescent="0.25">
      <c r="A2106" s="6"/>
      <c r="B2106" s="127">
        <v>2010</v>
      </c>
      <c r="C2106" s="128">
        <v>6691</v>
      </c>
      <c r="D2106" s="128">
        <v>6762</v>
      </c>
      <c r="E2106" s="128">
        <v>377</v>
      </c>
      <c r="F2106" s="128"/>
      <c r="G2106" s="128">
        <v>5936</v>
      </c>
      <c r="H2106" s="128">
        <v>1200</v>
      </c>
      <c r="I2106" s="129">
        <v>1.01</v>
      </c>
      <c r="J2106" s="129">
        <v>0.88</v>
      </c>
      <c r="K2106" s="128">
        <v>96253</v>
      </c>
      <c r="L2106" s="128">
        <v>96730</v>
      </c>
      <c r="M2106" s="128">
        <v>74269</v>
      </c>
      <c r="N2106" s="128">
        <v>68069</v>
      </c>
      <c r="O2106" s="128">
        <v>27054</v>
      </c>
      <c r="P2106" s="128">
        <v>8235</v>
      </c>
      <c r="Q2106" s="128">
        <v>18819</v>
      </c>
      <c r="R2106" s="128">
        <v>2032</v>
      </c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</row>
    <row r="2107" spans="1:35" ht="15" customHeight="1" x14ac:dyDescent="0.25">
      <c r="A2107" s="6"/>
      <c r="B2107" s="127">
        <v>2009</v>
      </c>
      <c r="C2107" s="128">
        <v>7392</v>
      </c>
      <c r="D2107" s="128">
        <v>7493</v>
      </c>
      <c r="E2107" s="128">
        <v>355</v>
      </c>
      <c r="F2107" s="128"/>
      <c r="G2107" s="128">
        <v>6251</v>
      </c>
      <c r="H2107" s="128">
        <v>1137</v>
      </c>
      <c r="I2107" s="129">
        <v>1.01</v>
      </c>
      <c r="J2107" s="129">
        <v>0.83</v>
      </c>
      <c r="K2107" s="128">
        <v>107477</v>
      </c>
      <c r="L2107" s="128">
        <v>107782</v>
      </c>
      <c r="M2107" s="128">
        <v>82039</v>
      </c>
      <c r="N2107" s="128">
        <v>75470</v>
      </c>
      <c r="O2107" s="128">
        <v>21196</v>
      </c>
      <c r="P2107" s="128">
        <v>6312</v>
      </c>
      <c r="Q2107" s="128">
        <v>14884</v>
      </c>
      <c r="R2107" s="128">
        <v>1365</v>
      </c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</row>
    <row r="2108" spans="1:35" ht="15" customHeight="1" x14ac:dyDescent="0.25">
      <c r="A2108" s="6"/>
      <c r="B2108" s="127">
        <v>2008</v>
      </c>
      <c r="C2108" s="128">
        <v>8376</v>
      </c>
      <c r="D2108" s="128">
        <v>8471</v>
      </c>
      <c r="E2108" s="128">
        <v>404</v>
      </c>
      <c r="F2108" s="128"/>
      <c r="G2108" s="128">
        <v>6723</v>
      </c>
      <c r="H2108" s="128">
        <v>1262</v>
      </c>
      <c r="I2108" s="129">
        <v>1.01</v>
      </c>
      <c r="J2108" s="129">
        <v>0.79</v>
      </c>
      <c r="K2108" s="128">
        <v>118175</v>
      </c>
      <c r="L2108" s="128">
        <v>118327</v>
      </c>
      <c r="M2108" s="128">
        <v>89388</v>
      </c>
      <c r="N2108" s="128">
        <v>82291</v>
      </c>
      <c r="O2108" s="128">
        <v>23182</v>
      </c>
      <c r="P2108" s="128">
        <v>6699</v>
      </c>
      <c r="Q2108" s="128">
        <v>16482</v>
      </c>
      <c r="R2108" s="128">
        <v>1596</v>
      </c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</row>
    <row r="2109" spans="1:35" s="4" customFormat="1" ht="15" customHeight="1" collapsed="1" x14ac:dyDescent="0.25">
      <c r="A2109" s="6"/>
      <c r="B2109" s="121" t="s">
        <v>177</v>
      </c>
      <c r="C2109" s="121"/>
      <c r="D2109" s="121"/>
      <c r="E2109" s="121"/>
      <c r="F2109" s="121"/>
      <c r="G2109" s="121"/>
      <c r="H2109" s="121"/>
      <c r="I2109" s="121"/>
      <c r="J2109" s="121"/>
      <c r="K2109" s="121"/>
      <c r="L2109" s="121"/>
      <c r="M2109" s="121"/>
      <c r="N2109" s="121"/>
      <c r="O2109" s="121"/>
      <c r="P2109" s="121"/>
      <c r="Q2109" s="121"/>
      <c r="R2109" s="121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</row>
    <row r="2110" spans="1:35" s="4" customFormat="1" ht="15" customHeight="1" x14ac:dyDescent="0.25">
      <c r="A2110" s="6"/>
      <c r="B2110" s="124">
        <v>2021</v>
      </c>
      <c r="C2110" s="125">
        <v>15146</v>
      </c>
      <c r="D2110" s="125">
        <v>136578</v>
      </c>
      <c r="E2110" s="125">
        <v>132583</v>
      </c>
      <c r="F2110" s="125"/>
      <c r="G2110" s="125">
        <v>5156860</v>
      </c>
      <c r="H2110" s="125">
        <v>3833182</v>
      </c>
      <c r="I2110" s="126">
        <v>9.02</v>
      </c>
      <c r="J2110" s="126">
        <v>37.76</v>
      </c>
      <c r="K2110" s="125">
        <v>16978179</v>
      </c>
      <c r="L2110" s="125">
        <v>16522377</v>
      </c>
      <c r="M2110" s="125">
        <v>8199783</v>
      </c>
      <c r="N2110" s="125">
        <v>3030201</v>
      </c>
      <c r="O2110" s="125">
        <v>30978137</v>
      </c>
      <c r="P2110" s="125">
        <v>23231280</v>
      </c>
      <c r="Q2110" s="125">
        <v>7746856</v>
      </c>
      <c r="R2110" s="125">
        <v>1494029</v>
      </c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</row>
    <row r="2111" spans="1:35" s="6" customFormat="1" ht="15" customHeight="1" x14ac:dyDescent="0.25">
      <c r="B2111" s="127">
        <v>2020</v>
      </c>
      <c r="C2111" s="128">
        <v>13807</v>
      </c>
      <c r="D2111" s="128">
        <v>123280</v>
      </c>
      <c r="E2111" s="128">
        <v>119560</v>
      </c>
      <c r="F2111" s="128"/>
      <c r="G2111" s="128">
        <v>4208401</v>
      </c>
      <c r="H2111" s="128">
        <v>3296048</v>
      </c>
      <c r="I2111" s="129">
        <v>8.93</v>
      </c>
      <c r="J2111" s="129">
        <v>34.14</v>
      </c>
      <c r="K2111" s="128">
        <v>15067934</v>
      </c>
      <c r="L2111" s="128">
        <v>14602218</v>
      </c>
      <c r="M2111" s="128">
        <v>7359104</v>
      </c>
      <c r="N2111" s="128">
        <v>3120412</v>
      </c>
      <c r="O2111" s="128">
        <v>30478536</v>
      </c>
      <c r="P2111" s="128">
        <v>23117309</v>
      </c>
      <c r="Q2111" s="128">
        <v>7361227</v>
      </c>
      <c r="R2111" s="128">
        <v>1122602</v>
      </c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</row>
    <row r="2112" spans="1:35" s="4" customFormat="1" ht="15" customHeight="1" x14ac:dyDescent="0.25">
      <c r="A2112" s="6"/>
      <c r="B2112" s="127">
        <v>2019</v>
      </c>
      <c r="C2112" s="128">
        <v>13228</v>
      </c>
      <c r="D2112" s="128">
        <v>114854</v>
      </c>
      <c r="E2112" s="128">
        <v>111402</v>
      </c>
      <c r="F2112" s="128"/>
      <c r="G2112" s="128">
        <v>4055098</v>
      </c>
      <c r="H2112" s="128">
        <v>2931076</v>
      </c>
      <c r="I2112" s="129">
        <v>8.68</v>
      </c>
      <c r="J2112" s="129">
        <v>35.31</v>
      </c>
      <c r="K2112" s="128">
        <v>14072319</v>
      </c>
      <c r="L2112" s="128">
        <v>13452985</v>
      </c>
      <c r="M2112" s="128">
        <v>6610414</v>
      </c>
      <c r="N2112" s="128">
        <v>2514716</v>
      </c>
      <c r="O2112" s="128">
        <v>28781093</v>
      </c>
      <c r="P2112" s="128">
        <v>26586711</v>
      </c>
      <c r="Q2112" s="128">
        <v>2194382</v>
      </c>
      <c r="R2112" s="128">
        <v>925080</v>
      </c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</row>
    <row r="2113" spans="1:35" s="4" customFormat="1" ht="15" customHeight="1" x14ac:dyDescent="0.25">
      <c r="A2113" s="6"/>
      <c r="B2113" s="127">
        <v>2018</v>
      </c>
      <c r="C2113" s="128">
        <v>11966</v>
      </c>
      <c r="D2113" s="128">
        <v>103849</v>
      </c>
      <c r="E2113" s="128">
        <v>100701</v>
      </c>
      <c r="F2113" s="128"/>
      <c r="G2113" s="128">
        <v>3297851</v>
      </c>
      <c r="H2113" s="128">
        <v>2551422</v>
      </c>
      <c r="I2113" s="129">
        <v>8.68</v>
      </c>
      <c r="J2113" s="129">
        <v>31.76</v>
      </c>
      <c r="K2113" s="128">
        <v>12845852</v>
      </c>
      <c r="L2113" s="128">
        <v>12545647</v>
      </c>
      <c r="M2113" s="128">
        <v>5947749</v>
      </c>
      <c r="N2113" s="128">
        <v>2579222</v>
      </c>
      <c r="O2113" s="128">
        <v>28511040</v>
      </c>
      <c r="P2113" s="128">
        <v>23721981</v>
      </c>
      <c r="Q2113" s="128">
        <v>4789059</v>
      </c>
      <c r="R2113" s="128">
        <v>1045248</v>
      </c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</row>
    <row r="2114" spans="1:35" s="4" customFormat="1" ht="15" customHeight="1" x14ac:dyDescent="0.25">
      <c r="A2114" s="6"/>
      <c r="B2114" s="127">
        <v>2017</v>
      </c>
      <c r="C2114" s="128">
        <v>11018</v>
      </c>
      <c r="D2114" s="128">
        <v>95169</v>
      </c>
      <c r="E2114" s="128">
        <v>92261</v>
      </c>
      <c r="F2114" s="128"/>
      <c r="G2114" s="128">
        <v>2956705</v>
      </c>
      <c r="H2114" s="128">
        <v>2280425</v>
      </c>
      <c r="I2114" s="129">
        <v>8.64</v>
      </c>
      <c r="J2114" s="129">
        <v>31.07</v>
      </c>
      <c r="K2114" s="128">
        <v>12396492</v>
      </c>
      <c r="L2114" s="128">
        <v>11979583</v>
      </c>
      <c r="M2114" s="128">
        <v>5598916</v>
      </c>
      <c r="N2114" s="128">
        <v>2579949</v>
      </c>
      <c r="O2114" s="128">
        <v>27514575</v>
      </c>
      <c r="P2114" s="128">
        <v>23677752</v>
      </c>
      <c r="Q2114" s="128">
        <v>3836822</v>
      </c>
      <c r="R2114" s="128">
        <v>1017007</v>
      </c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</row>
    <row r="2115" spans="1:35" s="4" customFormat="1" ht="15" customHeight="1" x14ac:dyDescent="0.25">
      <c r="A2115" s="6"/>
      <c r="B2115" s="127">
        <v>2016</v>
      </c>
      <c r="C2115" s="128">
        <v>10311</v>
      </c>
      <c r="D2115" s="128">
        <v>87935</v>
      </c>
      <c r="E2115" s="128">
        <v>85201</v>
      </c>
      <c r="F2115" s="128"/>
      <c r="G2115" s="128">
        <v>2732457</v>
      </c>
      <c r="H2115" s="128">
        <v>2112117</v>
      </c>
      <c r="I2115" s="129">
        <v>8.5299999999999994</v>
      </c>
      <c r="J2115" s="129">
        <v>31.07</v>
      </c>
      <c r="K2115" s="128">
        <v>11823180</v>
      </c>
      <c r="L2115" s="128">
        <v>11439192</v>
      </c>
      <c r="M2115" s="128">
        <v>5313253</v>
      </c>
      <c r="N2115" s="128">
        <v>2510225</v>
      </c>
      <c r="O2115" s="128">
        <v>27446696</v>
      </c>
      <c r="P2115" s="128">
        <v>23403471</v>
      </c>
      <c r="Q2115" s="128">
        <v>4043225</v>
      </c>
      <c r="R2115" s="128">
        <v>985365</v>
      </c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</row>
    <row r="2116" spans="1:35" s="4" customFormat="1" ht="15" customHeight="1" x14ac:dyDescent="0.25">
      <c r="A2116" s="6"/>
      <c r="B2116" s="127">
        <v>2015</v>
      </c>
      <c r="C2116" s="128">
        <v>9847</v>
      </c>
      <c r="D2116" s="128">
        <v>85186</v>
      </c>
      <c r="E2116" s="128">
        <v>82537</v>
      </c>
      <c r="F2116" s="128"/>
      <c r="G2116" s="128">
        <v>2612404</v>
      </c>
      <c r="H2116" s="128">
        <v>2010406</v>
      </c>
      <c r="I2116" s="129">
        <v>8.65</v>
      </c>
      <c r="J2116" s="129">
        <v>30.67</v>
      </c>
      <c r="K2116" s="128">
        <v>11327633</v>
      </c>
      <c r="L2116" s="128">
        <v>10908219</v>
      </c>
      <c r="M2116" s="128">
        <v>4994476</v>
      </c>
      <c r="N2116" s="128">
        <v>2324969</v>
      </c>
      <c r="O2116" s="128">
        <v>28480261</v>
      </c>
      <c r="P2116" s="128">
        <v>24727984</v>
      </c>
      <c r="Q2116" s="128">
        <v>3752276</v>
      </c>
      <c r="R2116" s="128">
        <v>1235079</v>
      </c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</row>
    <row r="2117" spans="1:35" s="4" customFormat="1" ht="15" customHeight="1" x14ac:dyDescent="0.25">
      <c r="A2117" s="6"/>
      <c r="B2117" s="127">
        <v>2014</v>
      </c>
      <c r="C2117" s="128">
        <v>9355</v>
      </c>
      <c r="D2117" s="128">
        <v>79981</v>
      </c>
      <c r="E2117" s="128">
        <v>77416</v>
      </c>
      <c r="F2117" s="128"/>
      <c r="G2117" s="128">
        <v>2416172</v>
      </c>
      <c r="H2117" s="128">
        <v>1875222</v>
      </c>
      <c r="I2117" s="129">
        <v>8.5500000000000007</v>
      </c>
      <c r="J2117" s="129">
        <v>30.21</v>
      </c>
      <c r="K2117" s="128">
        <v>11270753</v>
      </c>
      <c r="L2117" s="128">
        <v>10844370</v>
      </c>
      <c r="M2117" s="128">
        <v>4862895</v>
      </c>
      <c r="N2117" s="128">
        <v>2402556</v>
      </c>
      <c r="O2117" s="128">
        <v>21803171</v>
      </c>
      <c r="P2117" s="128">
        <v>17937545</v>
      </c>
      <c r="Q2117" s="128">
        <v>3865626</v>
      </c>
      <c r="R2117" s="128">
        <v>1137401</v>
      </c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</row>
    <row r="2118" spans="1:35" ht="15" customHeight="1" x14ac:dyDescent="0.25">
      <c r="A2118" s="6"/>
      <c r="B2118" s="127">
        <v>2013</v>
      </c>
      <c r="C2118" s="128">
        <v>9013</v>
      </c>
      <c r="D2118" s="128">
        <v>77204</v>
      </c>
      <c r="E2118" s="128">
        <v>74541</v>
      </c>
      <c r="F2118" s="128"/>
      <c r="G2118" s="128">
        <v>2511092</v>
      </c>
      <c r="H2118" s="128">
        <v>1835439</v>
      </c>
      <c r="I2118" s="129">
        <v>8.57</v>
      </c>
      <c r="J2118" s="129">
        <v>32.53</v>
      </c>
      <c r="K2118" s="128">
        <v>11593174</v>
      </c>
      <c r="L2118" s="128">
        <v>11024784</v>
      </c>
      <c r="M2118" s="128">
        <v>4855915</v>
      </c>
      <c r="N2118" s="128">
        <v>2303280</v>
      </c>
      <c r="O2118" s="128">
        <v>32354872</v>
      </c>
      <c r="P2118" s="128">
        <v>18211758</v>
      </c>
      <c r="Q2118" s="128">
        <v>14143114</v>
      </c>
      <c r="R2118" s="128">
        <v>1017566</v>
      </c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</row>
    <row r="2119" spans="1:35" ht="15" customHeight="1" x14ac:dyDescent="0.25">
      <c r="A2119" s="6"/>
      <c r="B2119" s="127">
        <v>2012</v>
      </c>
      <c r="C2119" s="128">
        <v>8580</v>
      </c>
      <c r="D2119" s="128">
        <v>75552</v>
      </c>
      <c r="E2119" s="128">
        <v>73019</v>
      </c>
      <c r="F2119" s="128"/>
      <c r="G2119" s="128">
        <v>2380930</v>
      </c>
      <c r="H2119" s="128">
        <v>1819598</v>
      </c>
      <c r="I2119" s="129">
        <v>8.81</v>
      </c>
      <c r="J2119" s="129">
        <v>31.51</v>
      </c>
      <c r="K2119" s="128">
        <v>12005563</v>
      </c>
      <c r="L2119" s="128">
        <v>11404134</v>
      </c>
      <c r="M2119" s="128">
        <v>5037849</v>
      </c>
      <c r="N2119" s="128">
        <v>2606083</v>
      </c>
      <c r="O2119" s="128">
        <v>33762358</v>
      </c>
      <c r="P2119" s="128">
        <v>18687204</v>
      </c>
      <c r="Q2119" s="128">
        <v>15075153</v>
      </c>
      <c r="R2119" s="128">
        <v>1059793</v>
      </c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</row>
    <row r="2120" spans="1:35" ht="15" customHeight="1" x14ac:dyDescent="0.25">
      <c r="A2120" s="6"/>
      <c r="B2120" s="127">
        <v>2011</v>
      </c>
      <c r="C2120" s="128">
        <v>8236</v>
      </c>
      <c r="D2120" s="128">
        <v>74921</v>
      </c>
      <c r="E2120" s="128">
        <v>72632</v>
      </c>
      <c r="F2120" s="128"/>
      <c r="G2120" s="128">
        <v>2479155</v>
      </c>
      <c r="H2120" s="128">
        <v>1872120</v>
      </c>
      <c r="I2120" s="129">
        <v>9.1</v>
      </c>
      <c r="J2120" s="129">
        <v>33.090000000000003</v>
      </c>
      <c r="K2120" s="128">
        <v>12611939</v>
      </c>
      <c r="L2120" s="128">
        <v>11972060</v>
      </c>
      <c r="M2120" s="128">
        <v>5309662</v>
      </c>
      <c r="N2120" s="128">
        <v>2781672</v>
      </c>
      <c r="O2120" s="128">
        <v>35263368</v>
      </c>
      <c r="P2120" s="128">
        <v>19328423</v>
      </c>
      <c r="Q2120" s="128">
        <v>15934945</v>
      </c>
      <c r="R2120" s="128">
        <v>1269777</v>
      </c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</row>
    <row r="2121" spans="1:35" ht="15" customHeight="1" x14ac:dyDescent="0.25">
      <c r="A2121" s="6"/>
      <c r="B2121" s="127">
        <v>2010</v>
      </c>
      <c r="C2121" s="128">
        <v>7681</v>
      </c>
      <c r="D2121" s="128">
        <v>73086</v>
      </c>
      <c r="E2121" s="128">
        <v>71005</v>
      </c>
      <c r="F2121" s="128"/>
      <c r="G2121" s="128">
        <v>2537602</v>
      </c>
      <c r="H2121" s="128">
        <v>1859039</v>
      </c>
      <c r="I2121" s="129">
        <v>9.52</v>
      </c>
      <c r="J2121" s="129">
        <v>34.72</v>
      </c>
      <c r="K2121" s="128">
        <v>13616432</v>
      </c>
      <c r="L2121" s="128">
        <v>13137677</v>
      </c>
      <c r="M2121" s="128">
        <v>5709290</v>
      </c>
      <c r="N2121" s="128">
        <v>3137215</v>
      </c>
      <c r="O2121" s="128">
        <v>36461501</v>
      </c>
      <c r="P2121" s="128">
        <v>19642468</v>
      </c>
      <c r="Q2121" s="128">
        <v>16819033</v>
      </c>
      <c r="R2121" s="128">
        <v>1733181</v>
      </c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</row>
    <row r="2122" spans="1:35" ht="15" customHeight="1" x14ac:dyDescent="0.25">
      <c r="A2122" s="6"/>
      <c r="B2122" s="127">
        <v>2009</v>
      </c>
      <c r="C2122" s="128">
        <v>7576</v>
      </c>
      <c r="D2122" s="128">
        <v>71627</v>
      </c>
      <c r="E2122" s="128">
        <v>69342</v>
      </c>
      <c r="F2122" s="128"/>
      <c r="G2122" s="128">
        <v>2468247</v>
      </c>
      <c r="H2122" s="128">
        <v>1818650</v>
      </c>
      <c r="I2122" s="129">
        <v>9.4499999999999993</v>
      </c>
      <c r="J2122" s="129">
        <v>34.46</v>
      </c>
      <c r="K2122" s="128">
        <v>13743884</v>
      </c>
      <c r="L2122" s="128">
        <v>12883149</v>
      </c>
      <c r="M2122" s="128">
        <v>5583536</v>
      </c>
      <c r="N2122" s="128">
        <v>3054792</v>
      </c>
      <c r="O2122" s="128">
        <v>22393708</v>
      </c>
      <c r="P2122" s="128">
        <v>14383125</v>
      </c>
      <c r="Q2122" s="128">
        <v>8010583</v>
      </c>
      <c r="R2122" s="128">
        <v>1612234</v>
      </c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</row>
    <row r="2123" spans="1:35" ht="15" customHeight="1" x14ac:dyDescent="0.25">
      <c r="A2123" s="6"/>
      <c r="B2123" s="127">
        <v>2008</v>
      </c>
      <c r="C2123" s="128">
        <v>7424</v>
      </c>
      <c r="D2123" s="128">
        <v>70027</v>
      </c>
      <c r="E2123" s="128">
        <v>67668</v>
      </c>
      <c r="F2123" s="128"/>
      <c r="G2123" s="128">
        <v>2300978</v>
      </c>
      <c r="H2123" s="128">
        <v>1738851</v>
      </c>
      <c r="I2123" s="129">
        <v>9.43</v>
      </c>
      <c r="J2123" s="129">
        <v>32.86</v>
      </c>
      <c r="K2123" s="128">
        <v>13985911</v>
      </c>
      <c r="L2123" s="128">
        <v>13024430</v>
      </c>
      <c r="M2123" s="128">
        <v>5564739</v>
      </c>
      <c r="N2123" s="128">
        <v>3202095</v>
      </c>
      <c r="O2123" s="128">
        <v>21582759</v>
      </c>
      <c r="P2123" s="128">
        <v>14301953</v>
      </c>
      <c r="Q2123" s="128">
        <v>7280807</v>
      </c>
      <c r="R2123" s="128">
        <v>1653965</v>
      </c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</row>
    <row r="2124" spans="1:35" s="6" customFormat="1" ht="15" customHeight="1" x14ac:dyDescent="0.25">
      <c r="B2124" s="120" t="s">
        <v>16</v>
      </c>
      <c r="C2124" s="120"/>
      <c r="D2124" s="120"/>
      <c r="E2124" s="120"/>
      <c r="F2124" s="120"/>
      <c r="G2124" s="120"/>
      <c r="H2124" s="120"/>
      <c r="I2124" s="120"/>
      <c r="J2124" s="120"/>
      <c r="K2124" s="120"/>
      <c r="L2124" s="120"/>
      <c r="M2124" s="120"/>
      <c r="N2124" s="120"/>
      <c r="O2124" s="120"/>
      <c r="P2124" s="120"/>
      <c r="Q2124" s="120"/>
      <c r="R2124" s="120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</row>
    <row r="2125" spans="1:35" s="4" customFormat="1" ht="15" customHeight="1" x14ac:dyDescent="0.25">
      <c r="A2125" s="6"/>
      <c r="B2125" s="121" t="s">
        <v>178</v>
      </c>
      <c r="C2125" s="121"/>
      <c r="D2125" s="121"/>
      <c r="E2125" s="121"/>
      <c r="F2125" s="121"/>
      <c r="G2125" s="121"/>
      <c r="H2125" s="121"/>
      <c r="I2125" s="121"/>
      <c r="J2125" s="121"/>
      <c r="K2125" s="121"/>
      <c r="L2125" s="121"/>
      <c r="M2125" s="121"/>
      <c r="N2125" s="121"/>
      <c r="O2125" s="121"/>
      <c r="P2125" s="121"/>
      <c r="Q2125" s="121"/>
      <c r="R2125" s="121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</row>
    <row r="2126" spans="1:35" s="4" customFormat="1" ht="15" customHeight="1" x14ac:dyDescent="0.25">
      <c r="A2126" s="6"/>
      <c r="B2126" s="124">
        <v>2021</v>
      </c>
      <c r="C2126" s="125">
        <v>24503</v>
      </c>
      <c r="D2126" s="125">
        <v>88160</v>
      </c>
      <c r="E2126" s="125">
        <v>74779</v>
      </c>
      <c r="F2126" s="125"/>
      <c r="G2126" s="125">
        <v>2416368</v>
      </c>
      <c r="H2126" s="125">
        <v>1908749</v>
      </c>
      <c r="I2126" s="126">
        <v>3.6</v>
      </c>
      <c r="J2126" s="126">
        <v>27.41</v>
      </c>
      <c r="K2126" s="125">
        <v>6770824</v>
      </c>
      <c r="L2126" s="125">
        <v>6386652</v>
      </c>
      <c r="M2126" s="125">
        <v>3267405</v>
      </c>
      <c r="N2126" s="125">
        <v>933698</v>
      </c>
      <c r="O2126" s="125">
        <v>12511443</v>
      </c>
      <c r="P2126" s="125">
        <v>9326627</v>
      </c>
      <c r="Q2126" s="125">
        <v>3184816</v>
      </c>
      <c r="R2126" s="125">
        <v>514107</v>
      </c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</row>
    <row r="2127" spans="1:35" s="6" customFormat="1" ht="15" customHeight="1" x14ac:dyDescent="0.25">
      <c r="B2127" s="127">
        <v>2020</v>
      </c>
      <c r="C2127" s="128">
        <v>21235</v>
      </c>
      <c r="D2127" s="128">
        <v>80697</v>
      </c>
      <c r="E2127" s="128">
        <v>69606</v>
      </c>
      <c r="F2127" s="128"/>
      <c r="G2127" s="128">
        <v>2107306</v>
      </c>
      <c r="H2127" s="128">
        <v>1673968</v>
      </c>
      <c r="I2127" s="129">
        <v>3.8</v>
      </c>
      <c r="J2127" s="129">
        <v>26.11</v>
      </c>
      <c r="K2127" s="128">
        <v>5838104</v>
      </c>
      <c r="L2127" s="128">
        <v>5516670</v>
      </c>
      <c r="M2127" s="128">
        <v>2774945</v>
      </c>
      <c r="N2127" s="128">
        <v>728737</v>
      </c>
      <c r="O2127" s="128">
        <v>13553881</v>
      </c>
      <c r="P2127" s="128">
        <v>10371598</v>
      </c>
      <c r="Q2127" s="128">
        <v>3182284</v>
      </c>
      <c r="R2127" s="128">
        <v>271759</v>
      </c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</row>
    <row r="2128" spans="1:35" s="4" customFormat="1" ht="15" customHeight="1" x14ac:dyDescent="0.25">
      <c r="A2128" s="6"/>
      <c r="B2128" s="127">
        <v>2019</v>
      </c>
      <c r="C2128" s="128">
        <v>20936</v>
      </c>
      <c r="D2128" s="128">
        <v>78490</v>
      </c>
      <c r="E2128" s="128">
        <v>67388</v>
      </c>
      <c r="F2128" s="128"/>
      <c r="G2128" s="128">
        <v>1975683</v>
      </c>
      <c r="H2128" s="128">
        <v>1561614</v>
      </c>
      <c r="I2128" s="129">
        <v>3.75</v>
      </c>
      <c r="J2128" s="129">
        <v>25.17</v>
      </c>
      <c r="K2128" s="128">
        <v>5746914</v>
      </c>
      <c r="L2128" s="128">
        <v>5375490</v>
      </c>
      <c r="M2128" s="128">
        <v>2621302</v>
      </c>
      <c r="N2128" s="128">
        <v>680922</v>
      </c>
      <c r="O2128" s="128">
        <v>14676915</v>
      </c>
      <c r="P2128" s="128">
        <v>12972809</v>
      </c>
      <c r="Q2128" s="128">
        <v>1704106</v>
      </c>
      <c r="R2128" s="128">
        <v>284516</v>
      </c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</row>
    <row r="2129" spans="1:35" s="4" customFormat="1" ht="15" customHeight="1" x14ac:dyDescent="0.25">
      <c r="A2129" s="6"/>
      <c r="B2129" s="127">
        <v>2018</v>
      </c>
      <c r="C2129" s="128">
        <v>19054</v>
      </c>
      <c r="D2129" s="128">
        <v>71132</v>
      </c>
      <c r="E2129" s="128">
        <v>60940</v>
      </c>
      <c r="F2129" s="128"/>
      <c r="G2129" s="128">
        <v>1734152</v>
      </c>
      <c r="H2129" s="128">
        <v>1367639</v>
      </c>
      <c r="I2129" s="129">
        <v>3.73</v>
      </c>
      <c r="J2129" s="129">
        <v>24.38</v>
      </c>
      <c r="K2129" s="128">
        <v>5116513</v>
      </c>
      <c r="L2129" s="128">
        <v>4821063</v>
      </c>
      <c r="M2129" s="128">
        <v>2325070</v>
      </c>
      <c r="N2129" s="128">
        <v>622089</v>
      </c>
      <c r="O2129" s="128">
        <v>13633142</v>
      </c>
      <c r="P2129" s="128">
        <v>11754047</v>
      </c>
      <c r="Q2129" s="128">
        <v>1879095</v>
      </c>
      <c r="R2129" s="128">
        <v>237859</v>
      </c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</row>
    <row r="2130" spans="1:35" s="4" customFormat="1" ht="15" customHeight="1" x14ac:dyDescent="0.25">
      <c r="A2130" s="6"/>
      <c r="B2130" s="127">
        <v>2017</v>
      </c>
      <c r="C2130" s="128">
        <v>17781</v>
      </c>
      <c r="D2130" s="128">
        <v>65818</v>
      </c>
      <c r="E2130" s="128">
        <v>56220</v>
      </c>
      <c r="F2130" s="128"/>
      <c r="G2130" s="128">
        <v>1549660</v>
      </c>
      <c r="H2130" s="128">
        <v>1207307</v>
      </c>
      <c r="I2130" s="129">
        <v>3.7</v>
      </c>
      <c r="J2130" s="129">
        <v>23.54</v>
      </c>
      <c r="K2130" s="128">
        <v>4778559</v>
      </c>
      <c r="L2130" s="128">
        <v>4521477</v>
      </c>
      <c r="M2130" s="128">
        <v>2087215</v>
      </c>
      <c r="N2130" s="128">
        <v>570369</v>
      </c>
      <c r="O2130" s="128">
        <v>13518680</v>
      </c>
      <c r="P2130" s="128">
        <v>11984823</v>
      </c>
      <c r="Q2130" s="128">
        <v>1533857</v>
      </c>
      <c r="R2130" s="128">
        <v>190647</v>
      </c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</row>
    <row r="2131" spans="1:35" s="4" customFormat="1" ht="15" customHeight="1" x14ac:dyDescent="0.25">
      <c r="A2131" s="6"/>
      <c r="B2131" s="127">
        <v>2016</v>
      </c>
      <c r="C2131" s="128">
        <v>16396</v>
      </c>
      <c r="D2131" s="128">
        <v>60049</v>
      </c>
      <c r="E2131" s="128">
        <v>51369</v>
      </c>
      <c r="F2131" s="128"/>
      <c r="G2131" s="128">
        <v>1413830</v>
      </c>
      <c r="H2131" s="128">
        <v>1099703</v>
      </c>
      <c r="I2131" s="129">
        <v>3.66</v>
      </c>
      <c r="J2131" s="129">
        <v>23.54</v>
      </c>
      <c r="K2131" s="128">
        <v>4359272</v>
      </c>
      <c r="L2131" s="128">
        <v>4120931</v>
      </c>
      <c r="M2131" s="128">
        <v>1864771</v>
      </c>
      <c r="N2131" s="128">
        <v>475399</v>
      </c>
      <c r="O2131" s="128">
        <v>13311033</v>
      </c>
      <c r="P2131" s="128">
        <v>11579936</v>
      </c>
      <c r="Q2131" s="128">
        <v>1731097</v>
      </c>
      <c r="R2131" s="128">
        <v>162010</v>
      </c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</row>
    <row r="2132" spans="1:35" s="4" customFormat="1" ht="15" customHeight="1" x14ac:dyDescent="0.25">
      <c r="A2132" s="6"/>
      <c r="B2132" s="127">
        <v>2015</v>
      </c>
      <c r="C2132" s="128">
        <v>15546</v>
      </c>
      <c r="D2132" s="128">
        <v>57830</v>
      </c>
      <c r="E2132" s="128">
        <v>49613</v>
      </c>
      <c r="F2132" s="128"/>
      <c r="G2132" s="128">
        <v>1333007</v>
      </c>
      <c r="H2132" s="128">
        <v>1032446</v>
      </c>
      <c r="I2132" s="129">
        <v>3.72</v>
      </c>
      <c r="J2132" s="129">
        <v>23.05</v>
      </c>
      <c r="K2132" s="128">
        <v>4191009</v>
      </c>
      <c r="L2132" s="128">
        <v>3954592</v>
      </c>
      <c r="M2132" s="128">
        <v>1730280</v>
      </c>
      <c r="N2132" s="128">
        <v>425765</v>
      </c>
      <c r="O2132" s="128">
        <v>13576013</v>
      </c>
      <c r="P2132" s="128">
        <v>11940970</v>
      </c>
      <c r="Q2132" s="128">
        <v>1635043</v>
      </c>
      <c r="R2132" s="128">
        <v>139081</v>
      </c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</row>
    <row r="2133" spans="1:35" s="4" customFormat="1" ht="15" customHeight="1" x14ac:dyDescent="0.25">
      <c r="A2133" s="6"/>
      <c r="B2133" s="127">
        <v>2014</v>
      </c>
      <c r="C2133" s="128">
        <v>14785</v>
      </c>
      <c r="D2133" s="128">
        <v>55263</v>
      </c>
      <c r="E2133" s="128">
        <v>47445</v>
      </c>
      <c r="F2133" s="128"/>
      <c r="G2133" s="128">
        <v>1277870</v>
      </c>
      <c r="H2133" s="128">
        <v>989216</v>
      </c>
      <c r="I2133" s="129">
        <v>3.74</v>
      </c>
      <c r="J2133" s="129">
        <v>23.12</v>
      </c>
      <c r="K2133" s="128">
        <v>4070960</v>
      </c>
      <c r="L2133" s="128">
        <v>3875789</v>
      </c>
      <c r="M2133" s="128">
        <v>1670029</v>
      </c>
      <c r="N2133" s="128">
        <v>429381</v>
      </c>
      <c r="O2133" s="128">
        <v>5733905</v>
      </c>
      <c r="P2133" s="128">
        <v>4101174</v>
      </c>
      <c r="Q2133" s="128">
        <v>1632731</v>
      </c>
      <c r="R2133" s="128">
        <v>169529</v>
      </c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</row>
    <row r="2134" spans="1:35" ht="15" customHeight="1" x14ac:dyDescent="0.25">
      <c r="A2134" s="6"/>
      <c r="B2134" s="127">
        <v>2013</v>
      </c>
      <c r="C2134" s="128">
        <v>14461</v>
      </c>
      <c r="D2134" s="128">
        <v>53935</v>
      </c>
      <c r="E2134" s="128">
        <v>46043</v>
      </c>
      <c r="F2134" s="128"/>
      <c r="G2134" s="128">
        <v>1264987</v>
      </c>
      <c r="H2134" s="128">
        <v>978186</v>
      </c>
      <c r="I2134" s="129">
        <v>3.73</v>
      </c>
      <c r="J2134" s="129">
        <v>23.45</v>
      </c>
      <c r="K2134" s="128">
        <v>4051926</v>
      </c>
      <c r="L2134" s="128">
        <v>3755082</v>
      </c>
      <c r="M2134" s="128">
        <v>1628461</v>
      </c>
      <c r="N2134" s="128">
        <v>389898</v>
      </c>
      <c r="O2134" s="128">
        <v>6010870</v>
      </c>
      <c r="P2134" s="128">
        <v>4123971</v>
      </c>
      <c r="Q2134" s="128">
        <v>1886899</v>
      </c>
      <c r="R2134" s="128">
        <v>214636</v>
      </c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</row>
    <row r="2135" spans="1:35" ht="15" customHeight="1" x14ac:dyDescent="0.25">
      <c r="A2135" s="6"/>
      <c r="B2135" s="127">
        <v>2012</v>
      </c>
      <c r="C2135" s="128">
        <v>14278</v>
      </c>
      <c r="D2135" s="128">
        <v>51571</v>
      </c>
      <c r="E2135" s="128">
        <v>43554</v>
      </c>
      <c r="F2135" s="128"/>
      <c r="G2135" s="128">
        <v>1196211</v>
      </c>
      <c r="H2135" s="128">
        <v>929558</v>
      </c>
      <c r="I2135" s="129">
        <v>3.61</v>
      </c>
      <c r="J2135" s="129">
        <v>23.2</v>
      </c>
      <c r="K2135" s="128">
        <v>3913109</v>
      </c>
      <c r="L2135" s="128">
        <v>3623969</v>
      </c>
      <c r="M2135" s="128">
        <v>1539955</v>
      </c>
      <c r="N2135" s="128">
        <v>363656</v>
      </c>
      <c r="O2135" s="128">
        <v>5633787</v>
      </c>
      <c r="P2135" s="128">
        <v>4132219</v>
      </c>
      <c r="Q2135" s="128">
        <v>1501567</v>
      </c>
      <c r="R2135" s="128">
        <v>175147</v>
      </c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</row>
    <row r="2136" spans="1:35" ht="15" customHeight="1" x14ac:dyDescent="0.25">
      <c r="A2136" s="6"/>
      <c r="B2136" s="127">
        <v>2011</v>
      </c>
      <c r="C2136" s="128">
        <v>14411</v>
      </c>
      <c r="D2136" s="128">
        <v>52641</v>
      </c>
      <c r="E2136" s="128">
        <v>44378</v>
      </c>
      <c r="F2136" s="128"/>
      <c r="G2136" s="128">
        <v>1233866</v>
      </c>
      <c r="H2136" s="128">
        <v>958899</v>
      </c>
      <c r="I2136" s="129">
        <v>3.65</v>
      </c>
      <c r="J2136" s="129">
        <v>23.44</v>
      </c>
      <c r="K2136" s="128">
        <v>4142469</v>
      </c>
      <c r="L2136" s="128">
        <v>3841276</v>
      </c>
      <c r="M2136" s="128">
        <v>1592631</v>
      </c>
      <c r="N2136" s="128">
        <v>378263</v>
      </c>
      <c r="O2136" s="128">
        <v>5828824</v>
      </c>
      <c r="P2136" s="128">
        <v>4415820</v>
      </c>
      <c r="Q2136" s="128">
        <v>1413003</v>
      </c>
      <c r="R2136" s="128">
        <v>189834</v>
      </c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</row>
    <row r="2137" spans="1:35" ht="15" customHeight="1" x14ac:dyDescent="0.25">
      <c r="A2137" s="6"/>
      <c r="B2137" s="127">
        <v>2010</v>
      </c>
      <c r="C2137" s="128">
        <v>14325</v>
      </c>
      <c r="D2137" s="128">
        <v>52973</v>
      </c>
      <c r="E2137" s="128">
        <v>44507</v>
      </c>
      <c r="F2137" s="128"/>
      <c r="G2137" s="128">
        <v>1243929</v>
      </c>
      <c r="H2137" s="128">
        <v>977771</v>
      </c>
      <c r="I2137" s="129">
        <v>3.7</v>
      </c>
      <c r="J2137" s="129">
        <v>23.48</v>
      </c>
      <c r="K2137" s="128">
        <v>4395774</v>
      </c>
      <c r="L2137" s="128">
        <v>3995306</v>
      </c>
      <c r="M2137" s="128">
        <v>1662527</v>
      </c>
      <c r="N2137" s="128">
        <v>442515</v>
      </c>
      <c r="O2137" s="128">
        <v>5861201</v>
      </c>
      <c r="P2137" s="128">
        <v>4271787</v>
      </c>
      <c r="Q2137" s="128">
        <v>1589413</v>
      </c>
      <c r="R2137" s="128">
        <v>195739</v>
      </c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</row>
    <row r="2138" spans="1:35" ht="15" customHeight="1" x14ac:dyDescent="0.25">
      <c r="A2138" s="6"/>
      <c r="B2138" s="127">
        <v>2009</v>
      </c>
      <c r="C2138" s="128">
        <v>14920</v>
      </c>
      <c r="D2138" s="128">
        <v>52428</v>
      </c>
      <c r="E2138" s="128">
        <v>43005</v>
      </c>
      <c r="F2138" s="128"/>
      <c r="G2138" s="128">
        <v>1189380</v>
      </c>
      <c r="H2138" s="128">
        <v>930344</v>
      </c>
      <c r="I2138" s="129">
        <v>3.51</v>
      </c>
      <c r="J2138" s="129">
        <v>22.69</v>
      </c>
      <c r="K2138" s="128">
        <v>4292967</v>
      </c>
      <c r="L2138" s="128">
        <v>3870723</v>
      </c>
      <c r="M2138" s="128">
        <v>1639984</v>
      </c>
      <c r="N2138" s="128">
        <v>471281</v>
      </c>
      <c r="O2138" s="128">
        <v>5615530</v>
      </c>
      <c r="P2138" s="128">
        <v>4049900</v>
      </c>
      <c r="Q2138" s="128">
        <v>1565630</v>
      </c>
      <c r="R2138" s="128">
        <v>263788</v>
      </c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</row>
    <row r="2139" spans="1:35" ht="15" customHeight="1" x14ac:dyDescent="0.25">
      <c r="A2139" s="6"/>
      <c r="B2139" s="127">
        <v>2008</v>
      </c>
      <c r="C2139" s="128">
        <v>15757</v>
      </c>
      <c r="D2139" s="128">
        <v>54395</v>
      </c>
      <c r="E2139" s="128">
        <v>43969</v>
      </c>
      <c r="F2139" s="128"/>
      <c r="G2139" s="128">
        <v>1187553</v>
      </c>
      <c r="H2139" s="128">
        <v>925625</v>
      </c>
      <c r="I2139" s="129">
        <v>3.45</v>
      </c>
      <c r="J2139" s="129">
        <v>21.83</v>
      </c>
      <c r="K2139" s="128">
        <v>4606409</v>
      </c>
      <c r="L2139" s="128">
        <v>4090145</v>
      </c>
      <c r="M2139" s="128">
        <v>1658850</v>
      </c>
      <c r="N2139" s="128">
        <v>482735</v>
      </c>
      <c r="O2139" s="128">
        <v>5366887</v>
      </c>
      <c r="P2139" s="128">
        <v>4014623</v>
      </c>
      <c r="Q2139" s="128">
        <v>1352265</v>
      </c>
      <c r="R2139" s="128">
        <v>292605</v>
      </c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</row>
    <row r="2140" spans="1:35" s="7" customFormat="1" ht="15" customHeight="1" x14ac:dyDescent="0.25">
      <c r="A2140" s="6"/>
      <c r="B2140" s="130" t="s">
        <v>179</v>
      </c>
      <c r="C2140" s="130"/>
      <c r="D2140" s="130"/>
      <c r="E2140" s="130"/>
      <c r="F2140" s="130"/>
      <c r="G2140" s="130"/>
      <c r="H2140" s="130"/>
      <c r="I2140" s="130"/>
      <c r="J2140" s="130"/>
      <c r="K2140" s="130"/>
      <c r="L2140" s="130"/>
      <c r="M2140" s="130"/>
      <c r="N2140" s="130"/>
      <c r="O2140" s="130"/>
      <c r="P2140" s="130"/>
      <c r="Q2140" s="130"/>
      <c r="R2140" s="13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</row>
    <row r="2141" spans="1:35" s="7" customFormat="1" ht="15" customHeight="1" x14ac:dyDescent="0.25">
      <c r="A2141" s="6"/>
      <c r="B2141" s="124">
        <v>2021</v>
      </c>
      <c r="C2141" s="125">
        <v>23051</v>
      </c>
      <c r="D2141" s="125">
        <v>35426</v>
      </c>
      <c r="E2141" s="125">
        <v>22121</v>
      </c>
      <c r="F2141" s="125"/>
      <c r="G2141" s="125">
        <v>504440</v>
      </c>
      <c r="H2141" s="125">
        <v>403615</v>
      </c>
      <c r="I2141" s="126">
        <v>1.54</v>
      </c>
      <c r="J2141" s="126">
        <v>14.24</v>
      </c>
      <c r="K2141" s="125">
        <v>1721203</v>
      </c>
      <c r="L2141" s="125">
        <v>1634960</v>
      </c>
      <c r="M2141" s="125">
        <v>807808</v>
      </c>
      <c r="N2141" s="125">
        <v>345700</v>
      </c>
      <c r="O2141" s="125">
        <v>2912831</v>
      </c>
      <c r="P2141" s="125">
        <v>1882479</v>
      </c>
      <c r="Q2141" s="125">
        <v>1030352</v>
      </c>
      <c r="R2141" s="125">
        <v>97102</v>
      </c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</row>
    <row r="2142" spans="1:35" s="6" customFormat="1" ht="15" customHeight="1" x14ac:dyDescent="0.25">
      <c r="B2142" s="127">
        <v>2020</v>
      </c>
      <c r="C2142" s="128">
        <v>19874</v>
      </c>
      <c r="D2142" s="128">
        <v>31475</v>
      </c>
      <c r="E2142" s="128">
        <v>20511</v>
      </c>
      <c r="F2142" s="128"/>
      <c r="G2142" s="128">
        <v>432502</v>
      </c>
      <c r="H2142" s="128">
        <v>345782</v>
      </c>
      <c r="I2142" s="129">
        <v>1.58</v>
      </c>
      <c r="J2142" s="129">
        <v>13.74</v>
      </c>
      <c r="K2142" s="128">
        <v>1384711</v>
      </c>
      <c r="L2142" s="128">
        <v>1283371</v>
      </c>
      <c r="M2142" s="128">
        <v>628700</v>
      </c>
      <c r="N2142" s="128">
        <v>219039</v>
      </c>
      <c r="O2142" s="128">
        <v>2641142</v>
      </c>
      <c r="P2142" s="128">
        <v>1540345</v>
      </c>
      <c r="Q2142" s="128">
        <v>1100797</v>
      </c>
      <c r="R2142" s="128">
        <v>81264</v>
      </c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</row>
    <row r="2143" spans="1:35" s="7" customFormat="1" ht="15" customHeight="1" x14ac:dyDescent="0.25">
      <c r="A2143" s="6"/>
      <c r="B2143" s="127">
        <v>2019</v>
      </c>
      <c r="C2143" s="128">
        <v>19618</v>
      </c>
      <c r="D2143" s="128">
        <v>31026</v>
      </c>
      <c r="E2143" s="128">
        <v>20057</v>
      </c>
      <c r="F2143" s="128"/>
      <c r="G2143" s="128">
        <v>400932</v>
      </c>
      <c r="H2143" s="128">
        <v>318555</v>
      </c>
      <c r="I2143" s="129">
        <v>1.58</v>
      </c>
      <c r="J2143" s="129">
        <v>12.92</v>
      </c>
      <c r="K2143" s="128">
        <v>1379397</v>
      </c>
      <c r="L2143" s="128">
        <v>1291064</v>
      </c>
      <c r="M2143" s="128">
        <v>593880</v>
      </c>
      <c r="N2143" s="128">
        <v>208332</v>
      </c>
      <c r="O2143" s="128">
        <v>9670713</v>
      </c>
      <c r="P2143" s="128">
        <v>9753376</v>
      </c>
      <c r="Q2143" s="128">
        <v>-82663</v>
      </c>
      <c r="R2143" s="128">
        <v>113238</v>
      </c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</row>
    <row r="2144" spans="1:35" s="7" customFormat="1" ht="15" customHeight="1" x14ac:dyDescent="0.25">
      <c r="A2144" s="6"/>
      <c r="B2144" s="127">
        <v>2018</v>
      </c>
      <c r="C2144" s="128">
        <v>17881</v>
      </c>
      <c r="D2144" s="128">
        <v>29063</v>
      </c>
      <c r="E2144" s="128">
        <v>18975</v>
      </c>
      <c r="F2144" s="128"/>
      <c r="G2144" s="128">
        <v>359887</v>
      </c>
      <c r="H2144" s="128">
        <v>285992</v>
      </c>
      <c r="I2144" s="129">
        <v>1.63</v>
      </c>
      <c r="J2144" s="129">
        <v>12.38</v>
      </c>
      <c r="K2144" s="128">
        <v>1255208</v>
      </c>
      <c r="L2144" s="128">
        <v>1175667</v>
      </c>
      <c r="M2144" s="128">
        <v>530331</v>
      </c>
      <c r="N2144" s="128">
        <v>182852</v>
      </c>
      <c r="O2144" s="128">
        <v>9092557</v>
      </c>
      <c r="P2144" s="128">
        <v>8738557</v>
      </c>
      <c r="Q2144" s="128">
        <v>354000</v>
      </c>
      <c r="R2144" s="128">
        <v>78085</v>
      </c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</row>
    <row r="2145" spans="1:35" s="7" customFormat="1" ht="15" customHeight="1" x14ac:dyDescent="0.25">
      <c r="A2145" s="6"/>
      <c r="B2145" s="127">
        <v>2017</v>
      </c>
      <c r="C2145" s="128">
        <v>16691</v>
      </c>
      <c r="D2145" s="128">
        <v>27176</v>
      </c>
      <c r="E2145" s="128">
        <v>17665</v>
      </c>
      <c r="F2145" s="128"/>
      <c r="G2145" s="128">
        <v>318698</v>
      </c>
      <c r="H2145" s="128">
        <v>252048</v>
      </c>
      <c r="I2145" s="129">
        <v>1.63</v>
      </c>
      <c r="J2145" s="129">
        <v>11.73</v>
      </c>
      <c r="K2145" s="128">
        <v>1135921</v>
      </c>
      <c r="L2145" s="128">
        <v>1060270</v>
      </c>
      <c r="M2145" s="128">
        <v>468438</v>
      </c>
      <c r="N2145" s="128">
        <v>167002</v>
      </c>
      <c r="O2145" s="128">
        <v>9164355</v>
      </c>
      <c r="P2145" s="128">
        <v>9141694</v>
      </c>
      <c r="Q2145" s="128">
        <v>22661</v>
      </c>
      <c r="R2145" s="128">
        <v>59214</v>
      </c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</row>
    <row r="2146" spans="1:35" s="7" customFormat="1" ht="15" customHeight="1" x14ac:dyDescent="0.25">
      <c r="A2146" s="6"/>
      <c r="B2146" s="127">
        <v>2016</v>
      </c>
      <c r="C2146" s="128">
        <v>15340</v>
      </c>
      <c r="D2146" s="128">
        <v>25282</v>
      </c>
      <c r="E2146" s="128">
        <v>16706</v>
      </c>
      <c r="F2146" s="128"/>
      <c r="G2146" s="128">
        <v>287943</v>
      </c>
      <c r="H2146" s="128">
        <v>228117</v>
      </c>
      <c r="I2146" s="129">
        <v>1.65</v>
      </c>
      <c r="J2146" s="129">
        <v>11.39</v>
      </c>
      <c r="K2146" s="128">
        <v>1011989</v>
      </c>
      <c r="L2146" s="128">
        <v>942313</v>
      </c>
      <c r="M2146" s="128">
        <v>408727</v>
      </c>
      <c r="N2146" s="128">
        <v>137605</v>
      </c>
      <c r="O2146" s="128">
        <v>8957608</v>
      </c>
      <c r="P2146" s="128">
        <v>8688063</v>
      </c>
      <c r="Q2146" s="128">
        <v>269545</v>
      </c>
      <c r="R2146" s="128">
        <v>45440</v>
      </c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</row>
    <row r="2147" spans="1:35" s="7" customFormat="1" ht="15" customHeight="1" x14ac:dyDescent="0.25">
      <c r="A2147" s="6"/>
      <c r="B2147" s="127">
        <v>2015</v>
      </c>
      <c r="C2147" s="128">
        <v>14557</v>
      </c>
      <c r="D2147" s="128">
        <v>24308</v>
      </c>
      <c r="E2147" s="128">
        <v>16179</v>
      </c>
      <c r="F2147" s="128"/>
      <c r="G2147" s="128">
        <v>273804</v>
      </c>
      <c r="H2147" s="128">
        <v>216554</v>
      </c>
      <c r="I2147" s="129">
        <v>1.67</v>
      </c>
      <c r="J2147" s="129">
        <v>11.26</v>
      </c>
      <c r="K2147" s="128">
        <v>972723</v>
      </c>
      <c r="L2147" s="128">
        <v>899318</v>
      </c>
      <c r="M2147" s="128">
        <v>382905</v>
      </c>
      <c r="N2147" s="128">
        <v>127567</v>
      </c>
      <c r="O2147" s="128">
        <v>9393061</v>
      </c>
      <c r="P2147" s="128">
        <v>9106822</v>
      </c>
      <c r="Q2147" s="128">
        <v>286239</v>
      </c>
      <c r="R2147" s="128">
        <v>46080</v>
      </c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</row>
    <row r="2148" spans="1:35" s="7" customFormat="1" ht="15" customHeight="1" x14ac:dyDescent="0.25">
      <c r="A2148" s="6"/>
      <c r="B2148" s="127">
        <v>2014</v>
      </c>
      <c r="C2148" s="128">
        <v>13852</v>
      </c>
      <c r="D2148" s="128">
        <v>23152</v>
      </c>
      <c r="E2148" s="128">
        <v>15424</v>
      </c>
      <c r="F2148" s="128"/>
      <c r="G2148" s="128">
        <v>261426</v>
      </c>
      <c r="H2148" s="128">
        <v>204646</v>
      </c>
      <c r="I2148" s="129">
        <v>1.67</v>
      </c>
      <c r="J2148" s="129">
        <v>11.29</v>
      </c>
      <c r="K2148" s="128">
        <v>934873</v>
      </c>
      <c r="L2148" s="128">
        <v>864394</v>
      </c>
      <c r="M2148" s="128">
        <v>370393</v>
      </c>
      <c r="N2148" s="128">
        <v>127825</v>
      </c>
      <c r="O2148" s="128">
        <v>1641093</v>
      </c>
      <c r="P2148" s="128">
        <v>1323195</v>
      </c>
      <c r="Q2148" s="128">
        <v>317898</v>
      </c>
      <c r="R2148" s="128">
        <v>54984</v>
      </c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</row>
    <row r="2149" spans="1:35" ht="15" customHeight="1" x14ac:dyDescent="0.25">
      <c r="A2149" s="6"/>
      <c r="B2149" s="127">
        <v>2013</v>
      </c>
      <c r="C2149" s="128">
        <v>13565</v>
      </c>
      <c r="D2149" s="128">
        <v>22288</v>
      </c>
      <c r="E2149" s="128">
        <v>14465</v>
      </c>
      <c r="F2149" s="128"/>
      <c r="G2149" s="128">
        <v>240525</v>
      </c>
      <c r="H2149" s="128">
        <v>188317</v>
      </c>
      <c r="I2149" s="129">
        <v>1.64</v>
      </c>
      <c r="J2149" s="129">
        <v>10.79</v>
      </c>
      <c r="K2149" s="128">
        <v>884205</v>
      </c>
      <c r="L2149" s="128">
        <v>816860</v>
      </c>
      <c r="M2149" s="128">
        <v>332789</v>
      </c>
      <c r="N2149" s="128">
        <v>103000</v>
      </c>
      <c r="O2149" s="128">
        <v>1708533</v>
      </c>
      <c r="P2149" s="128">
        <v>1337626</v>
      </c>
      <c r="Q2149" s="128">
        <v>370907</v>
      </c>
      <c r="R2149" s="128">
        <v>140726</v>
      </c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</row>
    <row r="2150" spans="1:35" ht="15" customHeight="1" x14ac:dyDescent="0.25">
      <c r="A2150" s="6"/>
      <c r="B2150" s="127">
        <v>2012</v>
      </c>
      <c r="C2150" s="128">
        <v>13387</v>
      </c>
      <c r="D2150" s="128">
        <v>21834</v>
      </c>
      <c r="E2150" s="128">
        <v>13879</v>
      </c>
      <c r="F2150" s="128"/>
      <c r="G2150" s="128">
        <v>235976</v>
      </c>
      <c r="H2150" s="128">
        <v>185176</v>
      </c>
      <c r="I2150" s="129">
        <v>1.63</v>
      </c>
      <c r="J2150" s="129">
        <v>10.81</v>
      </c>
      <c r="K2150" s="128">
        <v>887743</v>
      </c>
      <c r="L2150" s="128">
        <v>816829</v>
      </c>
      <c r="M2150" s="128">
        <v>322171</v>
      </c>
      <c r="N2150" s="128">
        <v>95547</v>
      </c>
      <c r="O2150" s="128">
        <v>1507174</v>
      </c>
      <c r="P2150" s="128">
        <v>1178349</v>
      </c>
      <c r="Q2150" s="128">
        <v>328825</v>
      </c>
      <c r="R2150" s="128">
        <v>65475</v>
      </c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</row>
    <row r="2151" spans="1:35" ht="15" customHeight="1" x14ac:dyDescent="0.25">
      <c r="A2151" s="6"/>
      <c r="B2151" s="127">
        <v>2011</v>
      </c>
      <c r="C2151" s="128">
        <v>13489</v>
      </c>
      <c r="D2151" s="128">
        <v>22116</v>
      </c>
      <c r="E2151" s="128">
        <v>13904</v>
      </c>
      <c r="F2151" s="128"/>
      <c r="G2151" s="128">
        <v>239308</v>
      </c>
      <c r="H2151" s="128">
        <v>189706</v>
      </c>
      <c r="I2151" s="129">
        <v>1.64</v>
      </c>
      <c r="J2151" s="129">
        <v>10.82</v>
      </c>
      <c r="K2151" s="128">
        <v>913655</v>
      </c>
      <c r="L2151" s="128">
        <v>845451</v>
      </c>
      <c r="M2151" s="128">
        <v>343705</v>
      </c>
      <c r="N2151" s="128">
        <v>115125</v>
      </c>
      <c r="O2151" s="128">
        <v>1630106</v>
      </c>
      <c r="P2151" s="128">
        <v>1386715</v>
      </c>
      <c r="Q2151" s="128">
        <v>243391</v>
      </c>
      <c r="R2151" s="128">
        <v>71872</v>
      </c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</row>
    <row r="2152" spans="1:35" ht="15" customHeight="1" x14ac:dyDescent="0.25">
      <c r="A2152" s="6"/>
      <c r="B2152" s="127">
        <v>2010</v>
      </c>
      <c r="C2152" s="128">
        <v>13408</v>
      </c>
      <c r="D2152" s="128">
        <v>21969</v>
      </c>
      <c r="E2152" s="128">
        <v>13572</v>
      </c>
      <c r="F2152" s="128"/>
      <c r="G2152" s="128">
        <v>236572</v>
      </c>
      <c r="H2152" s="128">
        <v>187218</v>
      </c>
      <c r="I2152" s="129">
        <v>1.64</v>
      </c>
      <c r="J2152" s="129">
        <v>10.77</v>
      </c>
      <c r="K2152" s="128">
        <v>965316</v>
      </c>
      <c r="L2152" s="128">
        <v>867719</v>
      </c>
      <c r="M2152" s="128">
        <v>362398</v>
      </c>
      <c r="N2152" s="128">
        <v>136664</v>
      </c>
      <c r="O2152" s="128">
        <v>1555663</v>
      </c>
      <c r="P2152" s="128">
        <v>1242336</v>
      </c>
      <c r="Q2152" s="128">
        <v>313327</v>
      </c>
      <c r="R2152" s="128">
        <v>62678</v>
      </c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</row>
    <row r="2153" spans="1:35" ht="15" customHeight="1" x14ac:dyDescent="0.25">
      <c r="A2153" s="6"/>
      <c r="B2153" s="127">
        <v>2009</v>
      </c>
      <c r="C2153" s="128">
        <v>14011</v>
      </c>
      <c r="D2153" s="128">
        <v>22704</v>
      </c>
      <c r="E2153" s="128">
        <v>13439</v>
      </c>
      <c r="F2153" s="128"/>
      <c r="G2153" s="128">
        <v>231194</v>
      </c>
      <c r="H2153" s="128">
        <v>183229</v>
      </c>
      <c r="I2153" s="129">
        <v>1.62</v>
      </c>
      <c r="J2153" s="129">
        <v>10.18</v>
      </c>
      <c r="K2153" s="128">
        <v>929190</v>
      </c>
      <c r="L2153" s="128">
        <v>834123</v>
      </c>
      <c r="M2153" s="128">
        <v>361005</v>
      </c>
      <c r="N2153" s="128">
        <v>141968</v>
      </c>
      <c r="O2153" s="128">
        <v>1454234</v>
      </c>
      <c r="P2153" s="128">
        <v>1216557</v>
      </c>
      <c r="Q2153" s="128">
        <v>237676</v>
      </c>
      <c r="R2153" s="128">
        <v>89018</v>
      </c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</row>
    <row r="2154" spans="1:35" ht="15" customHeight="1" x14ac:dyDescent="0.25">
      <c r="A2154" s="6"/>
      <c r="B2154" s="127">
        <v>2008</v>
      </c>
      <c r="C2154" s="128">
        <v>14864</v>
      </c>
      <c r="D2154" s="128">
        <v>23302</v>
      </c>
      <c r="E2154" s="128">
        <v>13175</v>
      </c>
      <c r="F2154" s="128"/>
      <c r="G2154" s="128">
        <v>221185</v>
      </c>
      <c r="H2154" s="128">
        <v>174165</v>
      </c>
      <c r="I2154" s="129">
        <v>1.57</v>
      </c>
      <c r="J2154" s="129">
        <v>9.49</v>
      </c>
      <c r="K2154" s="128">
        <v>960822</v>
      </c>
      <c r="L2154" s="128">
        <v>860755</v>
      </c>
      <c r="M2154" s="128">
        <v>357705</v>
      </c>
      <c r="N2154" s="128">
        <v>145575</v>
      </c>
      <c r="O2154" s="128">
        <v>1499099</v>
      </c>
      <c r="P2154" s="128">
        <v>1319936</v>
      </c>
      <c r="Q2154" s="128">
        <v>179163</v>
      </c>
      <c r="R2154" s="128">
        <v>66797</v>
      </c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</row>
    <row r="2155" spans="1:35" s="7" customFormat="1" ht="15" customHeight="1" x14ac:dyDescent="0.25">
      <c r="A2155" s="6"/>
      <c r="B2155" s="130" t="s">
        <v>180</v>
      </c>
      <c r="C2155" s="130"/>
      <c r="D2155" s="130"/>
      <c r="E2155" s="130"/>
      <c r="F2155" s="130"/>
      <c r="G2155" s="130"/>
      <c r="H2155" s="130"/>
      <c r="I2155" s="130"/>
      <c r="J2155" s="130"/>
      <c r="K2155" s="130"/>
      <c r="L2155" s="130"/>
      <c r="M2155" s="130"/>
      <c r="N2155" s="130"/>
      <c r="O2155" s="130"/>
      <c r="P2155" s="130"/>
      <c r="Q2155" s="130"/>
      <c r="R2155" s="130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</row>
    <row r="2156" spans="1:35" s="7" customFormat="1" ht="15" customHeight="1" x14ac:dyDescent="0.25">
      <c r="A2156" s="6"/>
      <c r="B2156" s="124">
        <v>2021</v>
      </c>
      <c r="C2156" s="125">
        <v>1139</v>
      </c>
      <c r="D2156" s="125">
        <v>22041</v>
      </c>
      <c r="E2156" s="125">
        <v>21985</v>
      </c>
      <c r="F2156" s="125"/>
      <c r="G2156" s="125">
        <v>732270</v>
      </c>
      <c r="H2156" s="125">
        <v>582598</v>
      </c>
      <c r="I2156" s="126">
        <v>19.350000000000001</v>
      </c>
      <c r="J2156" s="126">
        <v>33.22</v>
      </c>
      <c r="K2156" s="125">
        <v>1860787</v>
      </c>
      <c r="L2156" s="125">
        <v>1774230</v>
      </c>
      <c r="M2156" s="125">
        <v>939240</v>
      </c>
      <c r="N2156" s="125">
        <v>238635</v>
      </c>
      <c r="O2156" s="125">
        <v>6123296</v>
      </c>
      <c r="P2156" s="125">
        <v>5165118</v>
      </c>
      <c r="Q2156" s="125">
        <v>958178</v>
      </c>
      <c r="R2156" s="125">
        <v>300642</v>
      </c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</row>
    <row r="2157" spans="1:35" s="6" customFormat="1" ht="15" customHeight="1" x14ac:dyDescent="0.25">
      <c r="B2157" s="127">
        <v>2020</v>
      </c>
      <c r="C2157" s="128">
        <v>1075</v>
      </c>
      <c r="D2157" s="128">
        <v>20763</v>
      </c>
      <c r="E2157" s="128">
        <v>20660</v>
      </c>
      <c r="F2157" s="128"/>
      <c r="G2157" s="128">
        <v>640532</v>
      </c>
      <c r="H2157" s="128">
        <v>508934</v>
      </c>
      <c r="I2157" s="129">
        <v>19.309999999999999</v>
      </c>
      <c r="J2157" s="129">
        <v>30.85</v>
      </c>
      <c r="K2157" s="128">
        <v>1639325</v>
      </c>
      <c r="L2157" s="128">
        <v>1540995</v>
      </c>
      <c r="M2157" s="128">
        <v>791163</v>
      </c>
      <c r="N2157" s="128">
        <v>179056</v>
      </c>
      <c r="O2157" s="128">
        <v>7545980</v>
      </c>
      <c r="P2157" s="128">
        <v>6687506</v>
      </c>
      <c r="Q2157" s="128">
        <v>858475</v>
      </c>
      <c r="R2157" s="128">
        <v>82247</v>
      </c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</row>
    <row r="2158" spans="1:35" s="7" customFormat="1" ht="15" customHeight="1" x14ac:dyDescent="0.25">
      <c r="A2158" s="6"/>
      <c r="B2158" s="127">
        <v>2019</v>
      </c>
      <c r="C2158" s="128">
        <v>1050</v>
      </c>
      <c r="D2158" s="128">
        <v>19803</v>
      </c>
      <c r="E2158" s="128">
        <v>19766</v>
      </c>
      <c r="F2158" s="128"/>
      <c r="G2158" s="128">
        <v>581467</v>
      </c>
      <c r="H2158" s="128">
        <v>461128</v>
      </c>
      <c r="I2158" s="129">
        <v>18.86</v>
      </c>
      <c r="J2158" s="129">
        <v>29.36</v>
      </c>
      <c r="K2158" s="128">
        <v>1583245</v>
      </c>
      <c r="L2158" s="128">
        <v>1469777</v>
      </c>
      <c r="M2158" s="128">
        <v>728189</v>
      </c>
      <c r="N2158" s="128">
        <v>165399</v>
      </c>
      <c r="O2158" s="128">
        <v>1811297</v>
      </c>
      <c r="P2158" s="128">
        <v>1142506</v>
      </c>
      <c r="Q2158" s="128">
        <v>668792</v>
      </c>
      <c r="R2158" s="128">
        <v>73984</v>
      </c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</row>
    <row r="2159" spans="1:35" s="7" customFormat="1" ht="15" customHeight="1" x14ac:dyDescent="0.25">
      <c r="A2159" s="6"/>
      <c r="B2159" s="127">
        <v>2018</v>
      </c>
      <c r="C2159" s="128">
        <v>934</v>
      </c>
      <c r="D2159" s="128">
        <v>17915</v>
      </c>
      <c r="E2159" s="128">
        <v>17836</v>
      </c>
      <c r="F2159" s="128"/>
      <c r="G2159" s="128">
        <v>510173</v>
      </c>
      <c r="H2159" s="128">
        <v>405013</v>
      </c>
      <c r="I2159" s="129">
        <v>19.18</v>
      </c>
      <c r="J2159" s="129">
        <v>28.48</v>
      </c>
      <c r="K2159" s="128">
        <v>1375278</v>
      </c>
      <c r="L2159" s="128">
        <v>1311839</v>
      </c>
      <c r="M2159" s="128">
        <v>629988</v>
      </c>
      <c r="N2159" s="128">
        <v>135309</v>
      </c>
      <c r="O2159" s="128">
        <v>1683639</v>
      </c>
      <c r="P2159" s="128">
        <v>1102519</v>
      </c>
      <c r="Q2159" s="128">
        <v>581119</v>
      </c>
      <c r="R2159" s="128">
        <v>45933</v>
      </c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</row>
    <row r="2160" spans="1:35" s="7" customFormat="1" ht="15" customHeight="1" x14ac:dyDescent="0.25">
      <c r="A2160" s="6"/>
      <c r="B2160" s="127">
        <v>2017</v>
      </c>
      <c r="C2160" s="128">
        <v>871</v>
      </c>
      <c r="D2160" s="128">
        <v>16781</v>
      </c>
      <c r="E2160" s="128">
        <v>16710</v>
      </c>
      <c r="F2160" s="128"/>
      <c r="G2160" s="128">
        <v>463215</v>
      </c>
      <c r="H2160" s="128">
        <v>365951</v>
      </c>
      <c r="I2160" s="129">
        <v>19.27</v>
      </c>
      <c r="J2160" s="129">
        <v>27.6</v>
      </c>
      <c r="K2160" s="128">
        <v>1258694</v>
      </c>
      <c r="L2160" s="128">
        <v>1209068</v>
      </c>
      <c r="M2160" s="128">
        <v>581856</v>
      </c>
      <c r="N2160" s="128">
        <v>133063</v>
      </c>
      <c r="O2160" s="128">
        <v>1651552</v>
      </c>
      <c r="P2160" s="128">
        <v>1062593</v>
      </c>
      <c r="Q2160" s="128">
        <v>588958</v>
      </c>
      <c r="R2160" s="128">
        <v>50024</v>
      </c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</row>
    <row r="2161" spans="1:35" s="7" customFormat="1" ht="15" customHeight="1" x14ac:dyDescent="0.25">
      <c r="A2161" s="6"/>
      <c r="B2161" s="127">
        <v>2016</v>
      </c>
      <c r="C2161" s="128">
        <v>856</v>
      </c>
      <c r="D2161" s="128">
        <v>16015</v>
      </c>
      <c r="E2161" s="128">
        <v>15923</v>
      </c>
      <c r="F2161" s="128"/>
      <c r="G2161" s="128">
        <v>437563</v>
      </c>
      <c r="H2161" s="128">
        <v>345286</v>
      </c>
      <c r="I2161" s="129">
        <v>18.71</v>
      </c>
      <c r="J2161" s="129">
        <v>27.32</v>
      </c>
      <c r="K2161" s="128">
        <v>1259434</v>
      </c>
      <c r="L2161" s="128">
        <v>1194044</v>
      </c>
      <c r="M2161" s="128">
        <v>527735</v>
      </c>
      <c r="N2161" s="128">
        <v>103121</v>
      </c>
      <c r="O2161" s="128">
        <v>1614603</v>
      </c>
      <c r="P2161" s="128">
        <v>1109582</v>
      </c>
      <c r="Q2161" s="128">
        <v>505021</v>
      </c>
      <c r="R2161" s="128">
        <v>54136</v>
      </c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</row>
    <row r="2162" spans="1:35" s="7" customFormat="1" ht="15" customHeight="1" x14ac:dyDescent="0.25">
      <c r="A2162" s="6"/>
      <c r="B2162" s="127">
        <v>2015</v>
      </c>
      <c r="C2162" s="128">
        <v>797</v>
      </c>
      <c r="D2162" s="128">
        <v>15073</v>
      </c>
      <c r="E2162" s="128">
        <v>15006</v>
      </c>
      <c r="F2162" s="128"/>
      <c r="G2162" s="128">
        <v>402285</v>
      </c>
      <c r="H2162" s="128">
        <v>318691</v>
      </c>
      <c r="I2162" s="129">
        <v>18.91</v>
      </c>
      <c r="J2162" s="129">
        <v>26.69</v>
      </c>
      <c r="K2162" s="128">
        <v>1164760</v>
      </c>
      <c r="L2162" s="128">
        <v>1090939</v>
      </c>
      <c r="M2162" s="128">
        <v>486279</v>
      </c>
      <c r="N2162" s="128">
        <v>96910</v>
      </c>
      <c r="O2162" s="128">
        <v>1593060</v>
      </c>
      <c r="P2162" s="128">
        <v>1092662</v>
      </c>
      <c r="Q2162" s="128">
        <v>500399</v>
      </c>
      <c r="R2162" s="128">
        <v>31760</v>
      </c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</row>
    <row r="2163" spans="1:35" s="7" customFormat="1" ht="15" customHeight="1" x14ac:dyDescent="0.25">
      <c r="A2163" s="6"/>
      <c r="B2163" s="127">
        <v>2014</v>
      </c>
      <c r="C2163" s="128">
        <v>745</v>
      </c>
      <c r="D2163" s="128">
        <v>13892</v>
      </c>
      <c r="E2163" s="128">
        <v>13832</v>
      </c>
      <c r="F2163" s="128"/>
      <c r="G2163" s="128">
        <v>367209</v>
      </c>
      <c r="H2163" s="128">
        <v>287804</v>
      </c>
      <c r="I2163" s="129">
        <v>18.649999999999999</v>
      </c>
      <c r="J2163" s="129">
        <v>26.43</v>
      </c>
      <c r="K2163" s="128">
        <v>1094306</v>
      </c>
      <c r="L2163" s="128">
        <v>1044749</v>
      </c>
      <c r="M2163" s="128">
        <v>452752</v>
      </c>
      <c r="N2163" s="128">
        <v>103240</v>
      </c>
      <c r="O2163" s="128">
        <v>1582127</v>
      </c>
      <c r="P2163" s="128">
        <v>1100265</v>
      </c>
      <c r="Q2163" s="128">
        <v>481861</v>
      </c>
      <c r="R2163" s="128">
        <v>47644</v>
      </c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</row>
    <row r="2164" spans="1:35" ht="15" customHeight="1" x14ac:dyDescent="0.25">
      <c r="A2164" s="6"/>
      <c r="B2164" s="127">
        <v>2013</v>
      </c>
      <c r="C2164" s="128">
        <v>713</v>
      </c>
      <c r="D2164" s="128">
        <v>13392</v>
      </c>
      <c r="E2164" s="128">
        <v>13346</v>
      </c>
      <c r="F2164" s="128"/>
      <c r="G2164" s="128">
        <v>368598</v>
      </c>
      <c r="H2164" s="128">
        <v>292897</v>
      </c>
      <c r="I2164" s="129">
        <v>18.78</v>
      </c>
      <c r="J2164" s="129">
        <v>27.52</v>
      </c>
      <c r="K2164" s="128">
        <v>1118489</v>
      </c>
      <c r="L2164" s="128">
        <v>1006171</v>
      </c>
      <c r="M2164" s="128">
        <v>446834</v>
      </c>
      <c r="N2164" s="128">
        <v>93546</v>
      </c>
      <c r="O2164" s="128">
        <v>1589464</v>
      </c>
      <c r="P2164" s="128">
        <v>1052806</v>
      </c>
      <c r="Q2164" s="128">
        <v>536658</v>
      </c>
      <c r="R2164" s="128">
        <v>25088</v>
      </c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</row>
    <row r="2165" spans="1:35" ht="15" customHeight="1" x14ac:dyDescent="0.25">
      <c r="A2165" s="6"/>
      <c r="B2165" s="127">
        <v>2012</v>
      </c>
      <c r="C2165" s="128">
        <v>724</v>
      </c>
      <c r="D2165" s="128">
        <v>13744</v>
      </c>
      <c r="E2165" s="128">
        <v>13692</v>
      </c>
      <c r="F2165" s="128"/>
      <c r="G2165" s="128">
        <v>371433</v>
      </c>
      <c r="H2165" s="128">
        <v>294249</v>
      </c>
      <c r="I2165" s="129">
        <v>18.98</v>
      </c>
      <c r="J2165" s="129">
        <v>27.03</v>
      </c>
      <c r="K2165" s="128">
        <v>1151941</v>
      </c>
      <c r="L2165" s="128">
        <v>1026229</v>
      </c>
      <c r="M2165" s="128">
        <v>441375</v>
      </c>
      <c r="N2165" s="128">
        <v>81026</v>
      </c>
      <c r="O2165" s="128">
        <v>1316761</v>
      </c>
      <c r="P2165" s="128">
        <v>1016259</v>
      </c>
      <c r="Q2165" s="128">
        <v>300501</v>
      </c>
      <c r="R2165" s="128">
        <v>61878</v>
      </c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</row>
    <row r="2166" spans="1:35" ht="15" customHeight="1" x14ac:dyDescent="0.25">
      <c r="A2166" s="6"/>
      <c r="B2166" s="127">
        <v>2011</v>
      </c>
      <c r="C2166" s="128">
        <v>747</v>
      </c>
      <c r="D2166" s="128">
        <v>14078</v>
      </c>
      <c r="E2166" s="128">
        <v>14047</v>
      </c>
      <c r="F2166" s="128"/>
      <c r="G2166" s="128">
        <v>386345</v>
      </c>
      <c r="H2166" s="128">
        <v>304052</v>
      </c>
      <c r="I2166" s="129">
        <v>18.850000000000001</v>
      </c>
      <c r="J2166" s="129">
        <v>27.44</v>
      </c>
      <c r="K2166" s="128">
        <v>1225180</v>
      </c>
      <c r="L2166" s="128">
        <v>1124089</v>
      </c>
      <c r="M2166" s="128">
        <v>444779</v>
      </c>
      <c r="N2166" s="128">
        <v>69221</v>
      </c>
      <c r="O2166" s="128">
        <v>1485844</v>
      </c>
      <c r="P2166" s="128">
        <v>1022105</v>
      </c>
      <c r="Q2166" s="128">
        <v>463739</v>
      </c>
      <c r="R2166" s="128">
        <v>52566</v>
      </c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</row>
    <row r="2167" spans="1:35" ht="15" customHeight="1" x14ac:dyDescent="0.25">
      <c r="A2167" s="6"/>
      <c r="B2167" s="127">
        <v>2010</v>
      </c>
      <c r="C2167" s="128">
        <v>737</v>
      </c>
      <c r="D2167" s="128">
        <v>14060</v>
      </c>
      <c r="E2167" s="128">
        <v>14001</v>
      </c>
      <c r="F2167" s="128"/>
      <c r="G2167" s="128">
        <v>379852</v>
      </c>
      <c r="H2167" s="128">
        <v>302200</v>
      </c>
      <c r="I2167" s="129">
        <v>19.079999999999998</v>
      </c>
      <c r="J2167" s="129">
        <v>27.02</v>
      </c>
      <c r="K2167" s="128">
        <v>1252933</v>
      </c>
      <c r="L2167" s="128">
        <v>1140238</v>
      </c>
      <c r="M2167" s="128">
        <v>464267</v>
      </c>
      <c r="N2167" s="128">
        <v>97680</v>
      </c>
      <c r="O2167" s="128">
        <v>1493929</v>
      </c>
      <c r="P2167" s="128">
        <v>1011783</v>
      </c>
      <c r="Q2167" s="128">
        <v>482146</v>
      </c>
      <c r="R2167" s="128">
        <v>46923</v>
      </c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</row>
    <row r="2168" spans="1:35" ht="15" customHeight="1" x14ac:dyDescent="0.25">
      <c r="A2168" s="6"/>
      <c r="B2168" s="127">
        <v>2009</v>
      </c>
      <c r="C2168" s="128">
        <v>743</v>
      </c>
      <c r="D2168" s="128">
        <v>14195</v>
      </c>
      <c r="E2168" s="128">
        <v>14044</v>
      </c>
      <c r="F2168" s="128"/>
      <c r="G2168" s="128">
        <v>378935</v>
      </c>
      <c r="H2168" s="128">
        <v>298907</v>
      </c>
      <c r="I2168" s="129">
        <v>19.100000000000001</v>
      </c>
      <c r="J2168" s="129">
        <v>26.69</v>
      </c>
      <c r="K2168" s="128">
        <v>1248421</v>
      </c>
      <c r="L2168" s="128">
        <v>1139169</v>
      </c>
      <c r="M2168" s="128">
        <v>479414</v>
      </c>
      <c r="N2168" s="128">
        <v>109012</v>
      </c>
      <c r="O2168" s="128">
        <v>1603302</v>
      </c>
      <c r="P2168" s="128">
        <v>1165162</v>
      </c>
      <c r="Q2168" s="128">
        <v>438140</v>
      </c>
      <c r="R2168" s="128">
        <v>69344</v>
      </c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</row>
    <row r="2169" spans="1:35" ht="15" customHeight="1" x14ac:dyDescent="0.25">
      <c r="A2169" s="6"/>
      <c r="B2169" s="127">
        <v>2008</v>
      </c>
      <c r="C2169" s="128">
        <v>720</v>
      </c>
      <c r="D2169" s="128">
        <v>13719</v>
      </c>
      <c r="E2169" s="128">
        <v>13586</v>
      </c>
      <c r="F2169" s="128"/>
      <c r="G2169" s="128">
        <v>359110</v>
      </c>
      <c r="H2169" s="128">
        <v>283450</v>
      </c>
      <c r="I2169" s="129">
        <v>19.05</v>
      </c>
      <c r="J2169" s="129">
        <v>26.18</v>
      </c>
      <c r="K2169" s="128">
        <v>1263511</v>
      </c>
      <c r="L2169" s="128">
        <v>1141779</v>
      </c>
      <c r="M2169" s="128">
        <v>449080</v>
      </c>
      <c r="N2169" s="128">
        <v>93832</v>
      </c>
      <c r="O2169" s="128">
        <v>1423997</v>
      </c>
      <c r="P2169" s="128">
        <v>1050590</v>
      </c>
      <c r="Q2169" s="128">
        <v>373407</v>
      </c>
      <c r="R2169" s="128">
        <v>87193</v>
      </c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</row>
    <row r="2170" spans="1:35" s="7" customFormat="1" ht="15" customHeight="1" x14ac:dyDescent="0.25">
      <c r="A2170" s="6"/>
      <c r="B2170" s="130" t="s">
        <v>181</v>
      </c>
      <c r="C2170" s="130"/>
      <c r="D2170" s="130"/>
      <c r="E2170" s="130"/>
      <c r="F2170" s="130"/>
      <c r="G2170" s="130"/>
      <c r="H2170" s="130"/>
      <c r="I2170" s="130"/>
      <c r="J2170" s="130"/>
      <c r="K2170" s="130"/>
      <c r="L2170" s="130"/>
      <c r="M2170" s="130"/>
      <c r="N2170" s="130"/>
      <c r="O2170" s="130"/>
      <c r="P2170" s="130"/>
      <c r="Q2170" s="130"/>
      <c r="R2170" s="13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</row>
    <row r="2171" spans="1:35" s="7" customFormat="1" ht="15" customHeight="1" x14ac:dyDescent="0.25">
      <c r="A2171" s="6"/>
      <c r="B2171" s="124">
        <v>2021</v>
      </c>
      <c r="C2171" s="125">
        <v>313</v>
      </c>
      <c r="D2171" s="125">
        <v>30693</v>
      </c>
      <c r="E2171" s="125">
        <v>30673</v>
      </c>
      <c r="F2171" s="125"/>
      <c r="G2171" s="125">
        <v>1179658</v>
      </c>
      <c r="H2171" s="125">
        <v>922535</v>
      </c>
      <c r="I2171" s="126">
        <v>98.06</v>
      </c>
      <c r="J2171" s="126">
        <v>38.43</v>
      </c>
      <c r="K2171" s="125">
        <v>3188833</v>
      </c>
      <c r="L2171" s="125">
        <v>2977462</v>
      </c>
      <c r="M2171" s="125">
        <v>1520357</v>
      </c>
      <c r="N2171" s="125">
        <v>349364</v>
      </c>
      <c r="O2171" s="125">
        <v>3475316</v>
      </c>
      <c r="P2171" s="125">
        <v>2279029</v>
      </c>
      <c r="Q2171" s="125">
        <v>1196287</v>
      </c>
      <c r="R2171" s="125">
        <v>116363</v>
      </c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</row>
    <row r="2172" spans="1:35" s="6" customFormat="1" ht="15" customHeight="1" x14ac:dyDescent="0.25">
      <c r="B2172" s="127">
        <v>2020</v>
      </c>
      <c r="C2172" s="128">
        <v>286</v>
      </c>
      <c r="D2172" s="128">
        <v>28459</v>
      </c>
      <c r="E2172" s="128">
        <v>28435</v>
      </c>
      <c r="F2172" s="128"/>
      <c r="G2172" s="128">
        <v>1034273</v>
      </c>
      <c r="H2172" s="128">
        <v>819252</v>
      </c>
      <c r="I2172" s="129">
        <v>99.51</v>
      </c>
      <c r="J2172" s="129">
        <v>36.340000000000003</v>
      </c>
      <c r="K2172" s="128">
        <v>2814069</v>
      </c>
      <c r="L2172" s="128">
        <v>2692305</v>
      </c>
      <c r="M2172" s="128">
        <v>1355082</v>
      </c>
      <c r="N2172" s="128">
        <v>330641</v>
      </c>
      <c r="O2172" s="128">
        <v>3366759</v>
      </c>
      <c r="P2172" s="128">
        <v>2143747</v>
      </c>
      <c r="Q2172" s="128">
        <v>1223012</v>
      </c>
      <c r="R2172" s="128">
        <v>108247</v>
      </c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</row>
    <row r="2173" spans="1:35" s="7" customFormat="1" ht="15" customHeight="1" x14ac:dyDescent="0.25">
      <c r="A2173" s="6"/>
      <c r="B2173" s="127">
        <v>2019</v>
      </c>
      <c r="C2173" s="128">
        <v>268</v>
      </c>
      <c r="D2173" s="128">
        <v>27661</v>
      </c>
      <c r="E2173" s="128">
        <v>27565</v>
      </c>
      <c r="F2173" s="128"/>
      <c r="G2173" s="128">
        <v>993284</v>
      </c>
      <c r="H2173" s="128">
        <v>781931</v>
      </c>
      <c r="I2173" s="129">
        <v>103.21</v>
      </c>
      <c r="J2173" s="129">
        <v>35.909999999999997</v>
      </c>
      <c r="K2173" s="128">
        <v>2784271</v>
      </c>
      <c r="L2173" s="128">
        <v>2614649</v>
      </c>
      <c r="M2173" s="128">
        <v>1299232</v>
      </c>
      <c r="N2173" s="128">
        <v>307190</v>
      </c>
      <c r="O2173" s="128">
        <v>3194905</v>
      </c>
      <c r="P2173" s="128">
        <v>2076927</v>
      </c>
      <c r="Q2173" s="128">
        <v>1117977</v>
      </c>
      <c r="R2173" s="128">
        <v>97293</v>
      </c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</row>
    <row r="2174" spans="1:35" s="7" customFormat="1" ht="15" customHeight="1" x14ac:dyDescent="0.25">
      <c r="A2174" s="6"/>
      <c r="B2174" s="127">
        <v>2018</v>
      </c>
      <c r="C2174" s="128">
        <v>239</v>
      </c>
      <c r="D2174" s="128">
        <v>24154</v>
      </c>
      <c r="E2174" s="128">
        <v>24129</v>
      </c>
      <c r="F2174" s="128"/>
      <c r="G2174" s="128">
        <v>864092</v>
      </c>
      <c r="H2174" s="128">
        <v>676634</v>
      </c>
      <c r="I2174" s="129">
        <v>101.06</v>
      </c>
      <c r="J2174" s="129">
        <v>35.770000000000003</v>
      </c>
      <c r="K2174" s="128">
        <v>2486028</v>
      </c>
      <c r="L2174" s="128">
        <v>2333557</v>
      </c>
      <c r="M2174" s="128">
        <v>1164750</v>
      </c>
      <c r="N2174" s="128">
        <v>303928</v>
      </c>
      <c r="O2174" s="128">
        <v>2856946</v>
      </c>
      <c r="P2174" s="128">
        <v>1912971</v>
      </c>
      <c r="Q2174" s="128">
        <v>943975</v>
      </c>
      <c r="R2174" s="128">
        <v>113841</v>
      </c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</row>
    <row r="2175" spans="1:35" s="7" customFormat="1" ht="15" customHeight="1" x14ac:dyDescent="0.25">
      <c r="A2175" s="6"/>
      <c r="B2175" s="127">
        <v>2017</v>
      </c>
      <c r="C2175" s="128">
        <v>219</v>
      </c>
      <c r="D2175" s="128">
        <v>21861</v>
      </c>
      <c r="E2175" s="128">
        <v>21845</v>
      </c>
      <c r="F2175" s="128"/>
      <c r="G2175" s="128">
        <v>767747</v>
      </c>
      <c r="H2175" s="128">
        <v>589308</v>
      </c>
      <c r="I2175" s="129">
        <v>99.82</v>
      </c>
      <c r="J2175" s="129">
        <v>35.119999999999997</v>
      </c>
      <c r="K2175" s="128">
        <v>2383945</v>
      </c>
      <c r="L2175" s="128">
        <v>2252139</v>
      </c>
      <c r="M2175" s="128">
        <v>1036922</v>
      </c>
      <c r="N2175" s="128">
        <v>270304</v>
      </c>
      <c r="O2175" s="128">
        <v>2702774</v>
      </c>
      <c r="P2175" s="128">
        <v>1780536</v>
      </c>
      <c r="Q2175" s="128">
        <v>922238</v>
      </c>
      <c r="R2175" s="128">
        <v>81409</v>
      </c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</row>
    <row r="2176" spans="1:35" s="7" customFormat="1" ht="15" customHeight="1" x14ac:dyDescent="0.25">
      <c r="A2176" s="6"/>
      <c r="B2176" s="127">
        <v>2016</v>
      </c>
      <c r="C2176" s="128">
        <v>200</v>
      </c>
      <c r="D2176" s="128">
        <v>18752</v>
      </c>
      <c r="E2176" s="128">
        <v>18740</v>
      </c>
      <c r="F2176" s="128"/>
      <c r="G2176" s="128">
        <v>688324</v>
      </c>
      <c r="H2176" s="128">
        <v>526301</v>
      </c>
      <c r="I2176" s="129">
        <v>93.76</v>
      </c>
      <c r="J2176" s="129">
        <v>36.71</v>
      </c>
      <c r="K2176" s="128">
        <v>2087850</v>
      </c>
      <c r="L2176" s="128">
        <v>1984574</v>
      </c>
      <c r="M2176" s="128">
        <v>928308</v>
      </c>
      <c r="N2176" s="128">
        <v>234674</v>
      </c>
      <c r="O2176" s="128">
        <v>2738822</v>
      </c>
      <c r="P2176" s="128">
        <v>1782291</v>
      </c>
      <c r="Q2176" s="128">
        <v>956531</v>
      </c>
      <c r="R2176" s="128">
        <v>62435</v>
      </c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</row>
    <row r="2177" spans="1:35" s="7" customFormat="1" ht="15" customHeight="1" x14ac:dyDescent="0.25">
      <c r="A2177" s="6"/>
      <c r="B2177" s="127">
        <v>2015</v>
      </c>
      <c r="C2177" s="128">
        <v>192</v>
      </c>
      <c r="D2177" s="128">
        <v>18449</v>
      </c>
      <c r="E2177" s="128">
        <v>18428</v>
      </c>
      <c r="F2177" s="128"/>
      <c r="G2177" s="128">
        <v>656918</v>
      </c>
      <c r="H2177" s="128">
        <v>497200</v>
      </c>
      <c r="I2177" s="129">
        <v>96.09</v>
      </c>
      <c r="J2177" s="129">
        <v>35.61</v>
      </c>
      <c r="K2177" s="128">
        <v>2053527</v>
      </c>
      <c r="L2177" s="128">
        <v>1964334</v>
      </c>
      <c r="M2177" s="128">
        <v>861097</v>
      </c>
      <c r="N2177" s="128">
        <v>201287</v>
      </c>
      <c r="O2177" s="128">
        <v>2589892</v>
      </c>
      <c r="P2177" s="128">
        <v>1741487</v>
      </c>
      <c r="Q2177" s="128">
        <v>848406</v>
      </c>
      <c r="R2177" s="128">
        <v>61241</v>
      </c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</row>
    <row r="2178" spans="1:35" s="7" customFormat="1" ht="15" customHeight="1" x14ac:dyDescent="0.25">
      <c r="A2178" s="6"/>
      <c r="B2178" s="127">
        <v>2014</v>
      </c>
      <c r="C2178" s="128">
        <v>188</v>
      </c>
      <c r="D2178" s="128">
        <v>18219</v>
      </c>
      <c r="E2178" s="128">
        <v>18189</v>
      </c>
      <c r="F2178" s="128"/>
      <c r="G2178" s="128">
        <v>649235</v>
      </c>
      <c r="H2178" s="128">
        <v>496766</v>
      </c>
      <c r="I2178" s="129">
        <v>96.91</v>
      </c>
      <c r="J2178" s="129">
        <v>35.64</v>
      </c>
      <c r="K2178" s="128">
        <v>2041781</v>
      </c>
      <c r="L2178" s="128">
        <v>1966647</v>
      </c>
      <c r="M2178" s="128">
        <v>846884</v>
      </c>
      <c r="N2178" s="128">
        <v>198316</v>
      </c>
      <c r="O2178" s="128">
        <v>2510686</v>
      </c>
      <c r="P2178" s="128">
        <v>1677714</v>
      </c>
      <c r="Q2178" s="128">
        <v>832972</v>
      </c>
      <c r="R2178" s="128">
        <v>66901</v>
      </c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</row>
    <row r="2179" spans="1:35" ht="15" customHeight="1" x14ac:dyDescent="0.25">
      <c r="A2179" s="6"/>
      <c r="B2179" s="127">
        <v>2013</v>
      </c>
      <c r="C2179" s="128">
        <v>183</v>
      </c>
      <c r="D2179" s="128">
        <v>18255</v>
      </c>
      <c r="E2179" s="128">
        <v>18232</v>
      </c>
      <c r="F2179" s="128"/>
      <c r="G2179" s="128">
        <v>655864</v>
      </c>
      <c r="H2179" s="128">
        <v>496972</v>
      </c>
      <c r="I2179" s="129">
        <v>99.75</v>
      </c>
      <c r="J2179" s="129">
        <v>35.93</v>
      </c>
      <c r="K2179" s="128">
        <v>2049232</v>
      </c>
      <c r="L2179" s="128">
        <v>1932052</v>
      </c>
      <c r="M2179" s="128">
        <v>848839</v>
      </c>
      <c r="N2179" s="128">
        <v>193352</v>
      </c>
      <c r="O2179" s="128">
        <v>2712873</v>
      </c>
      <c r="P2179" s="128">
        <v>1733539</v>
      </c>
      <c r="Q2179" s="128">
        <v>979334</v>
      </c>
      <c r="R2179" s="128">
        <v>48822</v>
      </c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</row>
    <row r="2180" spans="1:35" ht="15" customHeight="1" x14ac:dyDescent="0.25">
      <c r="A2180" s="6"/>
      <c r="B2180" s="127">
        <v>2012</v>
      </c>
      <c r="C2180" s="128">
        <v>167</v>
      </c>
      <c r="D2180" s="128">
        <v>15993</v>
      </c>
      <c r="E2180" s="128">
        <v>15983</v>
      </c>
      <c r="F2180" s="128"/>
      <c r="G2180" s="128">
        <v>588802</v>
      </c>
      <c r="H2180" s="128">
        <v>450133</v>
      </c>
      <c r="I2180" s="129">
        <v>95.77</v>
      </c>
      <c r="J2180" s="129">
        <v>36.82</v>
      </c>
      <c r="K2180" s="128">
        <v>1873424</v>
      </c>
      <c r="L2180" s="128">
        <v>1780911</v>
      </c>
      <c r="M2180" s="128">
        <v>776409</v>
      </c>
      <c r="N2180" s="128">
        <v>187083</v>
      </c>
      <c r="O2180" s="128">
        <v>2809852</v>
      </c>
      <c r="P2180" s="128">
        <v>1937611</v>
      </c>
      <c r="Q2180" s="128">
        <v>872241</v>
      </c>
      <c r="R2180" s="128">
        <v>47794</v>
      </c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</row>
    <row r="2181" spans="1:35" ht="15" customHeight="1" x14ac:dyDescent="0.25">
      <c r="A2181" s="6"/>
      <c r="B2181" s="127">
        <v>2011</v>
      </c>
      <c r="C2181" s="128">
        <v>175</v>
      </c>
      <c r="D2181" s="128">
        <v>16447</v>
      </c>
      <c r="E2181" s="128">
        <v>16427</v>
      </c>
      <c r="F2181" s="128"/>
      <c r="G2181" s="128">
        <v>608213</v>
      </c>
      <c r="H2181" s="128">
        <v>465141</v>
      </c>
      <c r="I2181" s="129">
        <v>93.98</v>
      </c>
      <c r="J2181" s="129">
        <v>36.979999999999997</v>
      </c>
      <c r="K2181" s="128">
        <v>2003634</v>
      </c>
      <c r="L2181" s="128">
        <v>1871736</v>
      </c>
      <c r="M2181" s="128">
        <v>804147</v>
      </c>
      <c r="N2181" s="128">
        <v>193917</v>
      </c>
      <c r="O2181" s="128">
        <v>2712873</v>
      </c>
      <c r="P2181" s="128">
        <v>2007000</v>
      </c>
      <c r="Q2181" s="128">
        <v>705874</v>
      </c>
      <c r="R2181" s="128">
        <v>65396</v>
      </c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</row>
    <row r="2182" spans="1:35" ht="15" customHeight="1" x14ac:dyDescent="0.25">
      <c r="A2182" s="6"/>
      <c r="B2182" s="127">
        <v>2010</v>
      </c>
      <c r="C2182" s="128">
        <v>180</v>
      </c>
      <c r="D2182" s="128">
        <v>16944</v>
      </c>
      <c r="E2182" s="128">
        <v>16934</v>
      </c>
      <c r="F2182" s="128"/>
      <c r="G2182" s="128">
        <v>627504</v>
      </c>
      <c r="H2182" s="128">
        <v>488353</v>
      </c>
      <c r="I2182" s="129">
        <v>94.13</v>
      </c>
      <c r="J2182" s="129">
        <v>37.03</v>
      </c>
      <c r="K2182" s="128">
        <v>2177525</v>
      </c>
      <c r="L2182" s="128">
        <v>1987349</v>
      </c>
      <c r="M2182" s="128">
        <v>835862</v>
      </c>
      <c r="N2182" s="128">
        <v>208170</v>
      </c>
      <c r="O2182" s="128">
        <v>2811609</v>
      </c>
      <c r="P2182" s="128">
        <v>2017668</v>
      </c>
      <c r="Q2182" s="128">
        <v>793941</v>
      </c>
      <c r="R2182" s="128">
        <v>86139</v>
      </c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</row>
    <row r="2183" spans="1:35" ht="15" customHeight="1" x14ac:dyDescent="0.25">
      <c r="A2183" s="6"/>
      <c r="B2183" s="127">
        <v>2009</v>
      </c>
      <c r="C2183" s="128">
        <v>166</v>
      </c>
      <c r="D2183" s="128">
        <v>15529</v>
      </c>
      <c r="E2183" s="128">
        <v>15522</v>
      </c>
      <c r="F2183" s="128"/>
      <c r="G2183" s="128">
        <v>579251</v>
      </c>
      <c r="H2183" s="128">
        <v>448208</v>
      </c>
      <c r="I2183" s="129">
        <v>93.55</v>
      </c>
      <c r="J2183" s="129">
        <v>37.299999999999997</v>
      </c>
      <c r="K2183" s="128">
        <v>2115356</v>
      </c>
      <c r="L2183" s="128">
        <v>1897431</v>
      </c>
      <c r="M2183" s="128">
        <v>799564</v>
      </c>
      <c r="N2183" s="128">
        <v>220302</v>
      </c>
      <c r="O2183" s="128">
        <v>2557995</v>
      </c>
      <c r="P2183" s="128">
        <v>1668180</v>
      </c>
      <c r="Q2183" s="128">
        <v>889814</v>
      </c>
      <c r="R2183" s="128">
        <v>105426</v>
      </c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</row>
    <row r="2184" spans="1:35" ht="15" customHeight="1" x14ac:dyDescent="0.25">
      <c r="A2184" s="6"/>
      <c r="B2184" s="127">
        <v>2008</v>
      </c>
      <c r="C2184" s="128">
        <v>173</v>
      </c>
      <c r="D2184" s="128">
        <v>17374</v>
      </c>
      <c r="E2184" s="128">
        <v>17208</v>
      </c>
      <c r="F2184" s="128"/>
      <c r="G2184" s="128">
        <v>607258</v>
      </c>
      <c r="H2184" s="128">
        <v>468010</v>
      </c>
      <c r="I2184" s="129">
        <v>100.43</v>
      </c>
      <c r="J2184" s="129">
        <v>34.950000000000003</v>
      </c>
      <c r="K2184" s="128">
        <v>2382076</v>
      </c>
      <c r="L2184" s="128">
        <v>2087610</v>
      </c>
      <c r="M2184" s="128">
        <v>852065</v>
      </c>
      <c r="N2184" s="128">
        <v>243328</v>
      </c>
      <c r="O2184" s="128">
        <v>2443791</v>
      </c>
      <c r="P2184" s="128">
        <v>1644096</v>
      </c>
      <c r="Q2184" s="128">
        <v>799694</v>
      </c>
      <c r="R2184" s="128">
        <v>138615</v>
      </c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</row>
    <row r="2185" spans="1:35" s="4" customFormat="1" ht="15" customHeight="1" x14ac:dyDescent="0.25">
      <c r="A2185" s="6"/>
      <c r="B2185" s="121" t="s">
        <v>182</v>
      </c>
      <c r="C2185" s="121"/>
      <c r="D2185" s="121"/>
      <c r="E2185" s="121"/>
      <c r="F2185" s="121"/>
      <c r="G2185" s="121"/>
      <c r="H2185" s="121"/>
      <c r="I2185" s="121"/>
      <c r="J2185" s="121"/>
      <c r="K2185" s="121"/>
      <c r="L2185" s="121"/>
      <c r="M2185" s="121"/>
      <c r="N2185" s="121"/>
      <c r="O2185" s="121"/>
      <c r="P2185" s="121"/>
      <c r="Q2185" s="121"/>
      <c r="R2185" s="121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</row>
    <row r="2186" spans="1:35" s="4" customFormat="1" ht="15" customHeight="1" x14ac:dyDescent="0.25">
      <c r="A2186" s="6"/>
      <c r="B2186" s="124">
        <v>2021</v>
      </c>
      <c r="C2186" s="125">
        <v>92</v>
      </c>
      <c r="D2186" s="125">
        <v>57942</v>
      </c>
      <c r="E2186" s="125">
        <v>57923</v>
      </c>
      <c r="F2186" s="125"/>
      <c r="G2186" s="125">
        <v>2747222</v>
      </c>
      <c r="H2186" s="125">
        <v>1925352</v>
      </c>
      <c r="I2186" s="126">
        <v>629.79999999999995</v>
      </c>
      <c r="J2186" s="126">
        <v>47.41</v>
      </c>
      <c r="K2186" s="125">
        <v>10375714</v>
      </c>
      <c r="L2186" s="125">
        <v>10302997</v>
      </c>
      <c r="M2186" s="125">
        <v>5080900</v>
      </c>
      <c r="N2186" s="125">
        <v>2238419</v>
      </c>
      <c r="O2186" s="125">
        <v>18480144</v>
      </c>
      <c r="P2186" s="125">
        <v>13907304</v>
      </c>
      <c r="Q2186" s="125">
        <v>4572839</v>
      </c>
      <c r="R2186" s="125">
        <v>980574</v>
      </c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</row>
    <row r="2187" spans="1:35" s="6" customFormat="1" ht="15" customHeight="1" x14ac:dyDescent="0.25">
      <c r="B2187" s="127">
        <v>2020</v>
      </c>
      <c r="C2187" s="128">
        <v>77</v>
      </c>
      <c r="D2187" s="128">
        <v>50192</v>
      </c>
      <c r="E2187" s="128">
        <v>50168</v>
      </c>
      <c r="F2187" s="128"/>
      <c r="G2187" s="128">
        <v>2108841</v>
      </c>
      <c r="H2187" s="128">
        <v>1622737</v>
      </c>
      <c r="I2187" s="129">
        <v>651.84</v>
      </c>
      <c r="J2187" s="129">
        <v>42.02</v>
      </c>
      <c r="K2187" s="128">
        <v>9337775</v>
      </c>
      <c r="L2187" s="128">
        <v>9193791</v>
      </c>
      <c r="M2187" s="128">
        <v>4674810</v>
      </c>
      <c r="N2187" s="128">
        <v>2474359</v>
      </c>
      <c r="O2187" s="128">
        <v>16949250</v>
      </c>
      <c r="P2187" s="128">
        <v>12751667</v>
      </c>
      <c r="Q2187" s="128">
        <v>4197583</v>
      </c>
      <c r="R2187" s="128">
        <v>852181</v>
      </c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</row>
    <row r="2188" spans="1:35" s="4" customFormat="1" ht="15" customHeight="1" x14ac:dyDescent="0.25">
      <c r="A2188" s="6"/>
      <c r="B2188" s="127">
        <v>2019</v>
      </c>
      <c r="C2188" s="128">
        <v>68</v>
      </c>
      <c r="D2188" s="128">
        <v>44293</v>
      </c>
      <c r="E2188" s="128">
        <v>44272</v>
      </c>
      <c r="F2188" s="128"/>
      <c r="G2188" s="128">
        <v>2086965</v>
      </c>
      <c r="H2188" s="128">
        <v>1370220</v>
      </c>
      <c r="I2188" s="129">
        <v>651.37</v>
      </c>
      <c r="J2188" s="129">
        <v>47.12</v>
      </c>
      <c r="K2188" s="128">
        <v>8435338</v>
      </c>
      <c r="L2188" s="128">
        <v>8187762</v>
      </c>
      <c r="M2188" s="128">
        <v>4079805</v>
      </c>
      <c r="N2188" s="128">
        <v>1916688</v>
      </c>
      <c r="O2188" s="128">
        <v>14141233</v>
      </c>
      <c r="P2188" s="128">
        <v>13623557</v>
      </c>
      <c r="Q2188" s="128">
        <v>517675</v>
      </c>
      <c r="R2188" s="128">
        <v>642737</v>
      </c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</row>
    <row r="2189" spans="1:35" s="4" customFormat="1" ht="15" customHeight="1" x14ac:dyDescent="0.25">
      <c r="A2189" s="6"/>
      <c r="B2189" s="127">
        <v>2018</v>
      </c>
      <c r="C2189" s="128">
        <v>62</v>
      </c>
      <c r="D2189" s="128">
        <v>40036</v>
      </c>
      <c r="E2189" s="128">
        <v>40026</v>
      </c>
      <c r="F2189" s="128"/>
      <c r="G2189" s="128">
        <v>1570129</v>
      </c>
      <c r="H2189" s="128">
        <v>1184543</v>
      </c>
      <c r="I2189" s="129">
        <v>645.74</v>
      </c>
      <c r="J2189" s="129">
        <v>39.22</v>
      </c>
      <c r="K2189" s="128">
        <v>7824549</v>
      </c>
      <c r="L2189" s="128">
        <v>7820147</v>
      </c>
      <c r="M2189" s="128">
        <v>3700090</v>
      </c>
      <c r="N2189" s="128">
        <v>2027840</v>
      </c>
      <c r="O2189" s="128">
        <v>14900856</v>
      </c>
      <c r="P2189" s="128">
        <v>11973868</v>
      </c>
      <c r="Q2189" s="128">
        <v>2926988</v>
      </c>
      <c r="R2189" s="128">
        <v>808647</v>
      </c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</row>
    <row r="2190" spans="1:35" s="4" customFormat="1" ht="15" customHeight="1" x14ac:dyDescent="0.25">
      <c r="A2190" s="6"/>
      <c r="B2190" s="127">
        <v>2017</v>
      </c>
      <c r="C2190" s="128">
        <v>56</v>
      </c>
      <c r="D2190" s="128">
        <v>36306</v>
      </c>
      <c r="E2190" s="128">
        <v>36294</v>
      </c>
      <c r="F2190" s="128"/>
      <c r="G2190" s="128">
        <v>1412621</v>
      </c>
      <c r="H2190" s="128">
        <v>1073759</v>
      </c>
      <c r="I2190" s="129">
        <v>648.32000000000005</v>
      </c>
      <c r="J2190" s="129">
        <v>38.909999999999997</v>
      </c>
      <c r="K2190" s="128">
        <v>7702535</v>
      </c>
      <c r="L2190" s="128">
        <v>7543082</v>
      </c>
      <c r="M2190" s="128">
        <v>3580801</v>
      </c>
      <c r="N2190" s="128">
        <v>2072855</v>
      </c>
      <c r="O2190" s="128">
        <v>14014042</v>
      </c>
      <c r="P2190" s="128">
        <v>11697543</v>
      </c>
      <c r="Q2190" s="128">
        <v>2316499</v>
      </c>
      <c r="R2190" s="128">
        <v>827573</v>
      </c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</row>
    <row r="2191" spans="1:35" s="4" customFormat="1" ht="15" customHeight="1" x14ac:dyDescent="0.25">
      <c r="A2191" s="6"/>
      <c r="B2191" s="127">
        <v>2016</v>
      </c>
      <c r="C2191" s="128">
        <v>57</v>
      </c>
      <c r="D2191" s="128">
        <v>34083</v>
      </c>
      <c r="E2191" s="128">
        <v>34073</v>
      </c>
      <c r="F2191" s="128"/>
      <c r="G2191" s="128">
        <v>1323517</v>
      </c>
      <c r="H2191" s="128">
        <v>1013073</v>
      </c>
      <c r="I2191" s="129">
        <v>597.95000000000005</v>
      </c>
      <c r="J2191" s="129">
        <v>38.83</v>
      </c>
      <c r="K2191" s="128">
        <v>7539199</v>
      </c>
      <c r="L2191" s="128">
        <v>7393855</v>
      </c>
      <c r="M2191" s="128">
        <v>3509330</v>
      </c>
      <c r="N2191" s="128">
        <v>2090543</v>
      </c>
      <c r="O2191" s="128">
        <v>14152232</v>
      </c>
      <c r="P2191" s="128">
        <v>11827765</v>
      </c>
      <c r="Q2191" s="128">
        <v>2324467</v>
      </c>
      <c r="R2191" s="128">
        <v>824468</v>
      </c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</row>
    <row r="2192" spans="1:35" s="4" customFormat="1" ht="15" customHeight="1" x14ac:dyDescent="0.25">
      <c r="A2192" s="6"/>
      <c r="B2192" s="127">
        <v>2015</v>
      </c>
      <c r="C2192" s="128">
        <v>54</v>
      </c>
      <c r="D2192" s="128">
        <v>33163</v>
      </c>
      <c r="E2192" s="128">
        <v>33149</v>
      </c>
      <c r="F2192" s="128"/>
      <c r="G2192" s="128">
        <v>1283778</v>
      </c>
      <c r="H2192" s="128">
        <v>978535</v>
      </c>
      <c r="I2192" s="129">
        <v>614.13</v>
      </c>
      <c r="J2192" s="129">
        <v>38.71</v>
      </c>
      <c r="K2192" s="128">
        <v>7203627</v>
      </c>
      <c r="L2192" s="128">
        <v>7020956</v>
      </c>
      <c r="M2192" s="128">
        <v>3318167</v>
      </c>
      <c r="N2192" s="128">
        <v>1948578</v>
      </c>
      <c r="O2192" s="128">
        <v>14920493</v>
      </c>
      <c r="P2192" s="128">
        <v>12791455</v>
      </c>
      <c r="Q2192" s="128">
        <v>2129038</v>
      </c>
      <c r="R2192" s="128">
        <v>1096637</v>
      </c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</row>
    <row r="2193" spans="1:35" s="4" customFormat="1" ht="15" customHeight="1" x14ac:dyDescent="0.25">
      <c r="A2193" s="6"/>
      <c r="B2193" s="127">
        <v>2014</v>
      </c>
      <c r="C2193" s="128">
        <v>49</v>
      </c>
      <c r="D2193" s="128">
        <v>30245</v>
      </c>
      <c r="E2193" s="128">
        <v>30206</v>
      </c>
      <c r="F2193" s="128"/>
      <c r="G2193" s="128">
        <v>1142414</v>
      </c>
      <c r="H2193" s="128">
        <v>886604</v>
      </c>
      <c r="I2193" s="129">
        <v>617.24</v>
      </c>
      <c r="J2193" s="129">
        <v>37.770000000000003</v>
      </c>
      <c r="K2193" s="128">
        <v>7262968</v>
      </c>
      <c r="L2193" s="128">
        <v>7032115</v>
      </c>
      <c r="M2193" s="128">
        <v>3243271</v>
      </c>
      <c r="N2193" s="128">
        <v>2019269</v>
      </c>
      <c r="O2193" s="128">
        <v>16085995</v>
      </c>
      <c r="P2193" s="128">
        <v>13840816</v>
      </c>
      <c r="Q2193" s="128">
        <v>2245179</v>
      </c>
      <c r="R2193" s="128">
        <v>969078</v>
      </c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</row>
    <row r="2194" spans="1:35" ht="15" customHeight="1" x14ac:dyDescent="0.25">
      <c r="A2194" s="6"/>
      <c r="B2194" s="127">
        <v>2013</v>
      </c>
      <c r="C2194" s="128">
        <v>46</v>
      </c>
      <c r="D2194" s="128">
        <v>28809</v>
      </c>
      <c r="E2194" s="128">
        <v>28742</v>
      </c>
      <c r="F2194" s="128"/>
      <c r="G2194" s="128">
        <v>1250061</v>
      </c>
      <c r="H2194" s="128">
        <v>857856</v>
      </c>
      <c r="I2194" s="129">
        <v>626.28</v>
      </c>
      <c r="J2194" s="129">
        <v>43.39</v>
      </c>
      <c r="K2194" s="128">
        <v>7601691</v>
      </c>
      <c r="L2194" s="128">
        <v>7330562</v>
      </c>
      <c r="M2194" s="128">
        <v>3275266</v>
      </c>
      <c r="N2194" s="128">
        <v>1957052</v>
      </c>
      <c r="O2194" s="128">
        <v>26361205</v>
      </c>
      <c r="P2194" s="128">
        <v>14092773</v>
      </c>
      <c r="Q2194" s="128">
        <v>12268432</v>
      </c>
      <c r="R2194" s="128">
        <v>804044</v>
      </c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</row>
    <row r="2195" spans="1:35" ht="15" customHeight="1" x14ac:dyDescent="0.25">
      <c r="A2195" s="6"/>
      <c r="B2195" s="127">
        <v>2012</v>
      </c>
      <c r="C2195" s="128">
        <v>50</v>
      </c>
      <c r="D2195" s="128">
        <v>29775</v>
      </c>
      <c r="E2195" s="128">
        <v>29727</v>
      </c>
      <c r="F2195" s="128"/>
      <c r="G2195" s="128">
        <v>1189013</v>
      </c>
      <c r="H2195" s="128">
        <v>890683</v>
      </c>
      <c r="I2195" s="129">
        <v>595.5</v>
      </c>
      <c r="J2195" s="129">
        <v>39.93</v>
      </c>
      <c r="K2195" s="128">
        <v>8159657</v>
      </c>
      <c r="L2195" s="128">
        <v>7847816</v>
      </c>
      <c r="M2195" s="128">
        <v>3550207</v>
      </c>
      <c r="N2195" s="128">
        <v>2290230</v>
      </c>
      <c r="O2195" s="128">
        <v>28146181</v>
      </c>
      <c r="P2195" s="128">
        <v>14560632</v>
      </c>
      <c r="Q2195" s="128">
        <v>13585549</v>
      </c>
      <c r="R2195" s="128">
        <v>885370</v>
      </c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</row>
    <row r="2196" spans="1:35" ht="15" customHeight="1" x14ac:dyDescent="0.25">
      <c r="A2196" s="6"/>
      <c r="B2196" s="127">
        <v>2011</v>
      </c>
      <c r="C2196" s="128">
        <v>51</v>
      </c>
      <c r="D2196" s="128">
        <v>28588</v>
      </c>
      <c r="E2196" s="128">
        <v>28588</v>
      </c>
      <c r="F2196" s="128"/>
      <c r="G2196" s="128">
        <v>1250105</v>
      </c>
      <c r="H2196" s="128">
        <v>914087</v>
      </c>
      <c r="I2196" s="129">
        <v>560.54999999999995</v>
      </c>
      <c r="J2196" s="129">
        <v>43.73</v>
      </c>
      <c r="K2196" s="128">
        <v>8545633</v>
      </c>
      <c r="L2196" s="128">
        <v>8207456</v>
      </c>
      <c r="M2196" s="128">
        <v>3776152</v>
      </c>
      <c r="N2196" s="128">
        <v>2457438</v>
      </c>
      <c r="O2196" s="128">
        <v>29461400</v>
      </c>
      <c r="P2196" s="128">
        <v>14921213</v>
      </c>
      <c r="Q2196" s="128">
        <v>14540187</v>
      </c>
      <c r="R2196" s="128">
        <v>1081097</v>
      </c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</row>
    <row r="2197" spans="1:35" ht="15" customHeight="1" x14ac:dyDescent="0.25">
      <c r="A2197" s="6"/>
      <c r="B2197" s="127">
        <v>2010</v>
      </c>
      <c r="C2197" s="128">
        <v>47</v>
      </c>
      <c r="D2197" s="128">
        <v>26875</v>
      </c>
      <c r="E2197" s="128">
        <v>26875</v>
      </c>
      <c r="F2197" s="128"/>
      <c r="G2197" s="128">
        <v>1299610</v>
      </c>
      <c r="H2197" s="128">
        <v>882468</v>
      </c>
      <c r="I2197" s="129">
        <v>571.80999999999995</v>
      </c>
      <c r="J2197" s="129">
        <v>48.36</v>
      </c>
      <c r="K2197" s="128">
        <v>9316911</v>
      </c>
      <c r="L2197" s="128">
        <v>9239101</v>
      </c>
      <c r="M2197" s="128">
        <v>4121033</v>
      </c>
      <c r="N2197" s="128">
        <v>2762769</v>
      </c>
      <c r="O2197" s="128">
        <v>30627354</v>
      </c>
      <c r="P2197" s="128">
        <v>15378915</v>
      </c>
      <c r="Q2197" s="128">
        <v>15248439</v>
      </c>
      <c r="R2197" s="128">
        <v>1539474</v>
      </c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</row>
    <row r="2198" spans="1:35" ht="15" customHeight="1" x14ac:dyDescent="0.25">
      <c r="A2198" s="6"/>
      <c r="B2198" s="127">
        <v>2009</v>
      </c>
      <c r="C2198" s="128">
        <v>48</v>
      </c>
      <c r="D2198" s="128">
        <v>26692</v>
      </c>
      <c r="E2198" s="128">
        <v>26692</v>
      </c>
      <c r="F2198" s="128"/>
      <c r="G2198" s="128">
        <v>1285118</v>
      </c>
      <c r="H2198" s="128">
        <v>889443</v>
      </c>
      <c r="I2198" s="129">
        <v>556.08000000000004</v>
      </c>
      <c r="J2198" s="129">
        <v>48.15</v>
      </c>
      <c r="K2198" s="128">
        <v>9558394</v>
      </c>
      <c r="L2198" s="128">
        <v>9120208</v>
      </c>
      <c r="M2198" s="128">
        <v>4025591</v>
      </c>
      <c r="N2198" s="128">
        <v>2658980</v>
      </c>
      <c r="O2198" s="128">
        <v>16799374</v>
      </c>
      <c r="P2198" s="128">
        <v>10339537</v>
      </c>
      <c r="Q2198" s="128">
        <v>6459837</v>
      </c>
      <c r="R2198" s="128">
        <v>1349811</v>
      </c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</row>
    <row r="2199" spans="1:35" ht="15" customHeight="1" x14ac:dyDescent="0.25">
      <c r="A2199" s="6"/>
      <c r="B2199" s="127">
        <v>2008</v>
      </c>
      <c r="C2199" s="128">
        <v>43</v>
      </c>
      <c r="D2199" s="128">
        <v>24103</v>
      </c>
      <c r="E2199" s="128">
        <v>24103</v>
      </c>
      <c r="F2199" s="128"/>
      <c r="G2199" s="128">
        <v>1120148</v>
      </c>
      <c r="H2199" s="128">
        <v>814488</v>
      </c>
      <c r="I2199" s="129">
        <v>560.53</v>
      </c>
      <c r="J2199" s="129">
        <v>46.47</v>
      </c>
      <c r="K2199" s="128">
        <v>9497678</v>
      </c>
      <c r="L2199" s="128">
        <v>9052612</v>
      </c>
      <c r="M2199" s="128">
        <v>3995277</v>
      </c>
      <c r="N2199" s="128">
        <v>2801651</v>
      </c>
      <c r="O2199" s="128">
        <v>16239054</v>
      </c>
      <c r="P2199" s="128">
        <v>10294030</v>
      </c>
      <c r="Q2199" s="128">
        <v>5945025</v>
      </c>
      <c r="R2199" s="128">
        <v>1362956</v>
      </c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</row>
    <row r="2200" spans="1:35" s="6" customFormat="1" ht="15" customHeight="1" x14ac:dyDescent="0.25">
      <c r="B2200" s="120" t="s">
        <v>50</v>
      </c>
      <c r="C2200" s="120"/>
      <c r="D2200" s="120"/>
      <c r="E2200" s="120"/>
      <c r="F2200" s="120"/>
      <c r="G2200" s="120"/>
      <c r="H2200" s="120"/>
      <c r="I2200" s="120"/>
      <c r="J2200" s="120"/>
      <c r="K2200" s="120"/>
      <c r="L2200" s="120"/>
      <c r="M2200" s="120"/>
      <c r="N2200" s="120"/>
      <c r="O2200" s="120"/>
      <c r="P2200" s="120"/>
      <c r="Q2200" s="120"/>
      <c r="R2200" s="12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</row>
    <row r="2201" spans="1:35" s="4" customFormat="1" ht="15" customHeight="1" x14ac:dyDescent="0.25">
      <c r="A2201" s="6"/>
      <c r="B2201" s="121" t="s">
        <v>183</v>
      </c>
      <c r="C2201" s="121"/>
      <c r="D2201" s="121"/>
      <c r="E2201" s="121"/>
      <c r="F2201" s="121"/>
      <c r="G2201" s="121"/>
      <c r="H2201" s="121"/>
      <c r="I2201" s="121"/>
      <c r="J2201" s="121"/>
      <c r="K2201" s="121"/>
      <c r="L2201" s="121"/>
      <c r="M2201" s="121"/>
      <c r="N2201" s="121"/>
      <c r="O2201" s="121"/>
      <c r="P2201" s="121"/>
      <c r="Q2201" s="121"/>
      <c r="R2201" s="12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</row>
    <row r="2202" spans="1:35" s="4" customFormat="1" ht="15" customHeight="1" x14ac:dyDescent="0.25">
      <c r="A2202" s="6"/>
      <c r="B2202" s="124">
        <v>2021</v>
      </c>
      <c r="C2202" s="125">
        <v>6247</v>
      </c>
      <c r="D2202" s="125">
        <v>33522</v>
      </c>
      <c r="E2202" s="125">
        <v>30011</v>
      </c>
      <c r="F2202" s="125"/>
      <c r="G2202" s="125">
        <v>1026195</v>
      </c>
      <c r="H2202" s="125">
        <v>786939</v>
      </c>
      <c r="I2202" s="126">
        <v>5.37</v>
      </c>
      <c r="J2202" s="126">
        <v>30.61</v>
      </c>
      <c r="K2202" s="125">
        <v>2653616</v>
      </c>
      <c r="L2202" s="125">
        <v>2410406</v>
      </c>
      <c r="M2202" s="125">
        <v>1487783</v>
      </c>
      <c r="N2202" s="125">
        <v>487895</v>
      </c>
      <c r="O2202" s="125">
        <v>3745698</v>
      </c>
      <c r="P2202" s="125">
        <v>2196690</v>
      </c>
      <c r="Q2202" s="125">
        <v>1549009</v>
      </c>
      <c r="R2202" s="125">
        <v>239395</v>
      </c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</row>
    <row r="2203" spans="1:35" s="6" customFormat="1" ht="15" customHeight="1" x14ac:dyDescent="0.25">
      <c r="B2203" s="127">
        <v>2020</v>
      </c>
      <c r="C2203" s="128">
        <v>5277</v>
      </c>
      <c r="D2203" s="128">
        <v>28967</v>
      </c>
      <c r="E2203" s="128">
        <v>26153</v>
      </c>
      <c r="F2203" s="128"/>
      <c r="G2203" s="128">
        <v>854214</v>
      </c>
      <c r="H2203" s="128">
        <v>666967</v>
      </c>
      <c r="I2203" s="129">
        <v>5.49</v>
      </c>
      <c r="J2203" s="129">
        <v>29.49</v>
      </c>
      <c r="K2203" s="128">
        <v>2340946</v>
      </c>
      <c r="L2203" s="128">
        <v>2109723</v>
      </c>
      <c r="M2203" s="128">
        <v>1297465</v>
      </c>
      <c r="N2203" s="128">
        <v>466911</v>
      </c>
      <c r="O2203" s="128">
        <v>3286013</v>
      </c>
      <c r="P2203" s="128">
        <v>1856756</v>
      </c>
      <c r="Q2203" s="128">
        <v>1429258</v>
      </c>
      <c r="R2203" s="128">
        <v>257115</v>
      </c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</row>
    <row r="2204" spans="1:35" s="4" customFormat="1" ht="15" customHeight="1" x14ac:dyDescent="0.25">
      <c r="A2204" s="6"/>
      <c r="B2204" s="127">
        <v>2019</v>
      </c>
      <c r="C2204" s="128">
        <v>5254</v>
      </c>
      <c r="D2204" s="128">
        <v>26840</v>
      </c>
      <c r="E2204" s="128">
        <v>24030</v>
      </c>
      <c r="F2204" s="128"/>
      <c r="G2204" s="128">
        <v>757306</v>
      </c>
      <c r="H2204" s="128">
        <v>588089</v>
      </c>
      <c r="I2204" s="129">
        <v>5.1100000000000003</v>
      </c>
      <c r="J2204" s="129">
        <v>28.22</v>
      </c>
      <c r="K2204" s="128">
        <v>2161567</v>
      </c>
      <c r="L2204" s="128">
        <v>1911676</v>
      </c>
      <c r="M2204" s="128">
        <v>1126154</v>
      </c>
      <c r="N2204" s="128">
        <v>384054</v>
      </c>
      <c r="O2204" s="128">
        <v>2883478</v>
      </c>
      <c r="P2204" s="128">
        <v>1654499</v>
      </c>
      <c r="Q2204" s="128">
        <v>1228979</v>
      </c>
      <c r="R2204" s="128">
        <v>109990</v>
      </c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</row>
    <row r="2205" spans="1:35" s="4" customFormat="1" ht="15" customHeight="1" x14ac:dyDescent="0.25">
      <c r="A2205" s="6"/>
      <c r="B2205" s="127">
        <v>2018</v>
      </c>
      <c r="C2205" s="128">
        <v>4756</v>
      </c>
      <c r="D2205" s="128">
        <v>23505</v>
      </c>
      <c r="E2205" s="128">
        <v>21008</v>
      </c>
      <c r="F2205" s="128"/>
      <c r="G2205" s="128">
        <v>608542</v>
      </c>
      <c r="H2205" s="128">
        <v>475012</v>
      </c>
      <c r="I2205" s="129">
        <v>4.9400000000000004</v>
      </c>
      <c r="J2205" s="129">
        <v>25.89</v>
      </c>
      <c r="K2205" s="128">
        <v>1852285</v>
      </c>
      <c r="L2205" s="128">
        <v>1665033</v>
      </c>
      <c r="M2205" s="128">
        <v>933975</v>
      </c>
      <c r="N2205" s="128">
        <v>336466</v>
      </c>
      <c r="O2205" s="128">
        <v>2676951</v>
      </c>
      <c r="P2205" s="128">
        <v>1542404</v>
      </c>
      <c r="Q2205" s="128">
        <v>1134547</v>
      </c>
      <c r="R2205" s="128">
        <v>183980</v>
      </c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</row>
    <row r="2206" spans="1:35" s="4" customFormat="1" ht="15" customHeight="1" x14ac:dyDescent="0.25">
      <c r="A2206" s="6"/>
      <c r="B2206" s="127">
        <v>2017</v>
      </c>
      <c r="C2206" s="128">
        <v>4399</v>
      </c>
      <c r="D2206" s="128">
        <v>20765</v>
      </c>
      <c r="E2206" s="128">
        <v>18451</v>
      </c>
      <c r="F2206" s="128"/>
      <c r="G2206" s="128">
        <v>499861</v>
      </c>
      <c r="H2206" s="128">
        <v>391868</v>
      </c>
      <c r="I2206" s="129">
        <v>4.72</v>
      </c>
      <c r="J2206" s="129">
        <v>24.07</v>
      </c>
      <c r="K2206" s="128">
        <v>1613699</v>
      </c>
      <c r="L2206" s="128">
        <v>1457819</v>
      </c>
      <c r="M2206" s="128">
        <v>817946</v>
      </c>
      <c r="N2206" s="128">
        <v>331770</v>
      </c>
      <c r="O2206" s="128">
        <v>2413747</v>
      </c>
      <c r="P2206" s="128">
        <v>1391143</v>
      </c>
      <c r="Q2206" s="128">
        <v>1022604</v>
      </c>
      <c r="R2206" s="128">
        <v>163922</v>
      </c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</row>
    <row r="2207" spans="1:35" s="4" customFormat="1" ht="15" customHeight="1" x14ac:dyDescent="0.25">
      <c r="A2207" s="6"/>
      <c r="B2207" s="127">
        <v>2016</v>
      </c>
      <c r="C2207" s="128">
        <v>4070</v>
      </c>
      <c r="D2207" s="128">
        <v>17686</v>
      </c>
      <c r="E2207" s="128">
        <v>15553</v>
      </c>
      <c r="F2207" s="128"/>
      <c r="G2207" s="128">
        <v>399187</v>
      </c>
      <c r="H2207" s="128">
        <v>311047</v>
      </c>
      <c r="I2207" s="129">
        <v>4.3499999999999996</v>
      </c>
      <c r="J2207" s="129">
        <v>22.57</v>
      </c>
      <c r="K2207" s="128">
        <v>1328657</v>
      </c>
      <c r="L2207" s="128">
        <v>1186042</v>
      </c>
      <c r="M2207" s="128">
        <v>646107</v>
      </c>
      <c r="N2207" s="128">
        <v>257890</v>
      </c>
      <c r="O2207" s="128">
        <v>2312057</v>
      </c>
      <c r="P2207" s="128">
        <v>1343256</v>
      </c>
      <c r="Q2207" s="128">
        <v>968801</v>
      </c>
      <c r="R2207" s="128">
        <v>105231</v>
      </c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</row>
    <row r="2208" spans="1:35" s="4" customFormat="1" ht="15" customHeight="1" x14ac:dyDescent="0.25">
      <c r="A2208" s="6"/>
      <c r="B2208" s="127">
        <v>2015</v>
      </c>
      <c r="C2208" s="128">
        <v>3829</v>
      </c>
      <c r="D2208" s="128">
        <v>17250</v>
      </c>
      <c r="E2208" s="128">
        <v>15266</v>
      </c>
      <c r="F2208" s="128"/>
      <c r="G2208" s="128">
        <v>384478</v>
      </c>
      <c r="H2208" s="128">
        <v>301186</v>
      </c>
      <c r="I2208" s="129">
        <v>4.51</v>
      </c>
      <c r="J2208" s="129">
        <v>22.29</v>
      </c>
      <c r="K2208" s="128">
        <v>1169510</v>
      </c>
      <c r="L2208" s="128">
        <v>1034940</v>
      </c>
      <c r="M2208" s="128">
        <v>549946</v>
      </c>
      <c r="N2208" s="128">
        <v>176597</v>
      </c>
      <c r="O2208" s="128">
        <v>2363311</v>
      </c>
      <c r="P2208" s="128">
        <v>1598782</v>
      </c>
      <c r="Q2208" s="128">
        <v>764529</v>
      </c>
      <c r="R2208" s="128">
        <v>312311</v>
      </c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</row>
    <row r="2209" spans="1:35" s="4" customFormat="1" ht="15" customHeight="1" x14ac:dyDescent="0.25">
      <c r="A2209" s="6"/>
      <c r="B2209" s="127">
        <v>2014</v>
      </c>
      <c r="C2209" s="128">
        <v>3593</v>
      </c>
      <c r="D2209" s="128">
        <v>15583</v>
      </c>
      <c r="E2209" s="128">
        <v>13712</v>
      </c>
      <c r="F2209" s="128"/>
      <c r="G2209" s="128">
        <v>356575</v>
      </c>
      <c r="H2209" s="128">
        <v>281800</v>
      </c>
      <c r="I2209" s="129">
        <v>4.34</v>
      </c>
      <c r="J2209" s="129">
        <v>22.88</v>
      </c>
      <c r="K2209" s="128">
        <v>1128056</v>
      </c>
      <c r="L2209" s="128">
        <v>1023922</v>
      </c>
      <c r="M2209" s="128">
        <v>534157</v>
      </c>
      <c r="N2209" s="128">
        <v>194033</v>
      </c>
      <c r="O2209" s="128">
        <v>2060235</v>
      </c>
      <c r="P2209" s="128">
        <v>1230004</v>
      </c>
      <c r="Q2209" s="128">
        <v>830231</v>
      </c>
      <c r="R2209" s="128">
        <v>55456</v>
      </c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</row>
    <row r="2210" spans="1:35" ht="15" customHeight="1" x14ac:dyDescent="0.25">
      <c r="A2210" s="6"/>
      <c r="B2210" s="127">
        <v>2013</v>
      </c>
      <c r="C2210" s="128">
        <v>3534</v>
      </c>
      <c r="D2210" s="128">
        <v>14492</v>
      </c>
      <c r="E2210" s="128">
        <v>12573</v>
      </c>
      <c r="F2210" s="128"/>
      <c r="G2210" s="128">
        <v>329849</v>
      </c>
      <c r="H2210" s="128">
        <v>263035</v>
      </c>
      <c r="I2210" s="129">
        <v>4.0999999999999996</v>
      </c>
      <c r="J2210" s="129">
        <v>22.76</v>
      </c>
      <c r="K2210" s="128">
        <v>1100524</v>
      </c>
      <c r="L2210" s="128">
        <v>977156</v>
      </c>
      <c r="M2210" s="128">
        <v>522002</v>
      </c>
      <c r="N2210" s="128">
        <v>202899</v>
      </c>
      <c r="O2210" s="128">
        <v>2063480</v>
      </c>
      <c r="P2210" s="128">
        <v>1288424</v>
      </c>
      <c r="Q2210" s="128">
        <v>775055</v>
      </c>
      <c r="R2210" s="128">
        <v>96451</v>
      </c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</row>
    <row r="2211" spans="1:35" ht="15" customHeight="1" x14ac:dyDescent="0.25">
      <c r="A2211" s="6"/>
      <c r="B2211" s="127">
        <v>2012</v>
      </c>
      <c r="C2211" s="128">
        <v>3507</v>
      </c>
      <c r="D2211" s="128">
        <v>14067</v>
      </c>
      <c r="E2211" s="128">
        <v>12143</v>
      </c>
      <c r="F2211" s="128"/>
      <c r="G2211" s="128">
        <v>308922</v>
      </c>
      <c r="H2211" s="128">
        <v>242719</v>
      </c>
      <c r="I2211" s="129">
        <v>4.01</v>
      </c>
      <c r="J2211" s="129">
        <v>21.96</v>
      </c>
      <c r="K2211" s="128">
        <v>1031952</v>
      </c>
      <c r="L2211" s="128">
        <v>930136</v>
      </c>
      <c r="M2211" s="128">
        <v>475143</v>
      </c>
      <c r="N2211" s="128">
        <v>174846</v>
      </c>
      <c r="O2211" s="128">
        <v>1959993</v>
      </c>
      <c r="P2211" s="128">
        <v>1238587</v>
      </c>
      <c r="Q2211" s="128">
        <v>721407</v>
      </c>
      <c r="R2211" s="128">
        <v>105937</v>
      </c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</row>
    <row r="2212" spans="1:35" ht="15" customHeight="1" x14ac:dyDescent="0.25">
      <c r="A2212" s="6"/>
      <c r="B2212" s="127">
        <v>2011</v>
      </c>
      <c r="C2212" s="128">
        <v>3486</v>
      </c>
      <c r="D2212" s="128">
        <v>13901</v>
      </c>
      <c r="E2212" s="128">
        <v>11965</v>
      </c>
      <c r="F2212" s="128"/>
      <c r="G2212" s="128">
        <v>320709</v>
      </c>
      <c r="H2212" s="128">
        <v>249679</v>
      </c>
      <c r="I2212" s="129">
        <v>3.99</v>
      </c>
      <c r="J2212" s="129">
        <v>23.07</v>
      </c>
      <c r="K2212" s="128">
        <v>1080794</v>
      </c>
      <c r="L2212" s="128">
        <v>986508</v>
      </c>
      <c r="M2212" s="128">
        <v>501255</v>
      </c>
      <c r="N2212" s="128">
        <v>188498</v>
      </c>
      <c r="O2212" s="128">
        <v>1936499</v>
      </c>
      <c r="P2212" s="128">
        <v>1141748</v>
      </c>
      <c r="Q2212" s="128">
        <v>794751</v>
      </c>
      <c r="R2212" s="128">
        <v>123550</v>
      </c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</row>
    <row r="2213" spans="1:35" ht="15" customHeight="1" x14ac:dyDescent="0.25">
      <c r="A2213" s="6"/>
      <c r="B2213" s="127">
        <v>2010</v>
      </c>
      <c r="C2213" s="128">
        <v>3384</v>
      </c>
      <c r="D2213" s="128">
        <v>13488</v>
      </c>
      <c r="E2213" s="128">
        <v>11544</v>
      </c>
      <c r="F2213" s="128"/>
      <c r="G2213" s="128">
        <v>309488</v>
      </c>
      <c r="H2213" s="128">
        <v>243972</v>
      </c>
      <c r="I2213" s="129">
        <v>3.99</v>
      </c>
      <c r="J2213" s="129">
        <v>22.95</v>
      </c>
      <c r="K2213" s="128">
        <v>1105684</v>
      </c>
      <c r="L2213" s="128">
        <v>993238</v>
      </c>
      <c r="M2213" s="128">
        <v>500332</v>
      </c>
      <c r="N2213" s="128">
        <v>198872</v>
      </c>
      <c r="O2213" s="128">
        <v>1901796</v>
      </c>
      <c r="P2213" s="128">
        <v>1208952</v>
      </c>
      <c r="Q2213" s="128">
        <v>692844</v>
      </c>
      <c r="R2213" s="128">
        <v>227888</v>
      </c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</row>
    <row r="2214" spans="1:35" ht="15" customHeight="1" x14ac:dyDescent="0.25">
      <c r="A2214" s="6"/>
      <c r="B2214" s="127">
        <v>2009</v>
      </c>
      <c r="C2214" s="128">
        <v>3403</v>
      </c>
      <c r="D2214" s="128">
        <v>13168</v>
      </c>
      <c r="E2214" s="128">
        <v>11116</v>
      </c>
      <c r="F2214" s="128"/>
      <c r="G2214" s="128">
        <v>297094</v>
      </c>
      <c r="H2214" s="128">
        <v>238030</v>
      </c>
      <c r="I2214" s="129">
        <v>3.87</v>
      </c>
      <c r="J2214" s="129">
        <v>22.56</v>
      </c>
      <c r="K2214" s="128">
        <v>1076736</v>
      </c>
      <c r="L2214" s="128">
        <v>954163</v>
      </c>
      <c r="M2214" s="128">
        <v>493900</v>
      </c>
      <c r="N2214" s="128">
        <v>201867</v>
      </c>
      <c r="O2214" s="128">
        <v>1496883</v>
      </c>
      <c r="P2214" s="128">
        <v>1048490</v>
      </c>
      <c r="Q2214" s="128">
        <v>448393</v>
      </c>
      <c r="R2214" s="128">
        <v>101327</v>
      </c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</row>
    <row r="2215" spans="1:35" ht="15" customHeight="1" x14ac:dyDescent="0.25">
      <c r="A2215" s="6"/>
      <c r="B2215" s="127">
        <v>2008</v>
      </c>
      <c r="C2215" s="128">
        <v>3636</v>
      </c>
      <c r="D2215" s="128">
        <v>13328</v>
      </c>
      <c r="E2215" s="128">
        <v>11038</v>
      </c>
      <c r="F2215" s="128"/>
      <c r="G2215" s="128">
        <v>284886</v>
      </c>
      <c r="H2215" s="128">
        <v>225009</v>
      </c>
      <c r="I2215" s="129">
        <v>3.67</v>
      </c>
      <c r="J2215" s="129">
        <v>21.38</v>
      </c>
      <c r="K2215" s="128">
        <v>1105880</v>
      </c>
      <c r="L2215" s="128">
        <v>961509</v>
      </c>
      <c r="M2215" s="128">
        <v>444521</v>
      </c>
      <c r="N2215" s="128">
        <v>160902</v>
      </c>
      <c r="O2215" s="128">
        <v>1541216</v>
      </c>
      <c r="P2215" s="128">
        <v>1110666</v>
      </c>
      <c r="Q2215" s="128">
        <v>430550</v>
      </c>
      <c r="R2215" s="128">
        <v>242876</v>
      </c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</row>
    <row r="2216" spans="1:35" s="4" customFormat="1" ht="15" customHeight="1" x14ac:dyDescent="0.25">
      <c r="A2216" s="6"/>
      <c r="B2216" s="121" t="s">
        <v>184</v>
      </c>
      <c r="C2216" s="121"/>
      <c r="D2216" s="121"/>
      <c r="E2216" s="121"/>
      <c r="F2216" s="121"/>
      <c r="G2216" s="121"/>
      <c r="H2216" s="121"/>
      <c r="I2216" s="121"/>
      <c r="J2216" s="121"/>
      <c r="K2216" s="121"/>
      <c r="L2216" s="121"/>
      <c r="M2216" s="121"/>
      <c r="N2216" s="121"/>
      <c r="O2216" s="121"/>
      <c r="P2216" s="121"/>
      <c r="Q2216" s="121"/>
      <c r="R2216" s="121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</row>
    <row r="2217" spans="1:35" s="4" customFormat="1" ht="15" customHeight="1" x14ac:dyDescent="0.25">
      <c r="A2217" s="6"/>
      <c r="B2217" s="124">
        <v>2021</v>
      </c>
      <c r="C2217" s="125">
        <v>3601</v>
      </c>
      <c r="D2217" s="125">
        <v>12491</v>
      </c>
      <c r="E2217" s="125">
        <v>10337</v>
      </c>
      <c r="F2217" s="125"/>
      <c r="G2217" s="125">
        <v>318419</v>
      </c>
      <c r="H2217" s="125">
        <v>251022</v>
      </c>
      <c r="I2217" s="126">
        <v>3.47</v>
      </c>
      <c r="J2217" s="126">
        <v>25.49</v>
      </c>
      <c r="K2217" s="125">
        <v>854560</v>
      </c>
      <c r="L2217" s="125">
        <v>861318</v>
      </c>
      <c r="M2217" s="125">
        <v>483006</v>
      </c>
      <c r="N2217" s="125">
        <v>180860</v>
      </c>
      <c r="O2217" s="125">
        <v>1210392</v>
      </c>
      <c r="P2217" s="125">
        <v>555176</v>
      </c>
      <c r="Q2217" s="125">
        <v>655215</v>
      </c>
      <c r="R2217" s="125">
        <v>25855</v>
      </c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</row>
    <row r="2218" spans="1:35" s="6" customFormat="1" ht="15" customHeight="1" x14ac:dyDescent="0.25">
      <c r="B2218" s="127">
        <v>2020</v>
      </c>
      <c r="C2218" s="128">
        <v>3110</v>
      </c>
      <c r="D2218" s="128">
        <v>11562</v>
      </c>
      <c r="E2218" s="128">
        <v>9734</v>
      </c>
      <c r="F2218" s="128"/>
      <c r="G2218" s="128">
        <v>268973</v>
      </c>
      <c r="H2218" s="128">
        <v>217969</v>
      </c>
      <c r="I2218" s="129">
        <v>3.72</v>
      </c>
      <c r="J2218" s="129">
        <v>23.26</v>
      </c>
      <c r="K2218" s="128">
        <v>710661</v>
      </c>
      <c r="L2218" s="128">
        <v>696032</v>
      </c>
      <c r="M2218" s="128">
        <v>417066</v>
      </c>
      <c r="N2218" s="128">
        <v>160972</v>
      </c>
      <c r="O2218" s="128">
        <v>1196831</v>
      </c>
      <c r="P2218" s="128">
        <v>564072</v>
      </c>
      <c r="Q2218" s="128">
        <v>632759</v>
      </c>
      <c r="R2218" s="128">
        <v>24342</v>
      </c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</row>
    <row r="2219" spans="1:35" s="4" customFormat="1" ht="15" customHeight="1" x14ac:dyDescent="0.25">
      <c r="A2219" s="6"/>
      <c r="B2219" s="127">
        <v>2019</v>
      </c>
      <c r="C2219" s="128">
        <v>3021</v>
      </c>
      <c r="D2219" s="128">
        <v>10987</v>
      </c>
      <c r="E2219" s="128">
        <v>9226</v>
      </c>
      <c r="F2219" s="128"/>
      <c r="G2219" s="128">
        <v>229226</v>
      </c>
      <c r="H2219" s="128">
        <v>183191</v>
      </c>
      <c r="I2219" s="129">
        <v>3.64</v>
      </c>
      <c r="J2219" s="129">
        <v>20.86</v>
      </c>
      <c r="K2219" s="128">
        <v>622474</v>
      </c>
      <c r="L2219" s="128">
        <v>611753</v>
      </c>
      <c r="M2219" s="128">
        <v>353575</v>
      </c>
      <c r="N2219" s="128">
        <v>132975</v>
      </c>
      <c r="O2219" s="128">
        <v>1179261</v>
      </c>
      <c r="P2219" s="128">
        <v>565780</v>
      </c>
      <c r="Q2219" s="128">
        <v>613481</v>
      </c>
      <c r="R2219" s="128">
        <v>25340</v>
      </c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</row>
    <row r="2220" spans="1:35" s="4" customFormat="1" ht="15" customHeight="1" x14ac:dyDescent="0.25">
      <c r="A2220" s="6"/>
      <c r="B2220" s="127">
        <v>2018</v>
      </c>
      <c r="C2220" s="128">
        <v>2839</v>
      </c>
      <c r="D2220" s="128">
        <v>9990</v>
      </c>
      <c r="E2220" s="128">
        <v>8294</v>
      </c>
      <c r="F2220" s="128"/>
      <c r="G2220" s="128">
        <v>210240</v>
      </c>
      <c r="H2220" s="128">
        <v>169214</v>
      </c>
      <c r="I2220" s="129">
        <v>3.52</v>
      </c>
      <c r="J2220" s="129">
        <v>21.05</v>
      </c>
      <c r="K2220" s="128">
        <v>579084</v>
      </c>
      <c r="L2220" s="128">
        <v>572013</v>
      </c>
      <c r="M2220" s="128">
        <v>318327</v>
      </c>
      <c r="N2220" s="128">
        <v>115534</v>
      </c>
      <c r="O2220" s="128">
        <v>800879</v>
      </c>
      <c r="P2220" s="128">
        <v>451464</v>
      </c>
      <c r="Q2220" s="128">
        <v>349415</v>
      </c>
      <c r="R2220" s="128">
        <v>25678</v>
      </c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</row>
    <row r="2221" spans="1:35" s="4" customFormat="1" ht="15" customHeight="1" x14ac:dyDescent="0.25">
      <c r="A2221" s="6"/>
      <c r="B2221" s="127">
        <v>2017</v>
      </c>
      <c r="C2221" s="128">
        <v>2669</v>
      </c>
      <c r="D2221" s="128">
        <v>9293</v>
      </c>
      <c r="E2221" s="128">
        <v>7713</v>
      </c>
      <c r="F2221" s="128"/>
      <c r="G2221" s="128">
        <v>182104</v>
      </c>
      <c r="H2221" s="128">
        <v>146469</v>
      </c>
      <c r="I2221" s="129">
        <v>3.48</v>
      </c>
      <c r="J2221" s="129">
        <v>19.600000000000001</v>
      </c>
      <c r="K2221" s="128">
        <v>533710</v>
      </c>
      <c r="L2221" s="128">
        <v>538721</v>
      </c>
      <c r="M2221" s="128">
        <v>286555</v>
      </c>
      <c r="N2221" s="128">
        <v>114261</v>
      </c>
      <c r="O2221" s="128">
        <v>792930</v>
      </c>
      <c r="P2221" s="128">
        <v>386749</v>
      </c>
      <c r="Q2221" s="128">
        <v>406181</v>
      </c>
      <c r="R2221" s="128">
        <v>21838</v>
      </c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</row>
    <row r="2222" spans="1:35" s="4" customFormat="1" ht="15" customHeight="1" x14ac:dyDescent="0.25">
      <c r="A2222" s="6"/>
      <c r="B2222" s="127">
        <v>2016</v>
      </c>
      <c r="C2222" s="128">
        <v>2537</v>
      </c>
      <c r="D2222" s="128">
        <v>8513</v>
      </c>
      <c r="E2222" s="128">
        <v>7049</v>
      </c>
      <c r="F2222" s="128"/>
      <c r="G2222" s="128">
        <v>159449</v>
      </c>
      <c r="H2222" s="128">
        <v>128820</v>
      </c>
      <c r="I2222" s="129">
        <v>3.36</v>
      </c>
      <c r="J2222" s="129">
        <v>18.73</v>
      </c>
      <c r="K2222" s="128">
        <v>446504</v>
      </c>
      <c r="L2222" s="128">
        <v>447584</v>
      </c>
      <c r="M2222" s="128">
        <v>243681</v>
      </c>
      <c r="N2222" s="128">
        <v>92921</v>
      </c>
      <c r="O2222" s="128">
        <v>656378</v>
      </c>
      <c r="P2222" s="128">
        <v>346012</v>
      </c>
      <c r="Q2222" s="128">
        <v>310366</v>
      </c>
      <c r="R2222" s="128">
        <v>16974</v>
      </c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</row>
    <row r="2223" spans="1:35" s="4" customFormat="1" ht="15" customHeight="1" x14ac:dyDescent="0.25">
      <c r="A2223" s="6"/>
      <c r="B2223" s="127">
        <v>2015</v>
      </c>
      <c r="C2223" s="128">
        <v>2380</v>
      </c>
      <c r="D2223" s="128">
        <v>8189</v>
      </c>
      <c r="E2223" s="128">
        <v>6807</v>
      </c>
      <c r="F2223" s="128"/>
      <c r="G2223" s="128">
        <v>146967</v>
      </c>
      <c r="H2223" s="128">
        <v>117548</v>
      </c>
      <c r="I2223" s="129">
        <v>3.44</v>
      </c>
      <c r="J2223" s="129">
        <v>17.95</v>
      </c>
      <c r="K2223" s="128">
        <v>356252</v>
      </c>
      <c r="L2223" s="128">
        <v>342648</v>
      </c>
      <c r="M2223" s="128">
        <v>186560</v>
      </c>
      <c r="N2223" s="128">
        <v>51036</v>
      </c>
      <c r="O2223" s="128">
        <v>631793</v>
      </c>
      <c r="P2223" s="128">
        <v>418816</v>
      </c>
      <c r="Q2223" s="128">
        <v>212978</v>
      </c>
      <c r="R2223" s="128">
        <v>12427</v>
      </c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</row>
    <row r="2224" spans="1:35" s="4" customFormat="1" ht="15" customHeight="1" x14ac:dyDescent="0.25">
      <c r="A2224" s="6"/>
      <c r="B2224" s="127">
        <v>2014</v>
      </c>
      <c r="C2224" s="128">
        <v>2216</v>
      </c>
      <c r="D2224" s="128">
        <v>7736</v>
      </c>
      <c r="E2224" s="128">
        <v>6429</v>
      </c>
      <c r="F2224" s="128"/>
      <c r="G2224" s="128">
        <v>151449</v>
      </c>
      <c r="H2224" s="128">
        <v>121491</v>
      </c>
      <c r="I2224" s="129">
        <v>3.49</v>
      </c>
      <c r="J2224" s="129">
        <v>19.579999999999998</v>
      </c>
      <c r="K2224" s="128">
        <v>385141</v>
      </c>
      <c r="L2224" s="128">
        <v>374611</v>
      </c>
      <c r="M2224" s="128">
        <v>188621</v>
      </c>
      <c r="N2224" s="128">
        <v>48151</v>
      </c>
      <c r="O2224" s="128">
        <v>658936</v>
      </c>
      <c r="P2224" s="128">
        <v>446225</v>
      </c>
      <c r="Q2224" s="128">
        <v>212711</v>
      </c>
      <c r="R2224" s="128">
        <v>25807</v>
      </c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</row>
    <row r="2225" spans="1:35" ht="15" customHeight="1" x14ac:dyDescent="0.25">
      <c r="A2225" s="6"/>
      <c r="B2225" s="127">
        <v>2013</v>
      </c>
      <c r="C2225" s="128">
        <v>2188</v>
      </c>
      <c r="D2225" s="128">
        <v>6859</v>
      </c>
      <c r="E2225" s="128">
        <v>5563</v>
      </c>
      <c r="F2225" s="128"/>
      <c r="G2225" s="128">
        <v>121267</v>
      </c>
      <c r="H2225" s="128">
        <v>97292</v>
      </c>
      <c r="I2225" s="129">
        <v>3.13</v>
      </c>
      <c r="J2225" s="129">
        <v>17.68</v>
      </c>
      <c r="K2225" s="128">
        <v>300080</v>
      </c>
      <c r="L2225" s="128">
        <v>283840</v>
      </c>
      <c r="M2225" s="128">
        <v>144076</v>
      </c>
      <c r="N2225" s="128">
        <v>30809</v>
      </c>
      <c r="O2225" s="128">
        <v>524600</v>
      </c>
      <c r="P2225" s="128">
        <v>353314</v>
      </c>
      <c r="Q2225" s="128">
        <v>171286</v>
      </c>
      <c r="R2225" s="128">
        <v>58981</v>
      </c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</row>
    <row r="2226" spans="1:35" ht="15" customHeight="1" x14ac:dyDescent="0.25">
      <c r="A2226" s="6"/>
      <c r="B2226" s="127">
        <v>2012</v>
      </c>
      <c r="C2226" s="128">
        <v>2098</v>
      </c>
      <c r="D2226" s="128">
        <v>6593</v>
      </c>
      <c r="E2226" s="128">
        <v>5334</v>
      </c>
      <c r="F2226" s="128"/>
      <c r="G2226" s="128">
        <v>119405</v>
      </c>
      <c r="H2226" s="128">
        <v>95875</v>
      </c>
      <c r="I2226" s="129">
        <v>3.14</v>
      </c>
      <c r="J2226" s="129">
        <v>18.11</v>
      </c>
      <c r="K2226" s="128">
        <v>302056</v>
      </c>
      <c r="L2226" s="128">
        <v>284948</v>
      </c>
      <c r="M2226" s="128">
        <v>143658</v>
      </c>
      <c r="N2226" s="128">
        <v>31925</v>
      </c>
      <c r="O2226" s="128">
        <v>461254</v>
      </c>
      <c r="P2226" s="128">
        <v>305660</v>
      </c>
      <c r="Q2226" s="128">
        <v>155594</v>
      </c>
      <c r="R2226" s="128">
        <v>36716</v>
      </c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</row>
    <row r="2227" spans="1:35" ht="15" customHeight="1" x14ac:dyDescent="0.25">
      <c r="A2227" s="6"/>
      <c r="B2227" s="127">
        <v>2011</v>
      </c>
      <c r="C2227" s="128">
        <v>2111</v>
      </c>
      <c r="D2227" s="128">
        <v>6802</v>
      </c>
      <c r="E2227" s="128">
        <v>5566</v>
      </c>
      <c r="F2227" s="128"/>
      <c r="G2227" s="128">
        <v>118508</v>
      </c>
      <c r="H2227" s="128">
        <v>95802</v>
      </c>
      <c r="I2227" s="129">
        <v>3.22</v>
      </c>
      <c r="J2227" s="129">
        <v>17.420000000000002</v>
      </c>
      <c r="K2227" s="128">
        <v>317083</v>
      </c>
      <c r="L2227" s="128">
        <v>299081</v>
      </c>
      <c r="M2227" s="128">
        <v>153871</v>
      </c>
      <c r="N2227" s="128">
        <v>42989</v>
      </c>
      <c r="O2227" s="128">
        <v>419853</v>
      </c>
      <c r="P2227" s="128">
        <v>290518</v>
      </c>
      <c r="Q2227" s="128">
        <v>129335</v>
      </c>
      <c r="R2227" s="128">
        <v>14860</v>
      </c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</row>
    <row r="2228" spans="1:35" ht="15" customHeight="1" x14ac:dyDescent="0.25">
      <c r="A2228" s="6"/>
      <c r="B2228" s="127">
        <v>2010</v>
      </c>
      <c r="C2228" s="128">
        <v>2071</v>
      </c>
      <c r="D2228" s="128">
        <v>6422</v>
      </c>
      <c r="E2228" s="128">
        <v>5182</v>
      </c>
      <c r="F2228" s="128"/>
      <c r="G2228" s="128">
        <v>114818</v>
      </c>
      <c r="H2228" s="128">
        <v>91882</v>
      </c>
      <c r="I2228" s="129">
        <v>3.1</v>
      </c>
      <c r="J2228" s="129">
        <v>17.88</v>
      </c>
      <c r="K2228" s="128">
        <v>315004</v>
      </c>
      <c r="L2228" s="128">
        <v>295039</v>
      </c>
      <c r="M2228" s="128">
        <v>142465</v>
      </c>
      <c r="N2228" s="128">
        <v>36414</v>
      </c>
      <c r="O2228" s="128">
        <v>415575</v>
      </c>
      <c r="P2228" s="128">
        <v>293087</v>
      </c>
      <c r="Q2228" s="128">
        <v>122488</v>
      </c>
      <c r="R2228" s="128">
        <v>28384</v>
      </c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</row>
    <row r="2229" spans="1:35" ht="15" customHeight="1" x14ac:dyDescent="0.25">
      <c r="A2229" s="6"/>
      <c r="B2229" s="127">
        <v>2009</v>
      </c>
      <c r="C2229" s="128">
        <v>2181</v>
      </c>
      <c r="D2229" s="128">
        <v>6495</v>
      </c>
      <c r="E2229" s="128">
        <v>5073</v>
      </c>
      <c r="F2229" s="128"/>
      <c r="G2229" s="128">
        <v>106625</v>
      </c>
      <c r="H2229" s="128">
        <v>84628</v>
      </c>
      <c r="I2229" s="129">
        <v>2.98</v>
      </c>
      <c r="J2229" s="129">
        <v>16.420000000000002</v>
      </c>
      <c r="K2229" s="128">
        <v>304462</v>
      </c>
      <c r="L2229" s="128">
        <v>279498</v>
      </c>
      <c r="M2229" s="128">
        <v>139580</v>
      </c>
      <c r="N2229" s="128">
        <v>39396</v>
      </c>
      <c r="O2229" s="128">
        <v>367518</v>
      </c>
      <c r="P2229" s="128">
        <v>264147</v>
      </c>
      <c r="Q2229" s="128">
        <v>103370</v>
      </c>
      <c r="R2229" s="128">
        <v>24626</v>
      </c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</row>
    <row r="2230" spans="1:35" ht="15" customHeight="1" x14ac:dyDescent="0.25">
      <c r="A2230" s="6"/>
      <c r="B2230" s="127">
        <v>2008</v>
      </c>
      <c r="C2230" s="128">
        <v>2366</v>
      </c>
      <c r="D2230" s="128">
        <v>6226</v>
      </c>
      <c r="E2230" s="128">
        <v>4575</v>
      </c>
      <c r="F2230" s="128"/>
      <c r="G2230" s="128">
        <v>94381</v>
      </c>
      <c r="H2230" s="128">
        <v>75071</v>
      </c>
      <c r="I2230" s="129">
        <v>2.63</v>
      </c>
      <c r="J2230" s="129">
        <v>15.16</v>
      </c>
      <c r="K2230" s="128">
        <v>301110</v>
      </c>
      <c r="L2230" s="128">
        <v>271184</v>
      </c>
      <c r="M2230" s="128">
        <v>137615</v>
      </c>
      <c r="N2230" s="128">
        <v>47888</v>
      </c>
      <c r="O2230" s="128">
        <v>339508</v>
      </c>
      <c r="P2230" s="128">
        <v>241504</v>
      </c>
      <c r="Q2230" s="128">
        <v>98004</v>
      </c>
      <c r="R2230" s="128">
        <v>17263</v>
      </c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</row>
    <row r="2231" spans="1:35" s="4" customFormat="1" ht="15" customHeight="1" x14ac:dyDescent="0.25">
      <c r="A2231" s="6"/>
      <c r="B2231" s="121" t="s">
        <v>185</v>
      </c>
      <c r="C2231" s="121"/>
      <c r="D2231" s="121"/>
      <c r="E2231" s="121"/>
      <c r="F2231" s="121"/>
      <c r="G2231" s="121"/>
      <c r="H2231" s="121"/>
      <c r="I2231" s="121"/>
      <c r="J2231" s="121"/>
      <c r="K2231" s="121"/>
      <c r="L2231" s="121"/>
      <c r="M2231" s="121"/>
      <c r="N2231" s="121"/>
      <c r="O2231" s="121"/>
      <c r="P2231" s="121"/>
      <c r="Q2231" s="121"/>
      <c r="R2231" s="12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</row>
    <row r="2232" spans="1:35" s="4" customFormat="1" ht="15" customHeight="1" x14ac:dyDescent="0.25">
      <c r="A2232" s="6"/>
      <c r="B2232" s="124">
        <v>2021</v>
      </c>
      <c r="C2232" s="125">
        <v>12267</v>
      </c>
      <c r="D2232" s="125">
        <v>93149</v>
      </c>
      <c r="E2232" s="125">
        <v>86966</v>
      </c>
      <c r="F2232" s="125"/>
      <c r="G2232" s="125">
        <v>3651700</v>
      </c>
      <c r="H2232" s="125">
        <v>2661638</v>
      </c>
      <c r="I2232" s="126">
        <v>7.59</v>
      </c>
      <c r="J2232" s="126">
        <v>39.200000000000003</v>
      </c>
      <c r="K2232" s="125">
        <v>13086461</v>
      </c>
      <c r="L2232" s="125">
        <v>12887241</v>
      </c>
      <c r="M2232" s="125">
        <v>6125539</v>
      </c>
      <c r="N2232" s="125">
        <v>2413942</v>
      </c>
      <c r="O2232" s="125">
        <v>25186677</v>
      </c>
      <c r="P2232" s="125">
        <v>19986286</v>
      </c>
      <c r="Q2232" s="125">
        <v>5200390</v>
      </c>
      <c r="R2232" s="125">
        <v>1196504</v>
      </c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</row>
    <row r="2233" spans="1:35" s="6" customFormat="1" ht="15" customHeight="1" x14ac:dyDescent="0.25">
      <c r="B2233" s="127">
        <v>2020</v>
      </c>
      <c r="C2233" s="128">
        <v>10795</v>
      </c>
      <c r="D2233" s="128">
        <v>84387</v>
      </c>
      <c r="E2233" s="128">
        <v>79259</v>
      </c>
      <c r="F2233" s="128"/>
      <c r="G2233" s="128">
        <v>2967808</v>
      </c>
      <c r="H2233" s="128">
        <v>2312089</v>
      </c>
      <c r="I2233" s="129">
        <v>7.82</v>
      </c>
      <c r="J2233" s="129">
        <v>35.17</v>
      </c>
      <c r="K2233" s="128">
        <v>11738431</v>
      </c>
      <c r="L2233" s="128">
        <v>11510781</v>
      </c>
      <c r="M2233" s="128">
        <v>5552481</v>
      </c>
      <c r="N2233" s="128">
        <v>2512900</v>
      </c>
      <c r="O2233" s="128">
        <v>25453313</v>
      </c>
      <c r="P2233" s="128">
        <v>20345083</v>
      </c>
      <c r="Q2233" s="128">
        <v>5108230</v>
      </c>
      <c r="R2233" s="128">
        <v>818158</v>
      </c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</row>
    <row r="2234" spans="1:35" s="4" customFormat="1" ht="15" customHeight="1" x14ac:dyDescent="0.25">
      <c r="A2234" s="6"/>
      <c r="B2234" s="127">
        <v>2019</v>
      </c>
      <c r="C2234" s="128">
        <v>10672</v>
      </c>
      <c r="D2234" s="128">
        <v>79115</v>
      </c>
      <c r="E2234" s="128">
        <v>73800</v>
      </c>
      <c r="F2234" s="128"/>
      <c r="G2234" s="128">
        <v>2957472</v>
      </c>
      <c r="H2234" s="128">
        <v>2066844</v>
      </c>
      <c r="I2234" s="129">
        <v>7.41</v>
      </c>
      <c r="J2234" s="129">
        <v>37.380000000000003</v>
      </c>
      <c r="K2234" s="128">
        <v>11012094</v>
      </c>
      <c r="L2234" s="128">
        <v>10664457</v>
      </c>
      <c r="M2234" s="128">
        <v>5043203</v>
      </c>
      <c r="N2234" s="128">
        <v>2019233</v>
      </c>
      <c r="O2234" s="128">
        <v>24236244</v>
      </c>
      <c r="P2234" s="128">
        <v>24020541</v>
      </c>
      <c r="Q2234" s="128">
        <v>215703</v>
      </c>
      <c r="R2234" s="128">
        <v>769135</v>
      </c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</row>
    <row r="2235" spans="1:35" s="4" customFormat="1" ht="15" customHeight="1" x14ac:dyDescent="0.25">
      <c r="A2235" s="6"/>
      <c r="B2235" s="127">
        <v>2018</v>
      </c>
      <c r="C2235" s="128">
        <v>9601</v>
      </c>
      <c r="D2235" s="128">
        <v>72502</v>
      </c>
      <c r="E2235" s="128">
        <v>67686</v>
      </c>
      <c r="F2235" s="128"/>
      <c r="G2235" s="128">
        <v>2387511</v>
      </c>
      <c r="H2235" s="128">
        <v>1830013</v>
      </c>
      <c r="I2235" s="129">
        <v>7.55</v>
      </c>
      <c r="J2235" s="129">
        <v>32.93</v>
      </c>
      <c r="K2235" s="128">
        <v>10160899</v>
      </c>
      <c r="L2235" s="128">
        <v>10068557</v>
      </c>
      <c r="M2235" s="128">
        <v>4626612</v>
      </c>
      <c r="N2235" s="128">
        <v>2147392</v>
      </c>
      <c r="O2235" s="128">
        <v>24557690</v>
      </c>
      <c r="P2235" s="128">
        <v>21374276</v>
      </c>
      <c r="Q2235" s="128">
        <v>3183414</v>
      </c>
      <c r="R2235" s="128">
        <v>818299</v>
      </c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</row>
    <row r="2236" spans="1:35" s="4" customFormat="1" ht="15" customHeight="1" x14ac:dyDescent="0.25">
      <c r="A2236" s="6"/>
      <c r="B2236" s="127">
        <v>2017</v>
      </c>
      <c r="C2236" s="128">
        <v>8961</v>
      </c>
      <c r="D2236" s="128">
        <v>67345</v>
      </c>
      <c r="E2236" s="128">
        <v>62757</v>
      </c>
      <c r="F2236" s="128"/>
      <c r="G2236" s="128">
        <v>2197285</v>
      </c>
      <c r="H2236" s="128">
        <v>1676298</v>
      </c>
      <c r="I2236" s="129">
        <v>7.52</v>
      </c>
      <c r="J2236" s="129">
        <v>32.630000000000003</v>
      </c>
      <c r="K2236" s="128">
        <v>9977134</v>
      </c>
      <c r="L2236" s="128">
        <v>9729833</v>
      </c>
      <c r="M2236" s="128">
        <v>4433529</v>
      </c>
      <c r="N2236" s="128">
        <v>2147684</v>
      </c>
      <c r="O2236" s="128">
        <v>23775750</v>
      </c>
      <c r="P2236" s="128">
        <v>21491478</v>
      </c>
      <c r="Q2236" s="128">
        <v>2284272</v>
      </c>
      <c r="R2236" s="128">
        <v>814352</v>
      </c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</row>
    <row r="2237" spans="1:35" s="4" customFormat="1" ht="15" customHeight="1" x14ac:dyDescent="0.25">
      <c r="A2237" s="6"/>
      <c r="B2237" s="127">
        <v>2016</v>
      </c>
      <c r="C2237" s="128">
        <v>8225</v>
      </c>
      <c r="D2237" s="128">
        <v>63746</v>
      </c>
      <c r="E2237" s="128">
        <v>59654</v>
      </c>
      <c r="F2237" s="128"/>
      <c r="G2237" s="128">
        <v>2106583</v>
      </c>
      <c r="H2237" s="128">
        <v>1615357</v>
      </c>
      <c r="I2237" s="129">
        <v>7.75</v>
      </c>
      <c r="J2237" s="129">
        <v>33.049999999999997</v>
      </c>
      <c r="K2237" s="128">
        <v>9790885</v>
      </c>
      <c r="L2237" s="128">
        <v>9560949</v>
      </c>
      <c r="M2237" s="128">
        <v>4376009</v>
      </c>
      <c r="N2237" s="128">
        <v>2177294</v>
      </c>
      <c r="O2237" s="128">
        <v>23983600</v>
      </c>
      <c r="P2237" s="128">
        <v>21352642</v>
      </c>
      <c r="Q2237" s="128">
        <v>2630958</v>
      </c>
      <c r="R2237" s="128">
        <v>848757</v>
      </c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</row>
    <row r="2238" spans="1:35" s="4" customFormat="1" ht="15" customHeight="1" x14ac:dyDescent="0.25">
      <c r="A2238" s="6"/>
      <c r="B2238" s="127">
        <v>2015</v>
      </c>
      <c r="C2238" s="128">
        <v>7855</v>
      </c>
      <c r="D2238" s="128">
        <v>61696</v>
      </c>
      <c r="E2238" s="128">
        <v>57781</v>
      </c>
      <c r="F2238" s="128"/>
      <c r="G2238" s="128">
        <v>2021331</v>
      </c>
      <c r="H2238" s="128">
        <v>1541178</v>
      </c>
      <c r="I2238" s="129">
        <v>7.85</v>
      </c>
      <c r="J2238" s="129">
        <v>32.76</v>
      </c>
      <c r="K2238" s="128">
        <v>9569107</v>
      </c>
      <c r="L2238" s="128">
        <v>9304860</v>
      </c>
      <c r="M2238" s="128">
        <v>4204914</v>
      </c>
      <c r="N2238" s="128">
        <v>2102202</v>
      </c>
      <c r="O2238" s="128">
        <v>25089009</v>
      </c>
      <c r="P2238" s="128">
        <v>22409413</v>
      </c>
      <c r="Q2238" s="128">
        <v>2679597</v>
      </c>
      <c r="R2238" s="128">
        <v>890470</v>
      </c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</row>
    <row r="2239" spans="1:35" s="4" customFormat="1" ht="15" customHeight="1" x14ac:dyDescent="0.25">
      <c r="A2239" s="6"/>
      <c r="B2239" s="127">
        <v>2014</v>
      </c>
      <c r="C2239" s="128">
        <v>7535</v>
      </c>
      <c r="D2239" s="128">
        <v>58621</v>
      </c>
      <c r="E2239" s="128">
        <v>54824</v>
      </c>
      <c r="F2239" s="128"/>
      <c r="G2239" s="128">
        <v>1854883</v>
      </c>
      <c r="H2239" s="128">
        <v>1426745</v>
      </c>
      <c r="I2239" s="129">
        <v>7.78</v>
      </c>
      <c r="J2239" s="129">
        <v>31.64</v>
      </c>
      <c r="K2239" s="128">
        <v>9548068</v>
      </c>
      <c r="L2239" s="128">
        <v>9244518</v>
      </c>
      <c r="M2239" s="128">
        <v>4098594</v>
      </c>
      <c r="N2239" s="128">
        <v>2169286</v>
      </c>
      <c r="O2239" s="128">
        <v>18767999</v>
      </c>
      <c r="P2239" s="128">
        <v>16034976</v>
      </c>
      <c r="Q2239" s="128">
        <v>2733022</v>
      </c>
      <c r="R2239" s="128">
        <v>1037637</v>
      </c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</row>
    <row r="2240" spans="1:35" ht="15" customHeight="1" x14ac:dyDescent="0.25">
      <c r="A2240" s="6"/>
      <c r="B2240" s="127">
        <v>2013</v>
      </c>
      <c r="C2240" s="128">
        <v>7347</v>
      </c>
      <c r="D2240" s="128">
        <v>58066</v>
      </c>
      <c r="E2240" s="128">
        <v>54225</v>
      </c>
      <c r="F2240" s="128"/>
      <c r="G2240" s="128">
        <v>2010853</v>
      </c>
      <c r="H2240" s="128">
        <v>1434024</v>
      </c>
      <c r="I2240" s="129">
        <v>7.9</v>
      </c>
      <c r="J2240" s="129">
        <v>34.630000000000003</v>
      </c>
      <c r="K2240" s="128">
        <v>9993442</v>
      </c>
      <c r="L2240" s="128">
        <v>9572886</v>
      </c>
      <c r="M2240" s="128">
        <v>4145909</v>
      </c>
      <c r="N2240" s="128">
        <v>2073271</v>
      </c>
      <c r="O2240" s="128">
        <v>29470715</v>
      </c>
      <c r="P2240" s="128">
        <v>16368590</v>
      </c>
      <c r="Q2240" s="128">
        <v>13102125</v>
      </c>
      <c r="R2240" s="128">
        <v>845514</v>
      </c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</row>
    <row r="2241" spans="1:35" ht="15" customHeight="1" x14ac:dyDescent="0.25">
      <c r="A2241" s="6"/>
      <c r="B2241" s="127">
        <v>2012</v>
      </c>
      <c r="C2241" s="128">
        <v>7295</v>
      </c>
      <c r="D2241" s="128">
        <v>57339</v>
      </c>
      <c r="E2241" s="128">
        <v>53381</v>
      </c>
      <c r="F2241" s="128"/>
      <c r="G2241" s="128">
        <v>1903946</v>
      </c>
      <c r="H2241" s="128">
        <v>1440083</v>
      </c>
      <c r="I2241" s="129">
        <v>7.86</v>
      </c>
      <c r="J2241" s="129">
        <v>33.21</v>
      </c>
      <c r="K2241" s="128">
        <v>10486953</v>
      </c>
      <c r="L2241" s="128">
        <v>10011065</v>
      </c>
      <c r="M2241" s="128">
        <v>4377034</v>
      </c>
      <c r="N2241" s="128">
        <v>2404536</v>
      </c>
      <c r="O2241" s="128">
        <v>31010853</v>
      </c>
      <c r="P2241" s="128">
        <v>16898901</v>
      </c>
      <c r="Q2241" s="128">
        <v>14111952</v>
      </c>
      <c r="R2241" s="128">
        <v>900897</v>
      </c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</row>
    <row r="2242" spans="1:35" ht="15" customHeight="1" x14ac:dyDescent="0.25">
      <c r="A2242" s="6"/>
      <c r="B2242" s="127">
        <v>2011</v>
      </c>
      <c r="C2242" s="128">
        <v>7392</v>
      </c>
      <c r="D2242" s="128">
        <v>57038</v>
      </c>
      <c r="E2242" s="128">
        <v>52907</v>
      </c>
      <c r="F2242" s="128"/>
      <c r="G2242" s="128">
        <v>1988084</v>
      </c>
      <c r="H2242" s="128">
        <v>1482722</v>
      </c>
      <c r="I2242" s="129">
        <v>7.72</v>
      </c>
      <c r="J2242" s="129">
        <v>34.86</v>
      </c>
      <c r="K2242" s="128">
        <v>11049528</v>
      </c>
      <c r="L2242" s="128">
        <v>10527098</v>
      </c>
      <c r="M2242" s="128">
        <v>4618018</v>
      </c>
      <c r="N2242" s="128">
        <v>2564904</v>
      </c>
      <c r="O2242" s="128">
        <v>32576971</v>
      </c>
      <c r="P2242" s="128">
        <v>17639665</v>
      </c>
      <c r="Q2242" s="128">
        <v>14937306</v>
      </c>
      <c r="R2242" s="128">
        <v>1114717</v>
      </c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</row>
    <row r="2243" spans="1:35" ht="15" customHeight="1" x14ac:dyDescent="0.25">
      <c r="A2243" s="6"/>
      <c r="B2243" s="127">
        <v>2010</v>
      </c>
      <c r="C2243" s="128">
        <v>7481</v>
      </c>
      <c r="D2243" s="128">
        <v>56590</v>
      </c>
      <c r="E2243" s="128">
        <v>52241</v>
      </c>
      <c r="F2243" s="128"/>
      <c r="G2243" s="128">
        <v>2068455</v>
      </c>
      <c r="H2243" s="128">
        <v>1483765</v>
      </c>
      <c r="I2243" s="129">
        <v>7.56</v>
      </c>
      <c r="J2243" s="129">
        <v>36.549999999999997</v>
      </c>
      <c r="K2243" s="128">
        <v>12081675</v>
      </c>
      <c r="L2243" s="128">
        <v>11747005</v>
      </c>
      <c r="M2243" s="128">
        <v>5052587</v>
      </c>
      <c r="N2243" s="128">
        <v>2932290</v>
      </c>
      <c r="O2243" s="128">
        <v>33854202</v>
      </c>
      <c r="P2243" s="128">
        <v>17924630</v>
      </c>
      <c r="Q2243" s="128">
        <v>15929572</v>
      </c>
      <c r="R2243" s="128">
        <v>1450177</v>
      </c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</row>
    <row r="2244" spans="1:35" ht="15" customHeight="1" x14ac:dyDescent="0.25">
      <c r="A2244" s="6"/>
      <c r="B2244" s="127">
        <v>2009</v>
      </c>
      <c r="C2244" s="128">
        <v>7869</v>
      </c>
      <c r="D2244" s="128">
        <v>55993</v>
      </c>
      <c r="E2244" s="128">
        <v>51063</v>
      </c>
      <c r="F2244" s="128"/>
      <c r="G2244" s="128">
        <v>2020951</v>
      </c>
      <c r="H2244" s="128">
        <v>1457457</v>
      </c>
      <c r="I2244" s="129">
        <v>7.12</v>
      </c>
      <c r="J2244" s="129">
        <v>36.090000000000003</v>
      </c>
      <c r="K2244" s="128">
        <v>12279005</v>
      </c>
      <c r="L2244" s="128">
        <v>11577076</v>
      </c>
      <c r="M2244" s="128">
        <v>4947469</v>
      </c>
      <c r="N2244" s="128">
        <v>2853735</v>
      </c>
      <c r="O2244" s="128">
        <v>20319591</v>
      </c>
      <c r="P2244" s="128">
        <v>12928245</v>
      </c>
      <c r="Q2244" s="128">
        <v>7391346</v>
      </c>
      <c r="R2244" s="128">
        <v>1455752</v>
      </c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</row>
    <row r="2245" spans="1:35" ht="15" customHeight="1" x14ac:dyDescent="0.25">
      <c r="A2245" s="6"/>
      <c r="B2245" s="127">
        <v>2008</v>
      </c>
      <c r="C2245" s="128">
        <v>8238</v>
      </c>
      <c r="D2245" s="128">
        <v>55350</v>
      </c>
      <c r="E2245" s="128">
        <v>49926</v>
      </c>
      <c r="F2245" s="128"/>
      <c r="G2245" s="128">
        <v>1880598</v>
      </c>
      <c r="H2245" s="128">
        <v>1402138</v>
      </c>
      <c r="I2245" s="129">
        <v>6.72</v>
      </c>
      <c r="J2245" s="129">
        <v>33.979999999999997</v>
      </c>
      <c r="K2245" s="128">
        <v>12495054</v>
      </c>
      <c r="L2245" s="128">
        <v>11720687</v>
      </c>
      <c r="M2245" s="128">
        <v>4979258</v>
      </c>
      <c r="N2245" s="128">
        <v>3030447</v>
      </c>
      <c r="O2245" s="128">
        <v>19501342</v>
      </c>
      <c r="P2245" s="128">
        <v>12811350</v>
      </c>
      <c r="Q2245" s="128">
        <v>6689991</v>
      </c>
      <c r="R2245" s="128">
        <v>1373591</v>
      </c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</row>
    <row r="2246" spans="1:35" s="4" customFormat="1" ht="15" customHeight="1" x14ac:dyDescent="0.25">
      <c r="A2246" s="6"/>
      <c r="B2246" s="121" t="s">
        <v>186</v>
      </c>
      <c r="C2246" s="121"/>
      <c r="D2246" s="121"/>
      <c r="E2246" s="121"/>
      <c r="F2246" s="121"/>
      <c r="G2246" s="121"/>
      <c r="H2246" s="121"/>
      <c r="I2246" s="121"/>
      <c r="J2246" s="121"/>
      <c r="K2246" s="121"/>
      <c r="L2246" s="121"/>
      <c r="M2246" s="121"/>
      <c r="N2246" s="121"/>
      <c r="O2246" s="121"/>
      <c r="P2246" s="121"/>
      <c r="Q2246" s="121"/>
      <c r="R2246" s="121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</row>
    <row r="2247" spans="1:35" s="4" customFormat="1" ht="15" customHeight="1" x14ac:dyDescent="0.25">
      <c r="A2247" s="6"/>
      <c r="B2247" s="124">
        <v>2021</v>
      </c>
      <c r="C2247" s="125">
        <v>835</v>
      </c>
      <c r="D2247" s="125">
        <v>2104</v>
      </c>
      <c r="E2247" s="125">
        <v>1618</v>
      </c>
      <c r="F2247" s="125"/>
      <c r="G2247" s="125">
        <v>47055</v>
      </c>
      <c r="H2247" s="125">
        <v>37941</v>
      </c>
      <c r="I2247" s="126">
        <v>2.52</v>
      </c>
      <c r="J2247" s="126">
        <v>22.36</v>
      </c>
      <c r="K2247" s="125">
        <v>131067</v>
      </c>
      <c r="L2247" s="125">
        <v>129490</v>
      </c>
      <c r="M2247" s="125">
        <v>58803</v>
      </c>
      <c r="N2247" s="125">
        <v>12903</v>
      </c>
      <c r="O2247" s="125">
        <v>187502</v>
      </c>
      <c r="P2247" s="125">
        <v>128521</v>
      </c>
      <c r="Q2247" s="125">
        <v>58981</v>
      </c>
      <c r="R2247" s="125">
        <v>4190</v>
      </c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</row>
    <row r="2248" spans="1:35" s="6" customFormat="1" ht="15" customHeight="1" x14ac:dyDescent="0.25">
      <c r="B2248" s="127">
        <v>2020</v>
      </c>
      <c r="C2248" s="128">
        <v>753</v>
      </c>
      <c r="D2248" s="128">
        <v>1937</v>
      </c>
      <c r="E2248" s="128">
        <v>1470</v>
      </c>
      <c r="F2248" s="128"/>
      <c r="G2248" s="128">
        <v>43843</v>
      </c>
      <c r="H2248" s="128">
        <v>34914</v>
      </c>
      <c r="I2248" s="129">
        <v>2.57</v>
      </c>
      <c r="J2248" s="129">
        <v>22.63</v>
      </c>
      <c r="K2248" s="128">
        <v>101652</v>
      </c>
      <c r="L2248" s="128">
        <v>115557</v>
      </c>
      <c r="M2248" s="128">
        <v>51044</v>
      </c>
      <c r="N2248" s="128">
        <v>8374</v>
      </c>
      <c r="O2248" s="128">
        <v>195292</v>
      </c>
      <c r="P2248" s="128">
        <v>143629</v>
      </c>
      <c r="Q2248" s="128">
        <v>51663</v>
      </c>
      <c r="R2248" s="128">
        <v>2768</v>
      </c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</row>
    <row r="2249" spans="1:35" s="4" customFormat="1" ht="15" customHeight="1" x14ac:dyDescent="0.25">
      <c r="A2249" s="6"/>
      <c r="B2249" s="127">
        <v>2019</v>
      </c>
      <c r="C2249" s="128">
        <v>750</v>
      </c>
      <c r="D2249" s="128">
        <v>2014</v>
      </c>
      <c r="E2249" s="128">
        <v>1592</v>
      </c>
      <c r="F2249" s="128"/>
      <c r="G2249" s="128">
        <v>43451</v>
      </c>
      <c r="H2249" s="128">
        <v>34088</v>
      </c>
      <c r="I2249" s="129">
        <v>2.69</v>
      </c>
      <c r="J2249" s="129">
        <v>21.57</v>
      </c>
      <c r="K2249" s="128">
        <v>125003</v>
      </c>
      <c r="L2249" s="128">
        <v>117232</v>
      </c>
      <c r="M2249" s="128">
        <v>58940</v>
      </c>
      <c r="N2249" s="128">
        <v>14886</v>
      </c>
      <c r="O2249" s="128">
        <v>210624</v>
      </c>
      <c r="P2249" s="128">
        <v>169917</v>
      </c>
      <c r="Q2249" s="128">
        <v>40707</v>
      </c>
      <c r="R2249" s="128">
        <v>3299</v>
      </c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</row>
    <row r="2250" spans="1:35" s="4" customFormat="1" ht="15" customHeight="1" x14ac:dyDescent="0.25">
      <c r="A2250" s="6"/>
      <c r="B2250" s="127">
        <v>2018</v>
      </c>
      <c r="C2250" s="128">
        <v>715</v>
      </c>
      <c r="D2250" s="128">
        <v>1782</v>
      </c>
      <c r="E2250" s="128">
        <v>1359</v>
      </c>
      <c r="F2250" s="128"/>
      <c r="G2250" s="128">
        <v>35798</v>
      </c>
      <c r="H2250" s="128">
        <v>28526</v>
      </c>
      <c r="I2250" s="129">
        <v>2.4900000000000002</v>
      </c>
      <c r="J2250" s="129">
        <v>20.09</v>
      </c>
      <c r="K2250" s="128">
        <v>144218</v>
      </c>
      <c r="L2250" s="128">
        <v>133926</v>
      </c>
      <c r="M2250" s="128">
        <v>53931</v>
      </c>
      <c r="N2250" s="128">
        <v>18378</v>
      </c>
      <c r="O2250" s="128">
        <v>236555</v>
      </c>
      <c r="P2250" s="128">
        <v>205921</v>
      </c>
      <c r="Q2250" s="128">
        <v>30634</v>
      </c>
      <c r="R2250" s="128">
        <v>2622</v>
      </c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</row>
    <row r="2251" spans="1:35" s="4" customFormat="1" ht="15" customHeight="1" x14ac:dyDescent="0.25">
      <c r="A2251" s="6"/>
      <c r="B2251" s="127">
        <v>2017</v>
      </c>
      <c r="C2251" s="128">
        <v>691</v>
      </c>
      <c r="D2251" s="128">
        <v>1738</v>
      </c>
      <c r="E2251" s="128">
        <v>1325</v>
      </c>
      <c r="F2251" s="128"/>
      <c r="G2251" s="128">
        <v>31233</v>
      </c>
      <c r="H2251" s="128">
        <v>25046</v>
      </c>
      <c r="I2251" s="129">
        <v>2.52</v>
      </c>
      <c r="J2251" s="129">
        <v>17.97</v>
      </c>
      <c r="K2251" s="128">
        <v>166250</v>
      </c>
      <c r="L2251" s="128">
        <v>149856</v>
      </c>
      <c r="M2251" s="128">
        <v>43210</v>
      </c>
      <c r="N2251" s="128">
        <v>13520</v>
      </c>
      <c r="O2251" s="128">
        <v>301447</v>
      </c>
      <c r="P2251" s="128">
        <v>274094</v>
      </c>
      <c r="Q2251" s="128">
        <v>27353</v>
      </c>
      <c r="R2251" s="128">
        <v>2389</v>
      </c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</row>
    <row r="2252" spans="1:35" s="4" customFormat="1" ht="15" customHeight="1" x14ac:dyDescent="0.25">
      <c r="A2252" s="6"/>
      <c r="B2252" s="127">
        <v>2016</v>
      </c>
      <c r="C2252" s="128">
        <v>614</v>
      </c>
      <c r="D2252" s="128">
        <v>1574</v>
      </c>
      <c r="E2252" s="128">
        <v>1217</v>
      </c>
      <c r="F2252" s="128"/>
      <c r="G2252" s="128">
        <v>27728</v>
      </c>
      <c r="H2252" s="128">
        <v>22306</v>
      </c>
      <c r="I2252" s="129">
        <v>2.56</v>
      </c>
      <c r="J2252" s="129">
        <v>17.62</v>
      </c>
      <c r="K2252" s="128">
        <v>170536</v>
      </c>
      <c r="L2252" s="128">
        <v>159373</v>
      </c>
      <c r="M2252" s="128">
        <v>38435</v>
      </c>
      <c r="N2252" s="128">
        <v>11913</v>
      </c>
      <c r="O2252" s="128">
        <v>268266</v>
      </c>
      <c r="P2252" s="128">
        <v>240620</v>
      </c>
      <c r="Q2252" s="128">
        <v>27646</v>
      </c>
      <c r="R2252" s="128">
        <v>2059</v>
      </c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</row>
    <row r="2253" spans="1:35" s="4" customFormat="1" ht="15" customHeight="1" x14ac:dyDescent="0.25">
      <c r="A2253" s="6"/>
      <c r="B2253" s="127">
        <v>2015</v>
      </c>
      <c r="C2253" s="128">
        <v>568</v>
      </c>
      <c r="D2253" s="128">
        <v>1434</v>
      </c>
      <c r="E2253" s="128">
        <v>1103</v>
      </c>
      <c r="F2253" s="128"/>
      <c r="G2253" s="128">
        <v>22573</v>
      </c>
      <c r="H2253" s="128">
        <v>18204</v>
      </c>
      <c r="I2253" s="129">
        <v>2.52</v>
      </c>
      <c r="J2253" s="129">
        <v>15.74</v>
      </c>
      <c r="K2253" s="128">
        <v>140290</v>
      </c>
      <c r="L2253" s="128">
        <v>135077</v>
      </c>
      <c r="M2253" s="128">
        <v>36100</v>
      </c>
      <c r="N2253" s="128">
        <v>14464</v>
      </c>
      <c r="O2253" s="128">
        <v>204877</v>
      </c>
      <c r="P2253" s="128">
        <v>179654</v>
      </c>
      <c r="Q2253" s="128">
        <v>25222</v>
      </c>
      <c r="R2253" s="128">
        <v>6017</v>
      </c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</row>
    <row r="2254" spans="1:35" s="4" customFormat="1" ht="15" customHeight="1" x14ac:dyDescent="0.25">
      <c r="A2254" s="6"/>
      <c r="B2254" s="127">
        <v>2014</v>
      </c>
      <c r="C2254" s="128">
        <v>550</v>
      </c>
      <c r="D2254" s="128">
        <v>1237</v>
      </c>
      <c r="E2254" s="128">
        <v>930</v>
      </c>
      <c r="F2254" s="128"/>
      <c r="G2254" s="128">
        <v>17412</v>
      </c>
      <c r="H2254" s="128">
        <v>13952</v>
      </c>
      <c r="I2254" s="129">
        <v>2.25</v>
      </c>
      <c r="J2254" s="129">
        <v>14.08</v>
      </c>
      <c r="K2254" s="128">
        <v>102679</v>
      </c>
      <c r="L2254" s="128">
        <v>98674</v>
      </c>
      <c r="M2254" s="128">
        <v>28120</v>
      </c>
      <c r="N2254" s="128">
        <v>12166</v>
      </c>
      <c r="O2254" s="128">
        <v>104873</v>
      </c>
      <c r="P2254" s="128">
        <v>84295</v>
      </c>
      <c r="Q2254" s="128">
        <v>20578</v>
      </c>
      <c r="R2254" s="128">
        <v>3375</v>
      </c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</row>
    <row r="2255" spans="1:35" ht="15" customHeight="1" x14ac:dyDescent="0.25">
      <c r="A2255" s="6"/>
      <c r="B2255" s="127">
        <v>2013</v>
      </c>
      <c r="C2255" s="128">
        <v>542</v>
      </c>
      <c r="D2255" s="128">
        <v>1118</v>
      </c>
      <c r="E2255" s="128">
        <v>790</v>
      </c>
      <c r="F2255" s="128"/>
      <c r="G2255" s="128">
        <v>14501</v>
      </c>
      <c r="H2255" s="128">
        <v>11305</v>
      </c>
      <c r="I2255" s="129">
        <v>2.06</v>
      </c>
      <c r="J2255" s="129">
        <v>12.97</v>
      </c>
      <c r="K2255" s="128">
        <v>87913</v>
      </c>
      <c r="L2255" s="128">
        <v>84453</v>
      </c>
      <c r="M2255" s="128">
        <v>28090</v>
      </c>
      <c r="N2255" s="128">
        <v>14808</v>
      </c>
      <c r="O2255" s="128">
        <v>95203</v>
      </c>
      <c r="P2255" s="128">
        <v>77592</v>
      </c>
      <c r="Q2255" s="128">
        <v>17611</v>
      </c>
      <c r="R2255" s="128">
        <v>4272</v>
      </c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</row>
    <row r="2256" spans="1:35" ht="15" customHeight="1" x14ac:dyDescent="0.25">
      <c r="A2256" s="6"/>
      <c r="B2256" s="127">
        <v>2012</v>
      </c>
      <c r="C2256" s="128">
        <v>513</v>
      </c>
      <c r="D2256" s="128">
        <v>1053</v>
      </c>
      <c r="E2256" s="128">
        <v>737</v>
      </c>
      <c r="F2256" s="128"/>
      <c r="G2256" s="128">
        <v>14505</v>
      </c>
      <c r="H2256" s="128">
        <v>11312</v>
      </c>
      <c r="I2256" s="129">
        <v>2.0499999999999998</v>
      </c>
      <c r="J2256" s="129">
        <v>13.77</v>
      </c>
      <c r="K2256" s="128">
        <v>83569</v>
      </c>
      <c r="L2256" s="128">
        <v>79879</v>
      </c>
      <c r="M2256" s="128">
        <v>31453</v>
      </c>
      <c r="N2256" s="128">
        <v>17899</v>
      </c>
      <c r="O2256" s="128">
        <v>138701</v>
      </c>
      <c r="P2256" s="128">
        <v>125173</v>
      </c>
      <c r="Q2256" s="128">
        <v>13528</v>
      </c>
      <c r="R2256" s="128">
        <v>6886</v>
      </c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</row>
    <row r="2257" spans="1:35" ht="15" customHeight="1" x14ac:dyDescent="0.25">
      <c r="A2257" s="6"/>
      <c r="B2257" s="127">
        <v>2011</v>
      </c>
      <c r="C2257" s="128">
        <v>536</v>
      </c>
      <c r="D2257" s="128">
        <v>1107</v>
      </c>
      <c r="E2257" s="128">
        <v>772</v>
      </c>
      <c r="F2257" s="128"/>
      <c r="G2257" s="128">
        <v>14748</v>
      </c>
      <c r="H2257" s="128">
        <v>11398</v>
      </c>
      <c r="I2257" s="129">
        <v>2.0699999999999998</v>
      </c>
      <c r="J2257" s="129">
        <v>13.32</v>
      </c>
      <c r="K2257" s="128">
        <v>66388</v>
      </c>
      <c r="L2257" s="128">
        <v>63630</v>
      </c>
      <c r="M2257" s="128">
        <v>26901</v>
      </c>
      <c r="N2257" s="128">
        <v>12553</v>
      </c>
      <c r="O2257" s="128">
        <v>138793</v>
      </c>
      <c r="P2257" s="128">
        <v>128536</v>
      </c>
      <c r="Q2257" s="128">
        <v>10257</v>
      </c>
      <c r="R2257" s="128">
        <v>4865</v>
      </c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</row>
    <row r="2258" spans="1:35" ht="15" customHeight="1" x14ac:dyDescent="0.25">
      <c r="A2258" s="6"/>
      <c r="B2258" s="127">
        <v>2010</v>
      </c>
      <c r="C2258" s="128">
        <v>510</v>
      </c>
      <c r="D2258" s="128">
        <v>982</v>
      </c>
      <c r="E2258" s="128">
        <v>658</v>
      </c>
      <c r="F2258" s="128"/>
      <c r="G2258" s="128">
        <v>11181</v>
      </c>
      <c r="H2258" s="128">
        <v>9083</v>
      </c>
      <c r="I2258" s="129">
        <v>1.93</v>
      </c>
      <c r="J2258" s="129">
        <v>11.39</v>
      </c>
      <c r="K2258" s="128">
        <v>46993</v>
      </c>
      <c r="L2258" s="128">
        <v>42558</v>
      </c>
      <c r="M2258" s="128">
        <v>21762</v>
      </c>
      <c r="N2258" s="128">
        <v>10690</v>
      </c>
      <c r="O2258" s="128">
        <v>97093</v>
      </c>
      <c r="P2258" s="128">
        <v>88054</v>
      </c>
      <c r="Q2258" s="128">
        <v>9039</v>
      </c>
      <c r="R2258" s="128">
        <v>13239</v>
      </c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</row>
    <row r="2259" spans="1:35" ht="15" customHeight="1" x14ac:dyDescent="0.25">
      <c r="A2259" s="6"/>
      <c r="B2259" s="127">
        <v>2009</v>
      </c>
      <c r="C2259" s="128">
        <v>542</v>
      </c>
      <c r="D2259" s="128">
        <v>999</v>
      </c>
      <c r="E2259" s="128">
        <v>644</v>
      </c>
      <c r="F2259" s="128"/>
      <c r="G2259" s="128">
        <v>10479</v>
      </c>
      <c r="H2259" s="128">
        <v>8406</v>
      </c>
      <c r="I2259" s="129">
        <v>1.84</v>
      </c>
      <c r="J2259" s="129">
        <v>10.49</v>
      </c>
      <c r="K2259" s="128">
        <v>27364</v>
      </c>
      <c r="L2259" s="128">
        <v>24381</v>
      </c>
      <c r="M2259" s="128">
        <v>13370</v>
      </c>
      <c r="N2259" s="128">
        <v>3244</v>
      </c>
      <c r="O2259" s="128">
        <v>37820</v>
      </c>
      <c r="P2259" s="128">
        <v>30951</v>
      </c>
      <c r="Q2259" s="128">
        <v>6869</v>
      </c>
      <c r="R2259" s="128">
        <v>8729</v>
      </c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</row>
    <row r="2260" spans="1:35" ht="15" customHeight="1" x14ac:dyDescent="0.25">
      <c r="A2260" s="6"/>
      <c r="B2260" s="127">
        <v>2008</v>
      </c>
      <c r="C2260" s="128">
        <v>566</v>
      </c>
      <c r="D2260" s="128">
        <v>1022</v>
      </c>
      <c r="E2260" s="128">
        <v>648</v>
      </c>
      <c r="F2260" s="128"/>
      <c r="G2260" s="128">
        <v>9857</v>
      </c>
      <c r="H2260" s="128">
        <v>7735</v>
      </c>
      <c r="I2260" s="129">
        <v>1.81</v>
      </c>
      <c r="J2260" s="129">
        <v>9.64</v>
      </c>
      <c r="K2260" s="128">
        <v>29093</v>
      </c>
      <c r="L2260" s="128">
        <v>26338</v>
      </c>
      <c r="M2260" s="128">
        <v>13988</v>
      </c>
      <c r="N2260" s="128">
        <v>4479</v>
      </c>
      <c r="O2260" s="128">
        <v>37198</v>
      </c>
      <c r="P2260" s="128">
        <v>29294</v>
      </c>
      <c r="Q2260" s="128">
        <v>7904</v>
      </c>
      <c r="R2260" s="128">
        <v>2663</v>
      </c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</row>
    <row r="2261" spans="1:35" s="4" customFormat="1" ht="15" customHeight="1" x14ac:dyDescent="0.25">
      <c r="A2261" s="6"/>
      <c r="B2261" s="121" t="s">
        <v>187</v>
      </c>
      <c r="C2261" s="121"/>
      <c r="D2261" s="121"/>
      <c r="E2261" s="121"/>
      <c r="F2261" s="121"/>
      <c r="G2261" s="121"/>
      <c r="H2261" s="121"/>
      <c r="I2261" s="121"/>
      <c r="J2261" s="121"/>
      <c r="K2261" s="121"/>
      <c r="L2261" s="121"/>
      <c r="M2261" s="121"/>
      <c r="N2261" s="121"/>
      <c r="O2261" s="121"/>
      <c r="P2261" s="121"/>
      <c r="Q2261" s="121"/>
      <c r="R2261" s="12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</row>
    <row r="2262" spans="1:35" s="4" customFormat="1" ht="15" customHeight="1" x14ac:dyDescent="0.25">
      <c r="A2262" s="6"/>
      <c r="B2262" s="124">
        <v>2021</v>
      </c>
      <c r="C2262" s="125">
        <v>824</v>
      </c>
      <c r="D2262" s="125">
        <v>1778</v>
      </c>
      <c r="E2262" s="125">
        <v>1218</v>
      </c>
      <c r="F2262" s="125"/>
      <c r="G2262" s="125">
        <v>31880</v>
      </c>
      <c r="H2262" s="125">
        <v>25556</v>
      </c>
      <c r="I2262" s="126">
        <v>2.16</v>
      </c>
      <c r="J2262" s="126">
        <v>17.93</v>
      </c>
      <c r="K2262" s="125">
        <v>76842</v>
      </c>
      <c r="L2262" s="125">
        <v>82569</v>
      </c>
      <c r="M2262" s="125">
        <v>46710</v>
      </c>
      <c r="N2262" s="125">
        <v>16694</v>
      </c>
      <c r="O2262" s="125">
        <v>103088</v>
      </c>
      <c r="P2262" s="125">
        <v>76629</v>
      </c>
      <c r="Q2262" s="125">
        <v>26459</v>
      </c>
      <c r="R2262" s="125">
        <v>4498</v>
      </c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</row>
    <row r="2263" spans="1:35" s="6" customFormat="1" ht="15" customHeight="1" x14ac:dyDescent="0.25">
      <c r="B2263" s="127">
        <v>2020</v>
      </c>
      <c r="C2263" s="128">
        <v>691</v>
      </c>
      <c r="D2263" s="128">
        <v>1517</v>
      </c>
      <c r="E2263" s="128">
        <v>1066</v>
      </c>
      <c r="F2263" s="128"/>
      <c r="G2263" s="128">
        <v>25162</v>
      </c>
      <c r="H2263" s="128">
        <v>20068</v>
      </c>
      <c r="I2263" s="129">
        <v>2.2000000000000002</v>
      </c>
      <c r="J2263" s="129">
        <v>16.59</v>
      </c>
      <c r="K2263" s="128">
        <v>60907</v>
      </c>
      <c r="L2263" s="128">
        <v>64281</v>
      </c>
      <c r="M2263" s="128">
        <v>35112</v>
      </c>
      <c r="N2263" s="128">
        <v>12066</v>
      </c>
      <c r="O2263" s="128">
        <v>73644</v>
      </c>
      <c r="P2263" s="128">
        <v>50406</v>
      </c>
      <c r="Q2263" s="128">
        <v>23238</v>
      </c>
      <c r="R2263" s="128">
        <v>3859</v>
      </c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</row>
    <row r="2264" spans="1:35" s="4" customFormat="1" ht="15" customHeight="1" x14ac:dyDescent="0.25">
      <c r="A2264" s="6"/>
      <c r="B2264" s="127">
        <v>2019</v>
      </c>
      <c r="C2264" s="128">
        <v>661</v>
      </c>
      <c r="D2264" s="128">
        <v>1456</v>
      </c>
      <c r="E2264" s="128">
        <v>1037</v>
      </c>
      <c r="F2264" s="128"/>
      <c r="G2264" s="128">
        <v>23191</v>
      </c>
      <c r="H2264" s="128">
        <v>18362</v>
      </c>
      <c r="I2264" s="129">
        <v>2.2000000000000002</v>
      </c>
      <c r="J2264" s="129">
        <v>15.93</v>
      </c>
      <c r="K2264" s="128">
        <v>57147</v>
      </c>
      <c r="L2264" s="128">
        <v>57990</v>
      </c>
      <c r="M2264" s="128">
        <v>30138</v>
      </c>
      <c r="N2264" s="128">
        <v>8214</v>
      </c>
      <c r="O2264" s="128">
        <v>71335</v>
      </c>
      <c r="P2264" s="128">
        <v>52303</v>
      </c>
      <c r="Q2264" s="128">
        <v>19032</v>
      </c>
      <c r="R2264" s="128">
        <v>3284</v>
      </c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</row>
    <row r="2265" spans="1:35" s="4" customFormat="1" ht="15" customHeight="1" x14ac:dyDescent="0.25">
      <c r="A2265" s="6"/>
      <c r="B2265" s="127">
        <v>2018</v>
      </c>
      <c r="C2265" s="128">
        <v>602</v>
      </c>
      <c r="D2265" s="128">
        <v>1318</v>
      </c>
      <c r="E2265" s="128">
        <v>924</v>
      </c>
      <c r="F2265" s="128"/>
      <c r="G2265" s="128">
        <v>18677</v>
      </c>
      <c r="H2265" s="128">
        <v>14855</v>
      </c>
      <c r="I2265" s="129">
        <v>2.19</v>
      </c>
      <c r="J2265" s="129">
        <v>14.17</v>
      </c>
      <c r="K2265" s="128">
        <v>49986</v>
      </c>
      <c r="L2265" s="128">
        <v>49006</v>
      </c>
      <c r="M2265" s="128">
        <v>25038</v>
      </c>
      <c r="N2265" s="128">
        <v>7620</v>
      </c>
      <c r="O2265" s="128">
        <v>56751</v>
      </c>
      <c r="P2265" s="128">
        <v>40384</v>
      </c>
      <c r="Q2265" s="128">
        <v>16367</v>
      </c>
      <c r="R2265" s="128">
        <v>3386</v>
      </c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</row>
    <row r="2266" spans="1:35" s="4" customFormat="1" ht="15" customHeight="1" x14ac:dyDescent="0.25">
      <c r="A2266" s="6"/>
      <c r="B2266" s="127">
        <v>2017</v>
      </c>
      <c r="C2266" s="128">
        <v>548</v>
      </c>
      <c r="D2266" s="128">
        <v>1144</v>
      </c>
      <c r="E2266" s="128">
        <v>795</v>
      </c>
      <c r="F2266" s="128"/>
      <c r="G2266" s="128">
        <v>15212</v>
      </c>
      <c r="H2266" s="128">
        <v>12224</v>
      </c>
      <c r="I2266" s="129">
        <v>2.09</v>
      </c>
      <c r="J2266" s="129">
        <v>13.3</v>
      </c>
      <c r="K2266" s="128">
        <v>43344</v>
      </c>
      <c r="L2266" s="128">
        <v>42537</v>
      </c>
      <c r="M2266" s="128">
        <v>23225</v>
      </c>
      <c r="N2266" s="128">
        <v>8942</v>
      </c>
      <c r="O2266" s="128">
        <v>52197</v>
      </c>
      <c r="P2266" s="128">
        <v>36559</v>
      </c>
      <c r="Q2266" s="128">
        <v>15637</v>
      </c>
      <c r="R2266" s="128">
        <v>2501</v>
      </c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</row>
    <row r="2267" spans="1:35" s="4" customFormat="1" ht="15" customHeight="1" x14ac:dyDescent="0.25">
      <c r="A2267" s="6"/>
      <c r="B2267" s="127">
        <v>2016</v>
      </c>
      <c r="C2267" s="128">
        <v>516</v>
      </c>
      <c r="D2267" s="128">
        <v>1011</v>
      </c>
      <c r="E2267" s="128">
        <v>690</v>
      </c>
      <c r="F2267" s="128"/>
      <c r="G2267" s="128">
        <v>12681</v>
      </c>
      <c r="H2267" s="128">
        <v>10412</v>
      </c>
      <c r="I2267" s="129">
        <v>1.96</v>
      </c>
      <c r="J2267" s="129">
        <v>12.54</v>
      </c>
      <c r="K2267" s="128">
        <v>35595</v>
      </c>
      <c r="L2267" s="128">
        <v>35285</v>
      </c>
      <c r="M2267" s="128">
        <v>19657</v>
      </c>
      <c r="N2267" s="128">
        <v>7430</v>
      </c>
      <c r="O2267" s="128">
        <v>46420</v>
      </c>
      <c r="P2267" s="128">
        <v>33334</v>
      </c>
      <c r="Q2267" s="128">
        <v>13086</v>
      </c>
      <c r="R2267" s="128">
        <v>1951</v>
      </c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</row>
    <row r="2268" spans="1:35" s="4" customFormat="1" ht="15" customHeight="1" x14ac:dyDescent="0.25">
      <c r="A2268" s="6"/>
      <c r="B2268" s="127">
        <v>2015</v>
      </c>
      <c r="C2268" s="128">
        <v>500</v>
      </c>
      <c r="D2268" s="128">
        <v>964</v>
      </c>
      <c r="E2268" s="128">
        <v>651</v>
      </c>
      <c r="F2268" s="128"/>
      <c r="G2268" s="128">
        <v>11214</v>
      </c>
      <c r="H2268" s="128">
        <v>8977</v>
      </c>
      <c r="I2268" s="129">
        <v>1.93</v>
      </c>
      <c r="J2268" s="129">
        <v>11.63</v>
      </c>
      <c r="K2268" s="128">
        <v>32486</v>
      </c>
      <c r="L2268" s="128">
        <v>31970</v>
      </c>
      <c r="M2268" s="128">
        <v>17089</v>
      </c>
      <c r="N2268" s="128">
        <v>6470</v>
      </c>
      <c r="O2268" s="128">
        <v>41388</v>
      </c>
      <c r="P2268" s="128">
        <v>29402</v>
      </c>
      <c r="Q2268" s="128">
        <v>11986</v>
      </c>
      <c r="R2268" s="128">
        <v>2157</v>
      </c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</row>
    <row r="2269" spans="1:35" s="4" customFormat="1" ht="15" customHeight="1" x14ac:dyDescent="0.25">
      <c r="A2269" s="6"/>
      <c r="B2269" s="127">
        <v>2014</v>
      </c>
      <c r="C2269" s="128">
        <v>476</v>
      </c>
      <c r="D2269" s="128">
        <v>915</v>
      </c>
      <c r="E2269" s="128">
        <v>634</v>
      </c>
      <c r="F2269" s="128"/>
      <c r="G2269" s="128">
        <v>10497</v>
      </c>
      <c r="H2269" s="128">
        <v>8185</v>
      </c>
      <c r="I2269" s="129">
        <v>1.92</v>
      </c>
      <c r="J2269" s="129">
        <v>11.47</v>
      </c>
      <c r="K2269" s="128">
        <v>47840</v>
      </c>
      <c r="L2269" s="128">
        <v>46868</v>
      </c>
      <c r="M2269" s="128">
        <v>14694</v>
      </c>
      <c r="N2269" s="128">
        <v>4945</v>
      </c>
      <c r="O2269" s="128">
        <v>56227</v>
      </c>
      <c r="P2269" s="128">
        <v>47336</v>
      </c>
      <c r="Q2269" s="128">
        <v>8890</v>
      </c>
      <c r="R2269" s="128">
        <v>4996</v>
      </c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</row>
    <row r="2270" spans="1:35" ht="15" customHeight="1" x14ac:dyDescent="0.25">
      <c r="A2270" s="6"/>
      <c r="B2270" s="127">
        <v>2013</v>
      </c>
      <c r="C2270" s="128">
        <v>450</v>
      </c>
      <c r="D2270" s="128">
        <v>808</v>
      </c>
      <c r="E2270" s="128">
        <v>529</v>
      </c>
      <c r="F2270" s="128"/>
      <c r="G2270" s="128">
        <v>8883</v>
      </c>
      <c r="H2270" s="128">
        <v>7052</v>
      </c>
      <c r="I2270" s="129">
        <v>1.8</v>
      </c>
      <c r="J2270" s="129">
        <v>10.99</v>
      </c>
      <c r="K2270" s="128">
        <v>27395</v>
      </c>
      <c r="L2270" s="128">
        <v>25818</v>
      </c>
      <c r="M2270" s="128">
        <v>12725</v>
      </c>
      <c r="N2270" s="128">
        <v>4107</v>
      </c>
      <c r="O2270" s="128">
        <v>40613</v>
      </c>
      <c r="P2270" s="128">
        <v>32415</v>
      </c>
      <c r="Q2270" s="128">
        <v>8197</v>
      </c>
      <c r="R2270" s="128">
        <v>3795</v>
      </c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</row>
    <row r="2271" spans="1:35" ht="15" customHeight="1" x14ac:dyDescent="0.25">
      <c r="A2271" s="6"/>
      <c r="B2271" s="127">
        <v>2012</v>
      </c>
      <c r="C2271" s="128">
        <v>472</v>
      </c>
      <c r="D2271" s="128">
        <v>830</v>
      </c>
      <c r="E2271" s="128">
        <v>512</v>
      </c>
      <c r="F2271" s="128"/>
      <c r="G2271" s="128">
        <v>7839</v>
      </c>
      <c r="H2271" s="128">
        <v>6232</v>
      </c>
      <c r="I2271" s="129">
        <v>1.76</v>
      </c>
      <c r="J2271" s="129">
        <v>9.44</v>
      </c>
      <c r="K2271" s="128">
        <v>23515</v>
      </c>
      <c r="L2271" s="128">
        <v>22322</v>
      </c>
      <c r="M2271" s="128">
        <v>9773</v>
      </c>
      <c r="N2271" s="128">
        <v>2346</v>
      </c>
      <c r="O2271" s="128">
        <v>30256</v>
      </c>
      <c r="P2271" s="128">
        <v>27420</v>
      </c>
      <c r="Q2271" s="128">
        <v>2836</v>
      </c>
      <c r="R2271" s="128">
        <v>1535</v>
      </c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</row>
    <row r="2272" spans="1:35" ht="15" customHeight="1" x14ac:dyDescent="0.25">
      <c r="A2272" s="6"/>
      <c r="B2272" s="127">
        <v>2011</v>
      </c>
      <c r="C2272" s="128">
        <v>451</v>
      </c>
      <c r="D2272" s="128">
        <v>859</v>
      </c>
      <c r="E2272" s="128">
        <v>569</v>
      </c>
      <c r="F2272" s="128"/>
      <c r="G2272" s="128">
        <v>8548</v>
      </c>
      <c r="H2272" s="128">
        <v>6866</v>
      </c>
      <c r="I2272" s="129">
        <v>1.9</v>
      </c>
      <c r="J2272" s="129">
        <v>9.9499999999999993</v>
      </c>
      <c r="K2272" s="128">
        <v>27527</v>
      </c>
      <c r="L2272" s="128">
        <v>25893</v>
      </c>
      <c r="M2272" s="128">
        <v>12002</v>
      </c>
      <c r="N2272" s="128">
        <v>3599</v>
      </c>
      <c r="O2272" s="128">
        <v>30725</v>
      </c>
      <c r="P2272" s="128">
        <v>27826</v>
      </c>
      <c r="Q2272" s="128">
        <v>2900</v>
      </c>
      <c r="R2272" s="128">
        <v>2111</v>
      </c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</row>
    <row r="2273" spans="1:35" ht="15" customHeight="1" x14ac:dyDescent="0.25">
      <c r="A2273" s="6"/>
      <c r="B2273" s="127">
        <v>2010</v>
      </c>
      <c r="C2273" s="128">
        <v>446</v>
      </c>
      <c r="D2273" s="128">
        <v>852</v>
      </c>
      <c r="E2273" s="128">
        <v>572</v>
      </c>
      <c r="F2273" s="128"/>
      <c r="G2273" s="128">
        <v>8881</v>
      </c>
      <c r="H2273" s="128">
        <v>7207</v>
      </c>
      <c r="I2273" s="129">
        <v>1.91</v>
      </c>
      <c r="J2273" s="129">
        <v>10.42</v>
      </c>
      <c r="K2273" s="128">
        <v>28585</v>
      </c>
      <c r="L2273" s="128">
        <v>26616</v>
      </c>
      <c r="M2273" s="128">
        <v>11888</v>
      </c>
      <c r="N2273" s="128">
        <v>3159</v>
      </c>
      <c r="O2273" s="128">
        <v>34260</v>
      </c>
      <c r="P2273" s="128">
        <v>30256</v>
      </c>
      <c r="Q2273" s="128">
        <v>4004</v>
      </c>
      <c r="R2273" s="128">
        <v>2184</v>
      </c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</row>
    <row r="2274" spans="1:35" ht="15" customHeight="1" x14ac:dyDescent="0.25">
      <c r="A2274" s="6"/>
      <c r="B2274" s="127">
        <v>2009</v>
      </c>
      <c r="C2274" s="128">
        <v>489</v>
      </c>
      <c r="D2274" s="128">
        <v>993</v>
      </c>
      <c r="E2274" s="128">
        <v>677</v>
      </c>
      <c r="F2274" s="128"/>
      <c r="G2274" s="128">
        <v>10058</v>
      </c>
      <c r="H2274" s="128">
        <v>8065</v>
      </c>
      <c r="I2274" s="129">
        <v>2.0299999999999998</v>
      </c>
      <c r="J2274" s="129">
        <v>10.130000000000001</v>
      </c>
      <c r="K2274" s="128">
        <v>30103</v>
      </c>
      <c r="L2274" s="128">
        <v>28530</v>
      </c>
      <c r="M2274" s="128">
        <v>12828</v>
      </c>
      <c r="N2274" s="128">
        <v>2882</v>
      </c>
      <c r="O2274" s="128">
        <v>36521</v>
      </c>
      <c r="P2274" s="128">
        <v>32869</v>
      </c>
      <c r="Q2274" s="128">
        <v>3652</v>
      </c>
      <c r="R2274" s="128">
        <v>2652</v>
      </c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</row>
    <row r="2275" spans="1:35" ht="15" customHeight="1" x14ac:dyDescent="0.25">
      <c r="A2275" s="6"/>
      <c r="B2275" s="127">
        <v>2008</v>
      </c>
      <c r="C2275" s="128">
        <v>494</v>
      </c>
      <c r="D2275" s="128">
        <v>992</v>
      </c>
      <c r="E2275" s="128">
        <v>668</v>
      </c>
      <c r="F2275" s="128"/>
      <c r="G2275" s="128">
        <v>10011</v>
      </c>
      <c r="H2275" s="128">
        <v>8108</v>
      </c>
      <c r="I2275" s="129">
        <v>2.0099999999999998</v>
      </c>
      <c r="J2275" s="129">
        <v>10.09</v>
      </c>
      <c r="K2275" s="128">
        <v>35742</v>
      </c>
      <c r="L2275" s="128">
        <v>33647</v>
      </c>
      <c r="M2275" s="128">
        <v>15363</v>
      </c>
      <c r="N2275" s="128">
        <v>5308</v>
      </c>
      <c r="O2275" s="128">
        <v>37402</v>
      </c>
      <c r="P2275" s="128">
        <v>32375</v>
      </c>
      <c r="Q2275" s="128">
        <v>5027</v>
      </c>
      <c r="R2275" s="128">
        <v>2596</v>
      </c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</row>
    <row r="2276" spans="1:35" s="4" customFormat="1" ht="15" customHeight="1" x14ac:dyDescent="0.25">
      <c r="A2276" s="6"/>
      <c r="B2276" s="121" t="s">
        <v>188</v>
      </c>
      <c r="C2276" s="121"/>
      <c r="D2276" s="121"/>
      <c r="E2276" s="121"/>
      <c r="F2276" s="121"/>
      <c r="G2276" s="121"/>
      <c r="H2276" s="121"/>
      <c r="I2276" s="121"/>
      <c r="J2276" s="121"/>
      <c r="K2276" s="121"/>
      <c r="L2276" s="121"/>
      <c r="M2276" s="121"/>
      <c r="N2276" s="121"/>
      <c r="O2276" s="121"/>
      <c r="P2276" s="121"/>
      <c r="Q2276" s="121"/>
      <c r="R2276" s="121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</row>
    <row r="2277" spans="1:35" s="4" customFormat="1" ht="15" customHeight="1" x14ac:dyDescent="0.25">
      <c r="A2277" s="6"/>
      <c r="B2277" s="124">
        <v>2021</v>
      </c>
      <c r="C2277" s="125">
        <v>323</v>
      </c>
      <c r="D2277" s="125">
        <v>902</v>
      </c>
      <c r="E2277" s="125">
        <v>687</v>
      </c>
      <c r="F2277" s="125"/>
      <c r="G2277" s="125">
        <v>16015</v>
      </c>
      <c r="H2277" s="125">
        <v>12479</v>
      </c>
      <c r="I2277" s="126">
        <v>2.79</v>
      </c>
      <c r="J2277" s="126">
        <v>17.75</v>
      </c>
      <c r="K2277" s="125">
        <v>55538</v>
      </c>
      <c r="L2277" s="125">
        <v>54823</v>
      </c>
      <c r="M2277" s="125">
        <v>20955</v>
      </c>
      <c r="N2277" s="125">
        <v>6159</v>
      </c>
      <c r="O2277" s="125">
        <v>72263</v>
      </c>
      <c r="P2277" s="125">
        <v>43187</v>
      </c>
      <c r="Q2277" s="125">
        <v>29075</v>
      </c>
      <c r="R2277" s="125">
        <v>4339</v>
      </c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</row>
    <row r="2278" spans="1:35" s="6" customFormat="1" ht="15" customHeight="1" x14ac:dyDescent="0.25">
      <c r="B2278" s="127">
        <v>2020</v>
      </c>
      <c r="C2278" s="128">
        <v>293</v>
      </c>
      <c r="D2278" s="128">
        <v>788</v>
      </c>
      <c r="E2278" s="128">
        <v>587</v>
      </c>
      <c r="F2278" s="128"/>
      <c r="G2278" s="128">
        <v>13174</v>
      </c>
      <c r="H2278" s="128">
        <v>10367</v>
      </c>
      <c r="I2278" s="129">
        <v>2.69</v>
      </c>
      <c r="J2278" s="129">
        <v>16.72</v>
      </c>
      <c r="K2278" s="128">
        <v>46736</v>
      </c>
      <c r="L2278" s="128">
        <v>45839</v>
      </c>
      <c r="M2278" s="128">
        <v>19214</v>
      </c>
      <c r="N2278" s="128">
        <v>6692</v>
      </c>
      <c r="O2278" s="128">
        <v>59363</v>
      </c>
      <c r="P2278" s="128">
        <v>33137</v>
      </c>
      <c r="Q2278" s="128">
        <v>26226</v>
      </c>
      <c r="R2278" s="128">
        <v>3384</v>
      </c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</row>
    <row r="2279" spans="1:35" s="4" customFormat="1" ht="15" customHeight="1" x14ac:dyDescent="0.25">
      <c r="A2279" s="6"/>
      <c r="B2279" s="127">
        <v>2019</v>
      </c>
      <c r="C2279" s="128">
        <v>274</v>
      </c>
      <c r="D2279" s="128">
        <v>729</v>
      </c>
      <c r="E2279" s="128">
        <v>539</v>
      </c>
      <c r="F2279" s="128"/>
      <c r="G2279" s="128">
        <v>11062</v>
      </c>
      <c r="H2279" s="128">
        <v>8781</v>
      </c>
      <c r="I2279" s="129">
        <v>2.66</v>
      </c>
      <c r="J2279" s="129">
        <v>15.17</v>
      </c>
      <c r="K2279" s="128">
        <v>40194</v>
      </c>
      <c r="L2279" s="128">
        <v>39187</v>
      </c>
      <c r="M2279" s="128">
        <v>17626</v>
      </c>
      <c r="N2279" s="128">
        <v>6887</v>
      </c>
      <c r="O2279" s="128">
        <v>57544</v>
      </c>
      <c r="P2279" s="128">
        <v>30732</v>
      </c>
      <c r="Q2279" s="128">
        <v>26813</v>
      </c>
      <c r="R2279" s="128">
        <v>4341</v>
      </c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</row>
    <row r="2280" spans="1:35" s="4" customFormat="1" ht="15" customHeight="1" x14ac:dyDescent="0.25">
      <c r="A2280" s="6"/>
      <c r="B2280" s="127">
        <v>2018</v>
      </c>
      <c r="C2280" s="128">
        <v>271</v>
      </c>
      <c r="D2280" s="128">
        <v>668</v>
      </c>
      <c r="E2280" s="128">
        <v>469</v>
      </c>
      <c r="F2280" s="128"/>
      <c r="G2280" s="128">
        <v>9122</v>
      </c>
      <c r="H2280" s="128">
        <v>7233</v>
      </c>
      <c r="I2280" s="129">
        <v>2.46</v>
      </c>
      <c r="J2280" s="129">
        <v>13.66</v>
      </c>
      <c r="K2280" s="128">
        <v>33997</v>
      </c>
      <c r="L2280" s="128">
        <v>34002</v>
      </c>
      <c r="M2280" s="128">
        <v>13609</v>
      </c>
      <c r="N2280" s="128">
        <v>4658</v>
      </c>
      <c r="O2280" s="128">
        <v>51133</v>
      </c>
      <c r="P2280" s="128">
        <v>26240</v>
      </c>
      <c r="Q2280" s="128">
        <v>24893</v>
      </c>
      <c r="R2280" s="128">
        <v>4250</v>
      </c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</row>
    <row r="2281" spans="1:35" s="4" customFormat="1" ht="15" customHeight="1" x14ac:dyDescent="0.25">
      <c r="A2281" s="6"/>
      <c r="B2281" s="127">
        <v>2017</v>
      </c>
      <c r="C2281" s="128">
        <v>249</v>
      </c>
      <c r="D2281" s="128">
        <v>628</v>
      </c>
      <c r="E2281" s="128">
        <v>447</v>
      </c>
      <c r="F2281" s="128"/>
      <c r="G2281" s="128">
        <v>8039</v>
      </c>
      <c r="H2281" s="128">
        <v>6411</v>
      </c>
      <c r="I2281" s="129">
        <v>2.52</v>
      </c>
      <c r="J2281" s="129">
        <v>12.8</v>
      </c>
      <c r="K2281" s="128">
        <v>33546</v>
      </c>
      <c r="L2281" s="128">
        <v>33345</v>
      </c>
      <c r="M2281" s="128">
        <v>11022</v>
      </c>
      <c r="N2281" s="128">
        <v>3069</v>
      </c>
      <c r="O2281" s="128">
        <v>49065</v>
      </c>
      <c r="P2281" s="128">
        <v>24367</v>
      </c>
      <c r="Q2281" s="128">
        <v>24698</v>
      </c>
      <c r="R2281" s="128">
        <v>4000</v>
      </c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</row>
    <row r="2282" spans="1:35" s="4" customFormat="1" ht="15" customHeight="1" x14ac:dyDescent="0.25">
      <c r="A2282" s="6"/>
      <c r="B2282" s="127">
        <v>2016</v>
      </c>
      <c r="C2282" s="128">
        <v>227</v>
      </c>
      <c r="D2282" s="128">
        <v>573</v>
      </c>
      <c r="E2282" s="128">
        <v>409</v>
      </c>
      <c r="F2282" s="128"/>
      <c r="G2282" s="128">
        <v>7516</v>
      </c>
      <c r="H2282" s="128">
        <v>5997</v>
      </c>
      <c r="I2282" s="129">
        <v>2.52</v>
      </c>
      <c r="J2282" s="129">
        <v>13.12</v>
      </c>
      <c r="K2282" s="128">
        <v>34993</v>
      </c>
      <c r="L2282" s="128">
        <v>34797</v>
      </c>
      <c r="M2282" s="128">
        <v>11330</v>
      </c>
      <c r="N2282" s="128">
        <v>3951</v>
      </c>
      <c r="O2282" s="128">
        <v>46501</v>
      </c>
      <c r="P2282" s="128">
        <v>21722</v>
      </c>
      <c r="Q2282" s="128">
        <v>24779</v>
      </c>
      <c r="R2282" s="128">
        <v>3757</v>
      </c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</row>
    <row r="2283" spans="1:35" s="4" customFormat="1" ht="15" customHeight="1" x14ac:dyDescent="0.25">
      <c r="A2283" s="6"/>
      <c r="B2283" s="127">
        <v>2015</v>
      </c>
      <c r="C2283" s="128">
        <v>213</v>
      </c>
      <c r="D2283" s="128">
        <v>544</v>
      </c>
      <c r="E2283" s="128">
        <v>389</v>
      </c>
      <c r="F2283" s="128"/>
      <c r="G2283" s="128">
        <v>7148</v>
      </c>
      <c r="H2283" s="128">
        <v>5699</v>
      </c>
      <c r="I2283" s="129">
        <v>2.5499999999999998</v>
      </c>
      <c r="J2283" s="129">
        <v>13.14</v>
      </c>
      <c r="K2283" s="128">
        <v>33867</v>
      </c>
      <c r="L2283" s="128">
        <v>33074</v>
      </c>
      <c r="M2283" s="128">
        <v>10486</v>
      </c>
      <c r="N2283" s="128">
        <v>3590</v>
      </c>
      <c r="O2283" s="128">
        <v>47436</v>
      </c>
      <c r="P2283" s="128">
        <v>23485</v>
      </c>
      <c r="Q2283" s="128">
        <v>23952</v>
      </c>
      <c r="R2283" s="128">
        <v>3515</v>
      </c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</row>
    <row r="2284" spans="1:35" s="4" customFormat="1" ht="15" customHeight="1" x14ac:dyDescent="0.25">
      <c r="A2284" s="6"/>
      <c r="B2284" s="127">
        <v>2014</v>
      </c>
      <c r="C2284" s="128">
        <v>221</v>
      </c>
      <c r="D2284" s="128">
        <v>549</v>
      </c>
      <c r="E2284" s="128">
        <v>396</v>
      </c>
      <c r="F2284" s="128"/>
      <c r="G2284" s="128">
        <v>7560</v>
      </c>
      <c r="H2284" s="128">
        <v>6005</v>
      </c>
      <c r="I2284" s="129">
        <v>2.48</v>
      </c>
      <c r="J2284" s="129">
        <v>13.77</v>
      </c>
      <c r="K2284" s="128">
        <v>33609</v>
      </c>
      <c r="L2284" s="128">
        <v>32071</v>
      </c>
      <c r="M2284" s="128">
        <v>10279</v>
      </c>
      <c r="N2284" s="128">
        <v>3189</v>
      </c>
      <c r="O2284" s="128">
        <v>48350</v>
      </c>
      <c r="P2284" s="128">
        <v>24370</v>
      </c>
      <c r="Q2284" s="128">
        <v>23979</v>
      </c>
      <c r="R2284" s="128">
        <v>4010</v>
      </c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</row>
    <row r="2285" spans="1:35" ht="15" customHeight="1" x14ac:dyDescent="0.25">
      <c r="A2285" s="6"/>
      <c r="B2285" s="127">
        <v>2013</v>
      </c>
      <c r="C2285" s="128">
        <v>217</v>
      </c>
      <c r="D2285" s="128">
        <v>564</v>
      </c>
      <c r="E2285" s="128">
        <v>410</v>
      </c>
      <c r="F2285" s="128"/>
      <c r="G2285" s="128">
        <v>7933</v>
      </c>
      <c r="H2285" s="128">
        <v>6316</v>
      </c>
      <c r="I2285" s="129">
        <v>2.6</v>
      </c>
      <c r="J2285" s="129">
        <v>14.07</v>
      </c>
      <c r="K2285" s="128">
        <v>66350</v>
      </c>
      <c r="L2285" s="128">
        <v>64582</v>
      </c>
      <c r="M2285" s="128">
        <v>14535</v>
      </c>
      <c r="N2285" s="128">
        <v>6785</v>
      </c>
      <c r="O2285" s="128">
        <v>58925</v>
      </c>
      <c r="P2285" s="128">
        <v>33824</v>
      </c>
      <c r="Q2285" s="128">
        <v>25101</v>
      </c>
      <c r="R2285" s="128">
        <v>3512</v>
      </c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</row>
    <row r="2286" spans="1:35" ht="15" customHeight="1" x14ac:dyDescent="0.25">
      <c r="A2286" s="6"/>
      <c r="B2286" s="127">
        <v>2012</v>
      </c>
      <c r="C2286" s="128">
        <v>218</v>
      </c>
      <c r="D2286" s="128">
        <v>578</v>
      </c>
      <c r="E2286" s="128">
        <v>430</v>
      </c>
      <c r="F2286" s="128"/>
      <c r="G2286" s="128">
        <v>8391</v>
      </c>
      <c r="H2286" s="128">
        <v>6702</v>
      </c>
      <c r="I2286" s="129">
        <v>2.65</v>
      </c>
      <c r="J2286" s="129">
        <v>14.52</v>
      </c>
      <c r="K2286" s="128">
        <v>64238</v>
      </c>
      <c r="L2286" s="128">
        <v>62240</v>
      </c>
      <c r="M2286" s="128">
        <v>14917</v>
      </c>
      <c r="N2286" s="128">
        <v>6894</v>
      </c>
      <c r="O2286" s="128">
        <v>57518</v>
      </c>
      <c r="P2286" s="128">
        <v>33589</v>
      </c>
      <c r="Q2286" s="128">
        <v>23930</v>
      </c>
      <c r="R2286" s="128">
        <v>2974</v>
      </c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</row>
    <row r="2287" spans="1:35" ht="15" customHeight="1" x14ac:dyDescent="0.25">
      <c r="A2287" s="6"/>
      <c r="B2287" s="127">
        <v>2011</v>
      </c>
      <c r="C2287" s="128">
        <v>242</v>
      </c>
      <c r="D2287" s="128">
        <v>609</v>
      </c>
      <c r="E2287" s="128">
        <v>435</v>
      </c>
      <c r="F2287" s="128"/>
      <c r="G2287" s="128">
        <v>9054</v>
      </c>
      <c r="H2287" s="128">
        <v>7059</v>
      </c>
      <c r="I2287" s="129">
        <v>2.52</v>
      </c>
      <c r="J2287" s="129">
        <v>14.87</v>
      </c>
      <c r="K2287" s="128">
        <v>62793</v>
      </c>
      <c r="L2287" s="128">
        <v>60339</v>
      </c>
      <c r="M2287" s="128">
        <v>17352</v>
      </c>
      <c r="N2287" s="128">
        <v>8637</v>
      </c>
      <c r="O2287" s="128">
        <v>61032</v>
      </c>
      <c r="P2287" s="128">
        <v>38385</v>
      </c>
      <c r="Q2287" s="128">
        <v>22646</v>
      </c>
      <c r="R2287" s="128">
        <v>5275</v>
      </c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</row>
    <row r="2288" spans="1:35" ht="15" customHeight="1" x14ac:dyDescent="0.25">
      <c r="A2288" s="6"/>
      <c r="B2288" s="127">
        <v>2010</v>
      </c>
      <c r="C2288" s="128">
        <v>239</v>
      </c>
      <c r="D2288" s="128">
        <v>645</v>
      </c>
      <c r="E2288" s="128">
        <v>479</v>
      </c>
      <c r="F2288" s="128"/>
      <c r="G2288" s="128">
        <v>9812</v>
      </c>
      <c r="H2288" s="128">
        <v>7944</v>
      </c>
      <c r="I2288" s="129">
        <v>2.7</v>
      </c>
      <c r="J2288" s="129">
        <v>15.21</v>
      </c>
      <c r="K2288" s="128">
        <v>47307</v>
      </c>
      <c r="L2288" s="128">
        <v>43336</v>
      </c>
      <c r="M2288" s="128">
        <v>17330</v>
      </c>
      <c r="N2288" s="128">
        <v>7888</v>
      </c>
      <c r="O2288" s="128">
        <v>49320</v>
      </c>
      <c r="P2288" s="128">
        <v>26371</v>
      </c>
      <c r="Q2288" s="128">
        <v>22949</v>
      </c>
      <c r="R2288" s="128">
        <v>5792</v>
      </c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</row>
    <row r="2289" spans="1:35" ht="15" customHeight="1" x14ac:dyDescent="0.25">
      <c r="A2289" s="6"/>
      <c r="B2289" s="127">
        <v>2009</v>
      </c>
      <c r="C2289" s="128">
        <v>240</v>
      </c>
      <c r="D2289" s="128">
        <v>630</v>
      </c>
      <c r="E2289" s="128">
        <v>449</v>
      </c>
      <c r="F2289" s="128"/>
      <c r="G2289" s="128">
        <v>9854</v>
      </c>
      <c r="H2289" s="128">
        <v>7933</v>
      </c>
      <c r="I2289" s="129">
        <v>2.63</v>
      </c>
      <c r="J2289" s="129">
        <v>15.64</v>
      </c>
      <c r="K2289" s="128">
        <v>47667</v>
      </c>
      <c r="L2289" s="128">
        <v>43517</v>
      </c>
      <c r="M2289" s="128">
        <v>17888</v>
      </c>
      <c r="N2289" s="128">
        <v>8479</v>
      </c>
      <c r="O2289" s="128">
        <v>46644</v>
      </c>
      <c r="P2289" s="128">
        <v>25218</v>
      </c>
      <c r="Q2289" s="128">
        <v>21426</v>
      </c>
      <c r="R2289" s="128">
        <v>5601</v>
      </c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</row>
    <row r="2290" spans="1:35" ht="15" customHeight="1" x14ac:dyDescent="0.25">
      <c r="A2290" s="6"/>
      <c r="B2290" s="127">
        <v>2008</v>
      </c>
      <c r="C2290" s="128">
        <v>246</v>
      </c>
      <c r="D2290" s="128">
        <v>672</v>
      </c>
      <c r="E2290" s="128">
        <v>490</v>
      </c>
      <c r="F2290" s="128"/>
      <c r="G2290" s="128">
        <v>9274</v>
      </c>
      <c r="H2290" s="128">
        <v>7303</v>
      </c>
      <c r="I2290" s="129">
        <v>2.73</v>
      </c>
      <c r="J2290" s="129">
        <v>13.8</v>
      </c>
      <c r="K2290" s="128">
        <v>47859</v>
      </c>
      <c r="L2290" s="128">
        <v>43877</v>
      </c>
      <c r="M2290" s="128">
        <v>18982</v>
      </c>
      <c r="N2290" s="128">
        <v>10014</v>
      </c>
      <c r="O2290" s="128">
        <v>43158</v>
      </c>
      <c r="P2290" s="128">
        <v>22529</v>
      </c>
      <c r="Q2290" s="128">
        <v>20629</v>
      </c>
      <c r="R2290" s="128">
        <v>4798</v>
      </c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</row>
    <row r="2291" spans="1:35" s="4" customFormat="1" ht="15" customHeight="1" x14ac:dyDescent="0.25">
      <c r="A2291" s="6"/>
      <c r="B2291" s="121" t="s">
        <v>189</v>
      </c>
      <c r="C2291" s="121"/>
      <c r="D2291" s="121"/>
      <c r="E2291" s="121"/>
      <c r="F2291" s="121"/>
      <c r="G2291" s="121"/>
      <c r="H2291" s="121"/>
      <c r="I2291" s="121"/>
      <c r="J2291" s="121"/>
      <c r="K2291" s="121"/>
      <c r="L2291" s="121"/>
      <c r="M2291" s="121"/>
      <c r="N2291" s="121"/>
      <c r="O2291" s="121"/>
      <c r="P2291" s="121"/>
      <c r="Q2291" s="121"/>
      <c r="R2291" s="12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</row>
    <row r="2292" spans="1:35" s="4" customFormat="1" ht="15" customHeight="1" x14ac:dyDescent="0.25">
      <c r="A2292" s="6"/>
      <c r="B2292" s="124">
        <v>2021</v>
      </c>
      <c r="C2292" s="125">
        <v>498</v>
      </c>
      <c r="D2292" s="125">
        <v>2156</v>
      </c>
      <c r="E2292" s="125">
        <v>1865</v>
      </c>
      <c r="F2292" s="125"/>
      <c r="G2292" s="125">
        <v>72327</v>
      </c>
      <c r="H2292" s="125">
        <v>58525</v>
      </c>
      <c r="I2292" s="126">
        <v>4.33</v>
      </c>
      <c r="J2292" s="126">
        <v>33.549999999999997</v>
      </c>
      <c r="K2292" s="125">
        <v>288453</v>
      </c>
      <c r="L2292" s="125">
        <v>263802</v>
      </c>
      <c r="M2292" s="125">
        <v>125509</v>
      </c>
      <c r="N2292" s="125">
        <v>53664</v>
      </c>
      <c r="O2292" s="125">
        <v>485967</v>
      </c>
      <c r="P2292" s="125">
        <v>247442</v>
      </c>
      <c r="Q2292" s="125">
        <v>238526</v>
      </c>
      <c r="R2292" s="125">
        <v>19900</v>
      </c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</row>
    <row r="2293" spans="1:35" s="6" customFormat="1" ht="15" customHeight="1" x14ac:dyDescent="0.25">
      <c r="B2293" s="127">
        <v>2020</v>
      </c>
      <c r="C2293" s="128">
        <v>393</v>
      </c>
      <c r="D2293" s="128">
        <v>1731</v>
      </c>
      <c r="E2293" s="128">
        <v>1505</v>
      </c>
      <c r="F2293" s="128"/>
      <c r="G2293" s="128">
        <v>42974</v>
      </c>
      <c r="H2293" s="128">
        <v>34331</v>
      </c>
      <c r="I2293" s="129">
        <v>4.4000000000000004</v>
      </c>
      <c r="J2293" s="129">
        <v>24.83</v>
      </c>
      <c r="K2293" s="128">
        <v>176545</v>
      </c>
      <c r="L2293" s="128">
        <v>168247</v>
      </c>
      <c r="M2293" s="128">
        <v>77373</v>
      </c>
      <c r="N2293" s="128">
        <v>35180</v>
      </c>
      <c r="O2293" s="128">
        <v>238675</v>
      </c>
      <c r="P2293" s="128">
        <v>130182</v>
      </c>
      <c r="Q2293" s="128">
        <v>108493</v>
      </c>
      <c r="R2293" s="128">
        <v>14314</v>
      </c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</row>
    <row r="2294" spans="1:35" s="4" customFormat="1" ht="15" customHeight="1" x14ac:dyDescent="0.25">
      <c r="A2294" s="6"/>
      <c r="B2294" s="127">
        <v>2019</v>
      </c>
      <c r="C2294" s="128">
        <v>372</v>
      </c>
      <c r="D2294" s="128">
        <v>1642</v>
      </c>
      <c r="E2294" s="128">
        <v>1436</v>
      </c>
      <c r="F2294" s="128"/>
      <c r="G2294" s="128">
        <v>40939</v>
      </c>
      <c r="H2294" s="128">
        <v>32479</v>
      </c>
      <c r="I2294" s="129">
        <v>4.41</v>
      </c>
      <c r="J2294" s="129">
        <v>24.93</v>
      </c>
      <c r="K2294" s="128">
        <v>163773</v>
      </c>
      <c r="L2294" s="128">
        <v>160957</v>
      </c>
      <c r="M2294" s="128">
        <v>71470</v>
      </c>
      <c r="N2294" s="128">
        <v>31360</v>
      </c>
      <c r="O2294" s="128">
        <v>179660</v>
      </c>
      <c r="P2294" s="128">
        <v>102594</v>
      </c>
      <c r="Q2294" s="128">
        <v>77067</v>
      </c>
      <c r="R2294" s="128">
        <v>11863</v>
      </c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</row>
    <row r="2295" spans="1:35" s="4" customFormat="1" ht="15" customHeight="1" x14ac:dyDescent="0.25">
      <c r="A2295" s="6"/>
      <c r="B2295" s="127">
        <v>2018</v>
      </c>
      <c r="C2295" s="128">
        <v>332</v>
      </c>
      <c r="D2295" s="128">
        <v>1403</v>
      </c>
      <c r="E2295" s="128">
        <v>1226</v>
      </c>
      <c r="F2295" s="128"/>
      <c r="G2295" s="128">
        <v>34392</v>
      </c>
      <c r="H2295" s="128">
        <v>27329</v>
      </c>
      <c r="I2295" s="129">
        <v>4.2300000000000004</v>
      </c>
      <c r="J2295" s="129">
        <v>24.51</v>
      </c>
      <c r="K2295" s="128">
        <v>120594</v>
      </c>
      <c r="L2295" s="128">
        <v>118672</v>
      </c>
      <c r="M2295" s="128">
        <v>53668</v>
      </c>
      <c r="N2295" s="128">
        <v>19880</v>
      </c>
      <c r="O2295" s="128">
        <v>154038</v>
      </c>
      <c r="P2295" s="128">
        <v>87227</v>
      </c>
      <c r="Q2295" s="128">
        <v>66812</v>
      </c>
      <c r="R2295" s="128">
        <v>8290</v>
      </c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</row>
    <row r="2296" spans="1:35" s="4" customFormat="1" ht="15" customHeight="1" x14ac:dyDescent="0.25">
      <c r="A2296" s="6"/>
      <c r="B2296" s="127">
        <v>2017</v>
      </c>
      <c r="C2296" s="128">
        <v>320</v>
      </c>
      <c r="D2296" s="128">
        <v>1211</v>
      </c>
      <c r="E2296" s="128">
        <v>1026</v>
      </c>
      <c r="F2296" s="128"/>
      <c r="G2296" s="128">
        <v>28547</v>
      </c>
      <c r="H2296" s="128">
        <v>22749</v>
      </c>
      <c r="I2296" s="129">
        <v>3.78</v>
      </c>
      <c r="J2296" s="129">
        <v>23.57</v>
      </c>
      <c r="K2296" s="128">
        <v>113410</v>
      </c>
      <c r="L2296" s="128">
        <v>112448</v>
      </c>
      <c r="M2296" s="128">
        <v>52530</v>
      </c>
      <c r="N2296" s="128">
        <v>23977</v>
      </c>
      <c r="O2296" s="128">
        <v>147587</v>
      </c>
      <c r="P2296" s="128">
        <v>77977</v>
      </c>
      <c r="Q2296" s="128">
        <v>69611</v>
      </c>
      <c r="R2296" s="128">
        <v>9219</v>
      </c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</row>
    <row r="2297" spans="1:35" s="4" customFormat="1" ht="15" customHeight="1" x14ac:dyDescent="0.25">
      <c r="A2297" s="6"/>
      <c r="B2297" s="127">
        <v>2016</v>
      </c>
      <c r="C2297" s="128">
        <v>264</v>
      </c>
      <c r="D2297" s="128">
        <v>1029</v>
      </c>
      <c r="E2297" s="128">
        <v>870</v>
      </c>
      <c r="F2297" s="128"/>
      <c r="G2297" s="128">
        <v>24203</v>
      </c>
      <c r="H2297" s="128">
        <v>18836</v>
      </c>
      <c r="I2297" s="129">
        <v>3.9</v>
      </c>
      <c r="J2297" s="129">
        <v>23.52</v>
      </c>
      <c r="K2297" s="128">
        <v>91302</v>
      </c>
      <c r="L2297" s="128">
        <v>90756</v>
      </c>
      <c r="M2297" s="128">
        <v>38883</v>
      </c>
      <c r="N2297" s="128">
        <v>14544</v>
      </c>
      <c r="O2297" s="128">
        <v>150042</v>
      </c>
      <c r="P2297" s="128">
        <v>70115</v>
      </c>
      <c r="Q2297" s="128">
        <v>79927</v>
      </c>
      <c r="R2297" s="128">
        <v>7749</v>
      </c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</row>
    <row r="2298" spans="1:35" s="4" customFormat="1" ht="15" customHeight="1" x14ac:dyDescent="0.25">
      <c r="A2298" s="6"/>
      <c r="B2298" s="127">
        <v>2015</v>
      </c>
      <c r="C2298" s="128">
        <v>255</v>
      </c>
      <c r="D2298" s="128">
        <v>916</v>
      </c>
      <c r="E2298" s="128">
        <v>765</v>
      </c>
      <c r="F2298" s="128"/>
      <c r="G2298" s="128">
        <v>23075</v>
      </c>
      <c r="H2298" s="128">
        <v>18189</v>
      </c>
      <c r="I2298" s="129">
        <v>3.59</v>
      </c>
      <c r="J2298" s="129">
        <v>25.19</v>
      </c>
      <c r="K2298" s="128">
        <v>93125</v>
      </c>
      <c r="L2298" s="128">
        <v>92978</v>
      </c>
      <c r="M2298" s="128">
        <v>43354</v>
      </c>
      <c r="N2298" s="128">
        <v>19984</v>
      </c>
      <c r="O2298" s="128">
        <v>118692</v>
      </c>
      <c r="P2298" s="128">
        <v>72874</v>
      </c>
      <c r="Q2298" s="128">
        <v>45818</v>
      </c>
      <c r="R2298" s="128">
        <v>8822</v>
      </c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</row>
    <row r="2299" spans="1:35" s="4" customFormat="1" ht="15" customHeight="1" x14ac:dyDescent="0.25">
      <c r="A2299" s="6"/>
      <c r="B2299" s="127">
        <v>2014</v>
      </c>
      <c r="C2299" s="128">
        <v>243</v>
      </c>
      <c r="D2299" s="128">
        <v>867</v>
      </c>
      <c r="E2299" s="128">
        <v>726</v>
      </c>
      <c r="F2299" s="128"/>
      <c r="G2299" s="128">
        <v>21908</v>
      </c>
      <c r="H2299" s="128">
        <v>17641</v>
      </c>
      <c r="I2299" s="129">
        <v>3.57</v>
      </c>
      <c r="J2299" s="129">
        <v>25.27</v>
      </c>
      <c r="K2299" s="128">
        <v>88536</v>
      </c>
      <c r="L2299" s="128">
        <v>87242</v>
      </c>
      <c r="M2299" s="128">
        <v>38834</v>
      </c>
      <c r="N2299" s="128">
        <v>16880</v>
      </c>
      <c r="O2299" s="128">
        <v>123281</v>
      </c>
      <c r="P2299" s="128">
        <v>74783</v>
      </c>
      <c r="Q2299" s="128">
        <v>48497</v>
      </c>
      <c r="R2299" s="128">
        <v>7326</v>
      </c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</row>
    <row r="2300" spans="1:35" ht="15" customHeight="1" x14ac:dyDescent="0.25">
      <c r="A2300" s="6"/>
      <c r="B2300" s="127">
        <v>2013</v>
      </c>
      <c r="C2300" s="128">
        <v>229</v>
      </c>
      <c r="D2300" s="128">
        <v>837</v>
      </c>
      <c r="E2300" s="128">
        <v>695</v>
      </c>
      <c r="F2300" s="128"/>
      <c r="G2300" s="128">
        <v>21763</v>
      </c>
      <c r="H2300" s="128">
        <v>17020</v>
      </c>
      <c r="I2300" s="129">
        <v>3.66</v>
      </c>
      <c r="J2300" s="129">
        <v>26</v>
      </c>
      <c r="K2300" s="128">
        <v>77913</v>
      </c>
      <c r="L2300" s="128">
        <v>76910</v>
      </c>
      <c r="M2300" s="128">
        <v>36389</v>
      </c>
      <c r="N2300" s="128">
        <v>14271</v>
      </c>
      <c r="O2300" s="128">
        <v>118539</v>
      </c>
      <c r="P2300" s="128">
        <v>62584</v>
      </c>
      <c r="Q2300" s="128">
        <v>55956</v>
      </c>
      <c r="R2300" s="128">
        <v>6156</v>
      </c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</row>
    <row r="2301" spans="1:35" ht="15" customHeight="1" x14ac:dyDescent="0.25">
      <c r="A2301" s="6"/>
      <c r="B2301" s="127">
        <v>2012</v>
      </c>
      <c r="C2301" s="128">
        <v>225</v>
      </c>
      <c r="D2301" s="128">
        <v>886</v>
      </c>
      <c r="E2301" s="128">
        <v>744</v>
      </c>
      <c r="F2301" s="128"/>
      <c r="G2301" s="128">
        <v>22216</v>
      </c>
      <c r="H2301" s="128">
        <v>17318</v>
      </c>
      <c r="I2301" s="129">
        <v>3.94</v>
      </c>
      <c r="J2301" s="129">
        <v>25.07</v>
      </c>
      <c r="K2301" s="128">
        <v>80482</v>
      </c>
      <c r="L2301" s="128">
        <v>81195</v>
      </c>
      <c r="M2301" s="128">
        <v>38183</v>
      </c>
      <c r="N2301" s="128">
        <v>15439</v>
      </c>
      <c r="O2301" s="128">
        <v>121391</v>
      </c>
      <c r="P2301" s="128">
        <v>63522</v>
      </c>
      <c r="Q2301" s="128">
        <v>57869</v>
      </c>
      <c r="R2301" s="128">
        <v>5573</v>
      </c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</row>
    <row r="2302" spans="1:35" ht="15" customHeight="1" x14ac:dyDescent="0.25">
      <c r="A2302" s="6"/>
      <c r="B2302" s="127">
        <v>2011</v>
      </c>
      <c r="C2302" s="128">
        <v>244</v>
      </c>
      <c r="D2302" s="128">
        <v>913</v>
      </c>
      <c r="E2302" s="128">
        <v>752</v>
      </c>
      <c r="F2302" s="128"/>
      <c r="G2302" s="128">
        <v>24319</v>
      </c>
      <c r="H2302" s="128">
        <v>19459</v>
      </c>
      <c r="I2302" s="129">
        <v>3.74</v>
      </c>
      <c r="J2302" s="129">
        <v>26.64</v>
      </c>
      <c r="K2302" s="128">
        <v>83988</v>
      </c>
      <c r="L2302" s="128">
        <v>86183</v>
      </c>
      <c r="M2302" s="128">
        <v>39383</v>
      </c>
      <c r="N2302" s="128">
        <v>14522</v>
      </c>
      <c r="O2302" s="128">
        <v>126351</v>
      </c>
      <c r="P2302" s="128">
        <v>70355</v>
      </c>
      <c r="Q2302" s="128">
        <v>55995</v>
      </c>
      <c r="R2302" s="128">
        <v>5553</v>
      </c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</row>
    <row r="2303" spans="1:35" ht="15" customHeight="1" x14ac:dyDescent="0.25">
      <c r="A2303" s="6"/>
      <c r="B2303" s="127">
        <v>2010</v>
      </c>
      <c r="C2303" s="128">
        <v>241</v>
      </c>
      <c r="D2303" s="128">
        <v>869</v>
      </c>
      <c r="E2303" s="128">
        <v>706</v>
      </c>
      <c r="F2303" s="128"/>
      <c r="G2303" s="128">
        <v>20903</v>
      </c>
      <c r="H2303" s="128">
        <v>16385</v>
      </c>
      <c r="I2303" s="129">
        <v>3.61</v>
      </c>
      <c r="J2303" s="129">
        <v>24.05</v>
      </c>
      <c r="K2303" s="128">
        <v>87436</v>
      </c>
      <c r="L2303" s="128">
        <v>86615</v>
      </c>
      <c r="M2303" s="128">
        <v>37196</v>
      </c>
      <c r="N2303" s="128">
        <v>15971</v>
      </c>
      <c r="O2303" s="128">
        <v>136309</v>
      </c>
      <c r="P2303" s="128">
        <v>79352</v>
      </c>
      <c r="Q2303" s="128">
        <v>56957</v>
      </c>
      <c r="R2303" s="128">
        <v>7549</v>
      </c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</row>
    <row r="2304" spans="1:35" ht="15" customHeight="1" x14ac:dyDescent="0.25">
      <c r="A2304" s="6"/>
      <c r="B2304" s="127">
        <v>2009</v>
      </c>
      <c r="C2304" s="128">
        <v>244</v>
      </c>
      <c r="D2304" s="128">
        <v>842</v>
      </c>
      <c r="E2304" s="128">
        <v>675</v>
      </c>
      <c r="F2304" s="128"/>
      <c r="G2304" s="128">
        <v>19438</v>
      </c>
      <c r="H2304" s="128">
        <v>15267</v>
      </c>
      <c r="I2304" s="129">
        <v>3.45</v>
      </c>
      <c r="J2304" s="129">
        <v>23.09</v>
      </c>
      <c r="K2304" s="128">
        <v>86024</v>
      </c>
      <c r="L2304" s="128">
        <v>83766</v>
      </c>
      <c r="M2304" s="128">
        <v>40540</v>
      </c>
      <c r="N2304" s="128">
        <v>20658</v>
      </c>
      <c r="O2304" s="128">
        <v>109927</v>
      </c>
      <c r="P2304" s="128">
        <v>59517</v>
      </c>
      <c r="Q2304" s="128">
        <v>50411</v>
      </c>
      <c r="R2304" s="128">
        <v>14911</v>
      </c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</row>
    <row r="2305" spans="1:35" ht="15" customHeight="1" x14ac:dyDescent="0.25">
      <c r="A2305" s="6"/>
      <c r="B2305" s="127">
        <v>2008</v>
      </c>
      <c r="C2305" s="128">
        <v>254</v>
      </c>
      <c r="D2305" s="128">
        <v>908</v>
      </c>
      <c r="E2305" s="128">
        <v>727</v>
      </c>
      <c r="F2305" s="128"/>
      <c r="G2305" s="128">
        <v>18695</v>
      </c>
      <c r="H2305" s="128">
        <v>14750</v>
      </c>
      <c r="I2305" s="129">
        <v>3.57</v>
      </c>
      <c r="J2305" s="129">
        <v>20.59</v>
      </c>
      <c r="K2305" s="128">
        <v>89349</v>
      </c>
      <c r="L2305" s="128">
        <v>85515</v>
      </c>
      <c r="M2305" s="128">
        <v>44400</v>
      </c>
      <c r="N2305" s="128">
        <v>25347</v>
      </c>
      <c r="O2305" s="128">
        <v>106118</v>
      </c>
      <c r="P2305" s="128">
        <v>60935</v>
      </c>
      <c r="Q2305" s="128">
        <v>45183</v>
      </c>
      <c r="R2305" s="128">
        <v>11774</v>
      </c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</row>
    <row r="2306" spans="1:35" s="5" customFormat="1" ht="15" customHeight="1" x14ac:dyDescent="0.25">
      <c r="A2306" s="6"/>
      <c r="B2306" s="120" t="s">
        <v>386</v>
      </c>
      <c r="C2306" s="120"/>
      <c r="D2306" s="120"/>
      <c r="E2306" s="120"/>
      <c r="F2306" s="120"/>
      <c r="G2306" s="120"/>
      <c r="H2306" s="120"/>
      <c r="I2306" s="120"/>
      <c r="J2306" s="120"/>
      <c r="K2306" s="120"/>
      <c r="L2306" s="120"/>
      <c r="M2306" s="120"/>
      <c r="N2306" s="120"/>
      <c r="O2306" s="120"/>
      <c r="P2306" s="120"/>
      <c r="Q2306" s="120"/>
      <c r="R2306" s="120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</row>
    <row r="2307" spans="1:35" s="6" customFormat="1" ht="15" customHeight="1" x14ac:dyDescent="0.25">
      <c r="B2307" s="121" t="s">
        <v>408</v>
      </c>
      <c r="C2307" s="121"/>
      <c r="D2307" s="121"/>
      <c r="E2307" s="121"/>
      <c r="F2307" s="121"/>
      <c r="G2307" s="121"/>
      <c r="H2307" s="121"/>
      <c r="I2307" s="121"/>
      <c r="J2307" s="121"/>
      <c r="K2307" s="121"/>
      <c r="L2307" s="121"/>
      <c r="M2307" s="121"/>
      <c r="N2307" s="121"/>
      <c r="O2307" s="121"/>
      <c r="P2307" s="121"/>
      <c r="Q2307" s="121"/>
      <c r="R2307" s="121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</row>
    <row r="2308" spans="1:35" s="6" customFormat="1" ht="15" customHeight="1" x14ac:dyDescent="0.25">
      <c r="B2308" s="124">
        <v>2021</v>
      </c>
      <c r="C2308" s="125">
        <v>16919</v>
      </c>
      <c r="D2308" s="125">
        <v>94822</v>
      </c>
      <c r="E2308" s="125">
        <v>83151</v>
      </c>
      <c r="F2308" s="125" t="s">
        <v>536</v>
      </c>
      <c r="G2308" s="125">
        <v>3963460</v>
      </c>
      <c r="H2308" s="125">
        <v>2897968</v>
      </c>
      <c r="I2308" s="126">
        <v>5.6</v>
      </c>
      <c r="J2308" s="126">
        <v>41.8</v>
      </c>
      <c r="K2308" s="125">
        <v>27123200</v>
      </c>
      <c r="L2308" s="125">
        <v>15825670</v>
      </c>
      <c r="M2308" s="125">
        <v>11326209</v>
      </c>
      <c r="N2308" s="125">
        <v>7344130</v>
      </c>
      <c r="O2308" s="125">
        <v>802234263</v>
      </c>
      <c r="P2308" s="125">
        <v>707208543</v>
      </c>
      <c r="Q2308" s="125">
        <v>95025720</v>
      </c>
      <c r="R2308" s="125">
        <v>534664</v>
      </c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</row>
    <row r="2309" spans="1:35" s="6" customFormat="1" ht="15" customHeight="1" x14ac:dyDescent="0.25">
      <c r="B2309" s="127">
        <v>2020</v>
      </c>
      <c r="C2309" s="128">
        <v>15256</v>
      </c>
      <c r="D2309" s="128">
        <v>93854</v>
      </c>
      <c r="E2309" s="128">
        <v>83843</v>
      </c>
      <c r="F2309" s="128"/>
      <c r="G2309" s="128">
        <v>3929483</v>
      </c>
      <c r="H2309" s="128">
        <v>2938303</v>
      </c>
      <c r="I2309" s="129">
        <v>6.15</v>
      </c>
      <c r="J2309" s="129">
        <v>41.87</v>
      </c>
      <c r="K2309" s="128">
        <v>23578180</v>
      </c>
      <c r="L2309" s="128">
        <v>14858951</v>
      </c>
      <c r="M2309" s="128">
        <v>10033731</v>
      </c>
      <c r="N2309" s="128">
        <v>6081588</v>
      </c>
      <c r="O2309" s="128">
        <v>757481948</v>
      </c>
      <c r="P2309" s="128">
        <v>661616882</v>
      </c>
      <c r="Q2309" s="128">
        <v>95865066</v>
      </c>
      <c r="R2309" s="128">
        <v>403562</v>
      </c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</row>
    <row r="2310" spans="1:35" s="6" customFormat="1" ht="15" customHeight="1" x14ac:dyDescent="0.25">
      <c r="B2310" s="127">
        <v>2019</v>
      </c>
      <c r="C2310" s="128">
        <v>16676</v>
      </c>
      <c r="D2310" s="128">
        <v>94954</v>
      </c>
      <c r="E2310" s="128">
        <v>83540</v>
      </c>
      <c r="F2310" s="128"/>
      <c r="G2310" s="128">
        <v>4008509</v>
      </c>
      <c r="H2310" s="128">
        <v>2944640</v>
      </c>
      <c r="I2310" s="129">
        <v>5.69</v>
      </c>
      <c r="J2310" s="129">
        <v>42.22</v>
      </c>
      <c r="K2310" s="128">
        <v>27101379</v>
      </c>
      <c r="L2310" s="128">
        <v>15694412</v>
      </c>
      <c r="M2310" s="128">
        <v>10288408</v>
      </c>
      <c r="N2310" s="128">
        <v>6257920</v>
      </c>
      <c r="O2310" s="128">
        <v>702476875</v>
      </c>
      <c r="P2310" s="128">
        <v>602783785</v>
      </c>
      <c r="Q2310" s="128">
        <v>99693090</v>
      </c>
      <c r="R2310" s="128">
        <v>390177</v>
      </c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</row>
    <row r="2311" spans="1:35" s="6" customFormat="1" ht="15" customHeight="1" x14ac:dyDescent="0.25">
      <c r="B2311" s="127">
        <v>2018</v>
      </c>
      <c r="C2311" s="128">
        <v>17135</v>
      </c>
      <c r="D2311" s="128">
        <v>93734</v>
      </c>
      <c r="E2311" s="128">
        <v>81576</v>
      </c>
      <c r="F2311" s="128"/>
      <c r="G2311" s="128">
        <v>3921580</v>
      </c>
      <c r="H2311" s="128">
        <v>2862144</v>
      </c>
      <c r="I2311" s="129">
        <v>5.47</v>
      </c>
      <c r="J2311" s="129">
        <v>41.84</v>
      </c>
      <c r="K2311" s="128">
        <v>27592856</v>
      </c>
      <c r="L2311" s="128">
        <v>15907174</v>
      </c>
      <c r="M2311" s="128">
        <v>11051000</v>
      </c>
      <c r="N2311" s="128">
        <v>7106574</v>
      </c>
      <c r="O2311" s="128">
        <v>702845276</v>
      </c>
      <c r="P2311" s="128">
        <v>605898744</v>
      </c>
      <c r="Q2311" s="128">
        <v>96946532</v>
      </c>
      <c r="R2311" s="128">
        <v>346415</v>
      </c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</row>
    <row r="2312" spans="1:35" s="6" customFormat="1" ht="15" customHeight="1" x14ac:dyDescent="0.25">
      <c r="B2312" s="127">
        <v>2017</v>
      </c>
      <c r="C2312" s="128">
        <v>17743</v>
      </c>
      <c r="D2312" s="128">
        <v>93261</v>
      </c>
      <c r="E2312" s="128">
        <v>80277</v>
      </c>
      <c r="F2312" s="128"/>
      <c r="G2312" s="128">
        <v>3883619</v>
      </c>
      <c r="H2312" s="128">
        <v>2744620</v>
      </c>
      <c r="I2312" s="129">
        <v>5.26</v>
      </c>
      <c r="J2312" s="129">
        <v>41.64</v>
      </c>
      <c r="K2312" s="128">
        <v>26216369</v>
      </c>
      <c r="L2312" s="128">
        <v>16298531</v>
      </c>
      <c r="M2312" s="128">
        <v>11578542</v>
      </c>
      <c r="N2312" s="128">
        <v>7677095</v>
      </c>
      <c r="O2312" s="128">
        <v>693333695</v>
      </c>
      <c r="P2312" s="128">
        <v>600280550</v>
      </c>
      <c r="Q2312" s="128">
        <v>93053145</v>
      </c>
      <c r="R2312" s="128">
        <v>262158</v>
      </c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</row>
    <row r="2313" spans="1:35" s="6" customFormat="1" ht="15" customHeight="1" x14ac:dyDescent="0.25">
      <c r="B2313" s="127">
        <v>2016</v>
      </c>
      <c r="C2313" s="128">
        <v>18104</v>
      </c>
      <c r="D2313" s="128">
        <v>95370</v>
      </c>
      <c r="E2313" s="128">
        <v>81780</v>
      </c>
      <c r="F2313" s="128"/>
      <c r="G2313" s="128">
        <v>3579465</v>
      </c>
      <c r="H2313" s="128">
        <v>2727932</v>
      </c>
      <c r="I2313" s="129">
        <v>5.27</v>
      </c>
      <c r="J2313" s="129">
        <v>37.53</v>
      </c>
      <c r="K2313" s="128">
        <v>25325767</v>
      </c>
      <c r="L2313" s="128">
        <v>14936305</v>
      </c>
      <c r="M2313" s="128">
        <v>10087445</v>
      </c>
      <c r="N2313" s="128">
        <v>6489105</v>
      </c>
      <c r="O2313" s="128">
        <v>680545668</v>
      </c>
      <c r="P2313" s="128">
        <v>599883166</v>
      </c>
      <c r="Q2313" s="128">
        <v>80662502</v>
      </c>
      <c r="R2313" s="128">
        <v>450970</v>
      </c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</row>
    <row r="2314" spans="1:35" s="6" customFormat="1" ht="15" customHeight="1" x14ac:dyDescent="0.25">
      <c r="B2314" s="127">
        <v>2015</v>
      </c>
      <c r="C2314" s="128">
        <v>18324</v>
      </c>
      <c r="D2314" s="128">
        <v>97551</v>
      </c>
      <c r="E2314" s="128">
        <v>83710</v>
      </c>
      <c r="F2314" s="128"/>
      <c r="G2314" s="128">
        <v>3983610</v>
      </c>
      <c r="H2314" s="128">
        <v>2901083</v>
      </c>
      <c r="I2314" s="129">
        <v>5.32</v>
      </c>
      <c r="J2314" s="129">
        <v>40.840000000000003</v>
      </c>
      <c r="K2314" s="128">
        <v>27901961</v>
      </c>
      <c r="L2314" s="128">
        <v>16123685</v>
      </c>
      <c r="M2314" s="128">
        <v>10830836</v>
      </c>
      <c r="N2314" s="128">
        <v>6827858</v>
      </c>
      <c r="O2314" s="128">
        <v>695401285</v>
      </c>
      <c r="P2314" s="128">
        <v>614715621</v>
      </c>
      <c r="Q2314" s="128">
        <v>80685665</v>
      </c>
      <c r="R2314" s="128">
        <v>260047</v>
      </c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</row>
    <row r="2315" spans="1:35" s="6" customFormat="1" ht="15" customHeight="1" x14ac:dyDescent="0.25">
      <c r="B2315" s="127">
        <v>2014</v>
      </c>
      <c r="C2315" s="128">
        <v>18896</v>
      </c>
      <c r="D2315" s="128">
        <v>99156</v>
      </c>
      <c r="E2315" s="128">
        <v>84510</v>
      </c>
      <c r="F2315" s="128"/>
      <c r="G2315" s="128">
        <v>3986225</v>
      </c>
      <c r="H2315" s="128">
        <v>2898267</v>
      </c>
      <c r="I2315" s="129">
        <v>5.25</v>
      </c>
      <c r="J2315" s="129">
        <v>40.200000000000003</v>
      </c>
      <c r="K2315" s="128">
        <v>32133251</v>
      </c>
      <c r="L2315" s="128">
        <v>14911836</v>
      </c>
      <c r="M2315" s="128">
        <v>9646301</v>
      </c>
      <c r="N2315" s="128">
        <v>5638082</v>
      </c>
      <c r="O2315" s="128">
        <v>695192809</v>
      </c>
      <c r="P2315" s="128">
        <v>612305091</v>
      </c>
      <c r="Q2315" s="128">
        <v>82887718</v>
      </c>
      <c r="R2315" s="128">
        <v>244161</v>
      </c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</row>
    <row r="2316" spans="1:35" ht="15" customHeight="1" x14ac:dyDescent="0.25">
      <c r="A2316" s="6"/>
      <c r="B2316" s="127">
        <v>2013</v>
      </c>
      <c r="C2316" s="128">
        <v>21038</v>
      </c>
      <c r="D2316" s="128">
        <v>103133</v>
      </c>
      <c r="E2316" s="128">
        <v>86134</v>
      </c>
      <c r="F2316" s="128"/>
      <c r="G2316" s="128">
        <v>4117459</v>
      </c>
      <c r="H2316" s="128">
        <v>2959846</v>
      </c>
      <c r="I2316" s="129">
        <v>4.9000000000000004</v>
      </c>
      <c r="J2316" s="129">
        <v>39.92</v>
      </c>
      <c r="K2316" s="128">
        <v>36189240</v>
      </c>
      <c r="L2316" s="128">
        <v>14654067</v>
      </c>
      <c r="M2316" s="128">
        <v>9425279</v>
      </c>
      <c r="N2316" s="128">
        <v>5283085</v>
      </c>
      <c r="O2316" s="128">
        <v>755045778</v>
      </c>
      <c r="P2316" s="128">
        <v>663101334</v>
      </c>
      <c r="Q2316" s="128">
        <v>91944445</v>
      </c>
      <c r="R2316" s="128">
        <v>222333</v>
      </c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</row>
    <row r="2317" spans="1:35" ht="15" customHeight="1" x14ac:dyDescent="0.25">
      <c r="A2317" s="6"/>
      <c r="B2317" s="127">
        <v>2012</v>
      </c>
      <c r="C2317" s="128">
        <v>21742</v>
      </c>
      <c r="D2317" s="128">
        <v>106450</v>
      </c>
      <c r="E2317" s="128">
        <v>88249</v>
      </c>
      <c r="F2317" s="128"/>
      <c r="G2317" s="128">
        <v>4062637</v>
      </c>
      <c r="H2317" s="128">
        <v>2984720</v>
      </c>
      <c r="I2317" s="129">
        <v>4.9000000000000004</v>
      </c>
      <c r="J2317" s="129">
        <v>38.159999999999997</v>
      </c>
      <c r="K2317" s="128">
        <v>40465351</v>
      </c>
      <c r="L2317" s="128">
        <v>17133087</v>
      </c>
      <c r="M2317" s="128">
        <v>11895943</v>
      </c>
      <c r="N2317" s="128">
        <v>7813569</v>
      </c>
      <c r="O2317" s="128">
        <v>806283266</v>
      </c>
      <c r="P2317" s="128">
        <v>710247584</v>
      </c>
      <c r="Q2317" s="128">
        <v>96035682</v>
      </c>
      <c r="R2317" s="128">
        <v>217829</v>
      </c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</row>
    <row r="2318" spans="1:35" ht="15" customHeight="1" x14ac:dyDescent="0.25">
      <c r="A2318" s="6"/>
      <c r="B2318" s="127">
        <v>2011</v>
      </c>
      <c r="C2318" s="128">
        <v>22697</v>
      </c>
      <c r="D2318" s="128">
        <v>109886</v>
      </c>
      <c r="E2318" s="128">
        <v>90795</v>
      </c>
      <c r="F2318" s="128"/>
      <c r="G2318" s="128">
        <v>4492980</v>
      </c>
      <c r="H2318" s="128">
        <v>3066940</v>
      </c>
      <c r="I2318" s="129">
        <v>4.84</v>
      </c>
      <c r="J2318" s="129">
        <v>40.89</v>
      </c>
      <c r="K2318" s="128">
        <v>43017015</v>
      </c>
      <c r="L2318" s="128">
        <v>17471677</v>
      </c>
      <c r="M2318" s="128">
        <v>12320462</v>
      </c>
      <c r="N2318" s="128">
        <v>7796075</v>
      </c>
      <c r="O2318" s="128">
        <v>845813298</v>
      </c>
      <c r="P2318" s="128" t="s">
        <v>361</v>
      </c>
      <c r="Q2318" s="128" t="s">
        <v>361</v>
      </c>
      <c r="R2318" s="128">
        <v>364679</v>
      </c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</row>
    <row r="2319" spans="1:35" ht="15" customHeight="1" x14ac:dyDescent="0.25">
      <c r="A2319" s="6"/>
      <c r="B2319" s="127">
        <v>2010</v>
      </c>
      <c r="C2319" s="128">
        <v>22875</v>
      </c>
      <c r="D2319" s="128">
        <v>111524</v>
      </c>
      <c r="E2319" s="128">
        <v>91641</v>
      </c>
      <c r="F2319" s="128"/>
      <c r="G2319" s="128">
        <v>4548889</v>
      </c>
      <c r="H2319" s="128">
        <v>3246490</v>
      </c>
      <c r="I2319" s="129">
        <v>4.88</v>
      </c>
      <c r="J2319" s="129">
        <v>40.79</v>
      </c>
      <c r="K2319" s="128">
        <v>45103374</v>
      </c>
      <c r="L2319" s="128">
        <v>17239010</v>
      </c>
      <c r="M2319" s="128">
        <v>12483347</v>
      </c>
      <c r="N2319" s="128">
        <v>7906867</v>
      </c>
      <c r="O2319" s="128">
        <v>841644500</v>
      </c>
      <c r="P2319" s="128" t="s">
        <v>361</v>
      </c>
      <c r="Q2319" s="128" t="s">
        <v>361</v>
      </c>
      <c r="R2319" s="128">
        <v>363600</v>
      </c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</row>
    <row r="2320" spans="1:35" ht="15" customHeight="1" x14ac:dyDescent="0.25">
      <c r="A2320" s="6"/>
      <c r="B2320" s="127">
        <v>2009</v>
      </c>
      <c r="C2320" s="128">
        <v>23735</v>
      </c>
      <c r="D2320" s="128">
        <v>111693</v>
      </c>
      <c r="E2320" s="128">
        <v>91027</v>
      </c>
      <c r="F2320" s="128"/>
      <c r="G2320" s="128">
        <v>4496742</v>
      </c>
      <c r="H2320" s="128">
        <v>3221290</v>
      </c>
      <c r="I2320" s="129">
        <v>4.71</v>
      </c>
      <c r="J2320" s="129">
        <v>40.26</v>
      </c>
      <c r="K2320" s="128">
        <v>45410582</v>
      </c>
      <c r="L2320" s="128">
        <v>18389505</v>
      </c>
      <c r="M2320" s="128">
        <v>13745616</v>
      </c>
      <c r="N2320" s="128">
        <v>9211305</v>
      </c>
      <c r="O2320" s="128">
        <v>795408184</v>
      </c>
      <c r="P2320" s="128" t="s">
        <v>361</v>
      </c>
      <c r="Q2320" s="128" t="s">
        <v>361</v>
      </c>
      <c r="R2320" s="128">
        <v>377910</v>
      </c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</row>
    <row r="2321" spans="1:35" ht="15" customHeight="1" x14ac:dyDescent="0.25">
      <c r="A2321" s="6"/>
      <c r="B2321" s="127">
        <v>2008</v>
      </c>
      <c r="C2321" s="128">
        <v>25463</v>
      </c>
      <c r="D2321" s="128">
        <v>112871</v>
      </c>
      <c r="E2321" s="128">
        <v>90304</v>
      </c>
      <c r="F2321" s="128"/>
      <c r="G2321" s="128">
        <v>4413826</v>
      </c>
      <c r="H2321" s="128">
        <v>3155447</v>
      </c>
      <c r="I2321" s="129">
        <v>4.43</v>
      </c>
      <c r="J2321" s="129">
        <v>39.11</v>
      </c>
      <c r="K2321" s="128">
        <v>54463117</v>
      </c>
      <c r="L2321" s="128">
        <v>19355994</v>
      </c>
      <c r="M2321" s="128">
        <v>14583846</v>
      </c>
      <c r="N2321" s="128">
        <v>10132733</v>
      </c>
      <c r="O2321" s="128">
        <v>734050666</v>
      </c>
      <c r="P2321" s="128" t="s">
        <v>361</v>
      </c>
      <c r="Q2321" s="128" t="s">
        <v>361</v>
      </c>
      <c r="R2321" s="128">
        <v>540756</v>
      </c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</row>
    <row r="2322" spans="1:35" s="6" customFormat="1" ht="15" customHeight="1" x14ac:dyDescent="0.25">
      <c r="B2322" s="120" t="s">
        <v>13</v>
      </c>
      <c r="C2322" s="120"/>
      <c r="D2322" s="120"/>
      <c r="E2322" s="120"/>
      <c r="F2322" s="120"/>
      <c r="G2322" s="120"/>
      <c r="H2322" s="120"/>
      <c r="I2322" s="120"/>
      <c r="J2322" s="120"/>
      <c r="K2322" s="120"/>
      <c r="L2322" s="120"/>
      <c r="M2322" s="120"/>
      <c r="N2322" s="120"/>
      <c r="O2322" s="120"/>
      <c r="P2322" s="120"/>
      <c r="Q2322" s="120"/>
      <c r="R2322" s="120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</row>
    <row r="2323" spans="1:35" s="4" customFormat="1" ht="15" customHeight="1" x14ac:dyDescent="0.25">
      <c r="A2323" s="6"/>
      <c r="B2323" s="121" t="s">
        <v>369</v>
      </c>
      <c r="C2323" s="121"/>
      <c r="D2323" s="121"/>
      <c r="E2323" s="121"/>
      <c r="F2323" s="121"/>
      <c r="G2323" s="121"/>
      <c r="H2323" s="121"/>
      <c r="I2323" s="121"/>
      <c r="J2323" s="121"/>
      <c r="K2323" s="121"/>
      <c r="L2323" s="121"/>
      <c r="M2323" s="121"/>
      <c r="N2323" s="121"/>
      <c r="O2323" s="121"/>
      <c r="P2323" s="121"/>
      <c r="Q2323" s="121"/>
      <c r="R2323" s="121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</row>
    <row r="2324" spans="1:35" s="4" customFormat="1" ht="15" customHeight="1" x14ac:dyDescent="0.25">
      <c r="A2324" s="6"/>
      <c r="B2324" s="124">
        <v>2021</v>
      </c>
      <c r="C2324" s="125">
        <v>8274</v>
      </c>
      <c r="D2324" s="125">
        <v>8390</v>
      </c>
      <c r="E2324" s="125">
        <v>281</v>
      </c>
      <c r="F2324" s="125"/>
      <c r="G2324" s="125">
        <v>8477</v>
      </c>
      <c r="H2324" s="125">
        <v>2216</v>
      </c>
      <c r="I2324" s="126">
        <v>1.01</v>
      </c>
      <c r="J2324" s="126">
        <v>1.01</v>
      </c>
      <c r="K2324" s="125">
        <v>103993</v>
      </c>
      <c r="L2324" s="125">
        <v>101105</v>
      </c>
      <c r="M2324" s="125">
        <v>85573</v>
      </c>
      <c r="N2324" s="125">
        <v>77238</v>
      </c>
      <c r="O2324" s="125">
        <v>28334</v>
      </c>
      <c r="P2324" s="125">
        <v>4729</v>
      </c>
      <c r="Q2324" s="125">
        <v>23604</v>
      </c>
      <c r="R2324" s="125">
        <v>1761</v>
      </c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</row>
    <row r="2325" spans="1:35" s="6" customFormat="1" ht="15" customHeight="1" x14ac:dyDescent="0.25">
      <c r="B2325" s="127">
        <v>2020</v>
      </c>
      <c r="C2325" s="128">
        <v>6751</v>
      </c>
      <c r="D2325" s="128">
        <v>6948</v>
      </c>
      <c r="E2325" s="128">
        <v>464</v>
      </c>
      <c r="F2325" s="128"/>
      <c r="G2325" s="128">
        <v>6259</v>
      </c>
      <c r="H2325" s="128">
        <v>2007</v>
      </c>
      <c r="I2325" s="129">
        <v>1.03</v>
      </c>
      <c r="J2325" s="129">
        <v>0.9</v>
      </c>
      <c r="K2325" s="128">
        <v>76385</v>
      </c>
      <c r="L2325" s="128">
        <v>76629</v>
      </c>
      <c r="M2325" s="128">
        <v>63509</v>
      </c>
      <c r="N2325" s="128">
        <v>56010</v>
      </c>
      <c r="O2325" s="128">
        <v>29554</v>
      </c>
      <c r="P2325" s="128">
        <v>6384</v>
      </c>
      <c r="Q2325" s="128">
        <v>23170</v>
      </c>
      <c r="R2325" s="128">
        <v>1737</v>
      </c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</row>
    <row r="2326" spans="1:35" s="4" customFormat="1" ht="15" customHeight="1" x14ac:dyDescent="0.25">
      <c r="A2326" s="6"/>
      <c r="B2326" s="127">
        <v>2019</v>
      </c>
      <c r="C2326" s="128">
        <v>8364</v>
      </c>
      <c r="D2326" s="128">
        <v>8597</v>
      </c>
      <c r="E2326" s="128">
        <v>527</v>
      </c>
      <c r="F2326" s="128"/>
      <c r="G2326" s="128">
        <v>7353</v>
      </c>
      <c r="H2326" s="128">
        <v>2356</v>
      </c>
      <c r="I2326" s="129">
        <v>1.03</v>
      </c>
      <c r="J2326" s="129">
        <v>0.86</v>
      </c>
      <c r="K2326" s="128">
        <v>88597</v>
      </c>
      <c r="L2326" s="128">
        <v>88886</v>
      </c>
      <c r="M2326" s="128">
        <v>72700</v>
      </c>
      <c r="N2326" s="128">
        <v>64010</v>
      </c>
      <c r="O2326" s="128">
        <v>33049</v>
      </c>
      <c r="P2326" s="128">
        <v>6949</v>
      </c>
      <c r="Q2326" s="128">
        <v>26100</v>
      </c>
      <c r="R2326" s="128">
        <v>2019</v>
      </c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</row>
    <row r="2327" spans="1:35" s="4" customFormat="1" ht="15" customHeight="1" x14ac:dyDescent="0.25">
      <c r="A2327" s="6"/>
      <c r="B2327" s="127">
        <v>2018</v>
      </c>
      <c r="C2327" s="128">
        <v>9137</v>
      </c>
      <c r="D2327" s="128">
        <v>9428</v>
      </c>
      <c r="E2327" s="128">
        <v>567</v>
      </c>
      <c r="F2327" s="128"/>
      <c r="G2327" s="128">
        <v>7505</v>
      </c>
      <c r="H2327" s="128">
        <v>2468</v>
      </c>
      <c r="I2327" s="129">
        <v>1.03</v>
      </c>
      <c r="J2327" s="129">
        <v>0.8</v>
      </c>
      <c r="K2327" s="128">
        <v>89274</v>
      </c>
      <c r="L2327" s="128">
        <v>89681</v>
      </c>
      <c r="M2327" s="128">
        <v>73862</v>
      </c>
      <c r="N2327" s="128">
        <v>65101</v>
      </c>
      <c r="O2327" s="128">
        <v>34134</v>
      </c>
      <c r="P2327" s="128">
        <v>6932</v>
      </c>
      <c r="Q2327" s="128">
        <v>27202</v>
      </c>
      <c r="R2327" s="128">
        <v>1954</v>
      </c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</row>
    <row r="2328" spans="1:35" s="4" customFormat="1" ht="15" customHeight="1" x14ac:dyDescent="0.25">
      <c r="A2328" s="6"/>
      <c r="B2328" s="127">
        <v>2017</v>
      </c>
      <c r="C2328" s="128">
        <v>9999</v>
      </c>
      <c r="D2328" s="128">
        <v>10296</v>
      </c>
      <c r="E2328" s="128">
        <v>579</v>
      </c>
      <c r="F2328" s="128"/>
      <c r="G2328" s="128">
        <v>7359</v>
      </c>
      <c r="H2328" s="128">
        <v>2298</v>
      </c>
      <c r="I2328" s="129">
        <v>1.03</v>
      </c>
      <c r="J2328" s="129">
        <v>0.71</v>
      </c>
      <c r="K2328" s="128">
        <v>86061</v>
      </c>
      <c r="L2328" s="128">
        <v>86364</v>
      </c>
      <c r="M2328" s="128">
        <v>70306</v>
      </c>
      <c r="N2328" s="128">
        <v>61671</v>
      </c>
      <c r="O2328" s="128">
        <v>35627</v>
      </c>
      <c r="P2328" s="128">
        <v>7082</v>
      </c>
      <c r="Q2328" s="128">
        <v>28545</v>
      </c>
      <c r="R2328" s="128">
        <v>2805</v>
      </c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</row>
    <row r="2329" spans="1:35" s="4" customFormat="1" ht="15" customHeight="1" x14ac:dyDescent="0.25">
      <c r="A2329" s="6"/>
      <c r="B2329" s="127">
        <v>2016</v>
      </c>
      <c r="C2329" s="128">
        <v>10558</v>
      </c>
      <c r="D2329" s="128">
        <v>10913</v>
      </c>
      <c r="E2329" s="128">
        <v>641</v>
      </c>
      <c r="F2329" s="128"/>
      <c r="G2329" s="128">
        <v>7384</v>
      </c>
      <c r="H2329" s="128">
        <v>2445</v>
      </c>
      <c r="I2329" s="129">
        <v>1.03</v>
      </c>
      <c r="J2329" s="129">
        <v>0.68</v>
      </c>
      <c r="K2329" s="128">
        <v>85967</v>
      </c>
      <c r="L2329" s="128">
        <v>86412</v>
      </c>
      <c r="M2329" s="128">
        <v>70983</v>
      </c>
      <c r="N2329" s="128">
        <v>62299</v>
      </c>
      <c r="O2329" s="128">
        <v>38796</v>
      </c>
      <c r="P2329" s="128">
        <v>7492</v>
      </c>
      <c r="Q2329" s="128">
        <v>31304</v>
      </c>
      <c r="R2329" s="128">
        <v>2975</v>
      </c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</row>
    <row r="2330" spans="1:35" s="4" customFormat="1" ht="15" customHeight="1" x14ac:dyDescent="0.25">
      <c r="A2330" s="6"/>
      <c r="B2330" s="127">
        <v>2015</v>
      </c>
      <c r="C2330" s="128">
        <v>10983</v>
      </c>
      <c r="D2330" s="128">
        <v>11314</v>
      </c>
      <c r="E2330" s="128">
        <v>679</v>
      </c>
      <c r="F2330" s="128"/>
      <c r="G2330" s="128">
        <v>7691</v>
      </c>
      <c r="H2330" s="128">
        <v>2598</v>
      </c>
      <c r="I2330" s="129">
        <v>1.03</v>
      </c>
      <c r="J2330" s="129">
        <v>0.68</v>
      </c>
      <c r="K2330" s="128">
        <v>88730</v>
      </c>
      <c r="L2330" s="128">
        <v>89136</v>
      </c>
      <c r="M2330" s="128">
        <v>72700</v>
      </c>
      <c r="N2330" s="128">
        <v>63644</v>
      </c>
      <c r="O2330" s="128">
        <v>43876</v>
      </c>
      <c r="P2330" s="128">
        <v>8455</v>
      </c>
      <c r="Q2330" s="128">
        <v>35421</v>
      </c>
      <c r="R2330" s="128">
        <v>2269</v>
      </c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</row>
    <row r="2331" spans="1:35" s="4" customFormat="1" ht="15" customHeight="1" x14ac:dyDescent="0.25">
      <c r="A2331" s="6"/>
      <c r="B2331" s="127">
        <v>2014</v>
      </c>
      <c r="C2331" s="128">
        <v>11933</v>
      </c>
      <c r="D2331" s="128">
        <v>12313</v>
      </c>
      <c r="E2331" s="128">
        <v>706</v>
      </c>
      <c r="F2331" s="128"/>
      <c r="G2331" s="128">
        <v>8105</v>
      </c>
      <c r="H2331" s="128">
        <v>2633</v>
      </c>
      <c r="I2331" s="129">
        <v>1.03</v>
      </c>
      <c r="J2331" s="129">
        <v>0.66</v>
      </c>
      <c r="K2331" s="128">
        <v>93093</v>
      </c>
      <c r="L2331" s="128">
        <v>93509</v>
      </c>
      <c r="M2331" s="128">
        <v>75870</v>
      </c>
      <c r="N2331" s="128">
        <v>66345</v>
      </c>
      <c r="O2331" s="128">
        <v>45943</v>
      </c>
      <c r="P2331" s="128">
        <v>8849</v>
      </c>
      <c r="Q2331" s="128">
        <v>37094</v>
      </c>
      <c r="R2331" s="128">
        <v>3514</v>
      </c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</row>
    <row r="2332" spans="1:35" ht="15" customHeight="1" x14ac:dyDescent="0.25">
      <c r="A2332" s="6"/>
      <c r="B2332" s="127">
        <v>2013</v>
      </c>
      <c r="C2332" s="128">
        <v>14329</v>
      </c>
      <c r="D2332" s="128">
        <v>14767</v>
      </c>
      <c r="E2332" s="128">
        <v>801</v>
      </c>
      <c r="F2332" s="128"/>
      <c r="G2332" s="128">
        <v>9552</v>
      </c>
      <c r="H2332" s="128">
        <v>3013</v>
      </c>
      <c r="I2332" s="129">
        <v>1.03</v>
      </c>
      <c r="J2332" s="129">
        <v>0.65</v>
      </c>
      <c r="K2332" s="128">
        <v>109842</v>
      </c>
      <c r="L2332" s="128">
        <v>110365</v>
      </c>
      <c r="M2332" s="128">
        <v>89761</v>
      </c>
      <c r="N2332" s="128">
        <v>78512</v>
      </c>
      <c r="O2332" s="128">
        <v>47865</v>
      </c>
      <c r="P2332" s="128">
        <v>9509</v>
      </c>
      <c r="Q2332" s="128">
        <v>38355</v>
      </c>
      <c r="R2332" s="128">
        <v>3193</v>
      </c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</row>
    <row r="2333" spans="1:35" ht="15" customHeight="1" x14ac:dyDescent="0.25">
      <c r="A2333" s="6"/>
      <c r="B2333" s="127">
        <v>2012</v>
      </c>
      <c r="C2333" s="128">
        <v>15302</v>
      </c>
      <c r="D2333" s="128">
        <v>15763</v>
      </c>
      <c r="E2333" s="128">
        <v>836</v>
      </c>
      <c r="F2333" s="128"/>
      <c r="G2333" s="128">
        <v>9611</v>
      </c>
      <c r="H2333" s="128">
        <v>3081</v>
      </c>
      <c r="I2333" s="129">
        <v>1.03</v>
      </c>
      <c r="J2333" s="129">
        <v>0.61</v>
      </c>
      <c r="K2333" s="128">
        <v>120560</v>
      </c>
      <c r="L2333" s="128">
        <v>121029</v>
      </c>
      <c r="M2333" s="128">
        <v>99567</v>
      </c>
      <c r="N2333" s="128">
        <v>88130</v>
      </c>
      <c r="O2333" s="128">
        <v>48355</v>
      </c>
      <c r="P2333" s="128">
        <v>9725</v>
      </c>
      <c r="Q2333" s="128">
        <v>38630</v>
      </c>
      <c r="R2333" s="128">
        <v>4459</v>
      </c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</row>
    <row r="2334" spans="1:35" ht="15" customHeight="1" x14ac:dyDescent="0.25">
      <c r="A2334" s="6"/>
      <c r="B2334" s="127">
        <v>2011</v>
      </c>
      <c r="C2334" s="128">
        <v>16598</v>
      </c>
      <c r="D2334" s="128">
        <v>17078</v>
      </c>
      <c r="E2334" s="128">
        <v>976</v>
      </c>
      <c r="F2334" s="128"/>
      <c r="G2334" s="128">
        <v>11713</v>
      </c>
      <c r="H2334" s="128">
        <v>3830</v>
      </c>
      <c r="I2334" s="129">
        <v>1.03</v>
      </c>
      <c r="J2334" s="129">
        <v>0.69</v>
      </c>
      <c r="K2334" s="128">
        <v>140674</v>
      </c>
      <c r="L2334" s="128">
        <v>141023</v>
      </c>
      <c r="M2334" s="128">
        <v>114496</v>
      </c>
      <c r="N2334" s="128">
        <v>100471</v>
      </c>
      <c r="O2334" s="128">
        <v>56138</v>
      </c>
      <c r="P2334" s="128" t="s">
        <v>361</v>
      </c>
      <c r="Q2334" s="128" t="s">
        <v>361</v>
      </c>
      <c r="R2334" s="128">
        <v>4929</v>
      </c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</row>
    <row r="2335" spans="1:35" ht="15" customHeight="1" x14ac:dyDescent="0.25">
      <c r="A2335" s="6"/>
      <c r="B2335" s="127">
        <v>2010</v>
      </c>
      <c r="C2335" s="128">
        <v>17502</v>
      </c>
      <c r="D2335" s="128">
        <v>18081</v>
      </c>
      <c r="E2335" s="128">
        <v>1122</v>
      </c>
      <c r="F2335" s="128"/>
      <c r="G2335" s="128">
        <v>13425</v>
      </c>
      <c r="H2335" s="128">
        <v>4886</v>
      </c>
      <c r="I2335" s="129">
        <v>1.03</v>
      </c>
      <c r="J2335" s="129">
        <v>0.74</v>
      </c>
      <c r="K2335" s="128">
        <v>157709</v>
      </c>
      <c r="L2335" s="128">
        <v>157798</v>
      </c>
      <c r="M2335" s="128">
        <v>129325</v>
      </c>
      <c r="N2335" s="128">
        <v>113528</v>
      </c>
      <c r="O2335" s="128">
        <v>60356</v>
      </c>
      <c r="P2335" s="128" t="s">
        <v>361</v>
      </c>
      <c r="Q2335" s="128" t="s">
        <v>361</v>
      </c>
      <c r="R2335" s="128">
        <v>5108</v>
      </c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</row>
    <row r="2336" spans="1:35" ht="15" customHeight="1" x14ac:dyDescent="0.25">
      <c r="A2336" s="6"/>
      <c r="B2336" s="127">
        <v>2009</v>
      </c>
      <c r="C2336" s="128">
        <v>18603</v>
      </c>
      <c r="D2336" s="128">
        <v>19038</v>
      </c>
      <c r="E2336" s="128">
        <v>1146</v>
      </c>
      <c r="F2336" s="128"/>
      <c r="G2336" s="128">
        <v>15001</v>
      </c>
      <c r="H2336" s="128">
        <v>5735</v>
      </c>
      <c r="I2336" s="129">
        <v>1.02</v>
      </c>
      <c r="J2336" s="129">
        <v>0.79</v>
      </c>
      <c r="K2336" s="128">
        <v>176638</v>
      </c>
      <c r="L2336" s="128">
        <v>176798</v>
      </c>
      <c r="M2336" s="128">
        <v>144289</v>
      </c>
      <c r="N2336" s="128">
        <v>126526</v>
      </c>
      <c r="O2336" s="128">
        <v>68302</v>
      </c>
      <c r="P2336" s="128" t="s">
        <v>361</v>
      </c>
      <c r="Q2336" s="128" t="s">
        <v>361</v>
      </c>
      <c r="R2336" s="128">
        <v>5840</v>
      </c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</row>
    <row r="2337" spans="1:35" ht="15" customHeight="1" x14ac:dyDescent="0.25">
      <c r="A2337" s="6"/>
      <c r="B2337" s="127">
        <v>2008</v>
      </c>
      <c r="C2337" s="128">
        <v>20658</v>
      </c>
      <c r="D2337" s="128">
        <v>21143</v>
      </c>
      <c r="E2337" s="128">
        <v>1103</v>
      </c>
      <c r="F2337" s="128"/>
      <c r="G2337" s="128">
        <v>15536</v>
      </c>
      <c r="H2337" s="128">
        <v>5667</v>
      </c>
      <c r="I2337" s="129">
        <v>1.02</v>
      </c>
      <c r="J2337" s="129">
        <v>0.73</v>
      </c>
      <c r="K2337" s="128">
        <v>196238</v>
      </c>
      <c r="L2337" s="128">
        <v>196832</v>
      </c>
      <c r="M2337" s="128">
        <v>158416</v>
      </c>
      <c r="N2337" s="128">
        <v>139874</v>
      </c>
      <c r="O2337" s="128">
        <v>74435</v>
      </c>
      <c r="P2337" s="128" t="s">
        <v>361</v>
      </c>
      <c r="Q2337" s="128" t="s">
        <v>361</v>
      </c>
      <c r="R2337" s="128">
        <v>8178</v>
      </c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</row>
    <row r="2338" spans="1:35" s="4" customFormat="1" ht="15" customHeight="1" collapsed="1" x14ac:dyDescent="0.25">
      <c r="A2338" s="6"/>
      <c r="B2338" s="121" t="s">
        <v>370</v>
      </c>
      <c r="C2338" s="121"/>
      <c r="D2338" s="121"/>
      <c r="E2338" s="121"/>
      <c r="F2338" s="121"/>
      <c r="G2338" s="121"/>
      <c r="H2338" s="121"/>
      <c r="I2338" s="121"/>
      <c r="J2338" s="121"/>
      <c r="K2338" s="121"/>
      <c r="L2338" s="121"/>
      <c r="M2338" s="121"/>
      <c r="N2338" s="121"/>
      <c r="O2338" s="121"/>
      <c r="P2338" s="121"/>
      <c r="Q2338" s="121"/>
      <c r="R2338" s="121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</row>
    <row r="2339" spans="1:35" s="4" customFormat="1" ht="15" customHeight="1" x14ac:dyDescent="0.25">
      <c r="A2339" s="6"/>
      <c r="B2339" s="124">
        <v>2021</v>
      </c>
      <c r="C2339" s="125">
        <v>8645</v>
      </c>
      <c r="D2339" s="125">
        <v>86432</v>
      </c>
      <c r="E2339" s="125">
        <v>82870</v>
      </c>
      <c r="F2339" s="125" t="s">
        <v>536</v>
      </c>
      <c r="G2339" s="125">
        <v>3954983</v>
      </c>
      <c r="H2339" s="125">
        <v>2895752</v>
      </c>
      <c r="I2339" s="126">
        <v>10</v>
      </c>
      <c r="J2339" s="126">
        <v>45.76</v>
      </c>
      <c r="K2339" s="125">
        <v>27019207</v>
      </c>
      <c r="L2339" s="125">
        <v>15724565</v>
      </c>
      <c r="M2339" s="125">
        <v>11240636</v>
      </c>
      <c r="N2339" s="125">
        <v>7266892</v>
      </c>
      <c r="O2339" s="125">
        <v>802205930</v>
      </c>
      <c r="P2339" s="125">
        <v>707203814</v>
      </c>
      <c r="Q2339" s="125">
        <v>95002116</v>
      </c>
      <c r="R2339" s="125">
        <v>532903</v>
      </c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</row>
    <row r="2340" spans="1:35" s="6" customFormat="1" ht="15" customHeight="1" x14ac:dyDescent="0.25">
      <c r="B2340" s="127">
        <v>2020</v>
      </c>
      <c r="C2340" s="128">
        <v>8505</v>
      </c>
      <c r="D2340" s="128">
        <v>86906</v>
      </c>
      <c r="E2340" s="128">
        <v>83379</v>
      </c>
      <c r="F2340" s="128"/>
      <c r="G2340" s="128">
        <v>3923224</v>
      </c>
      <c r="H2340" s="128">
        <v>2936297</v>
      </c>
      <c r="I2340" s="129">
        <v>10.220000000000001</v>
      </c>
      <c r="J2340" s="129">
        <v>45.14</v>
      </c>
      <c r="K2340" s="128">
        <v>23501795</v>
      </c>
      <c r="L2340" s="128">
        <v>14782322</v>
      </c>
      <c r="M2340" s="128">
        <v>9970222</v>
      </c>
      <c r="N2340" s="128">
        <v>6025578</v>
      </c>
      <c r="O2340" s="128">
        <v>757452394</v>
      </c>
      <c r="P2340" s="128">
        <v>661610498</v>
      </c>
      <c r="Q2340" s="128">
        <v>95841896</v>
      </c>
      <c r="R2340" s="128">
        <v>401825</v>
      </c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</row>
    <row r="2341" spans="1:35" s="4" customFormat="1" ht="15" customHeight="1" x14ac:dyDescent="0.25">
      <c r="A2341" s="6"/>
      <c r="B2341" s="127">
        <v>2019</v>
      </c>
      <c r="C2341" s="128">
        <v>8312</v>
      </c>
      <c r="D2341" s="128">
        <v>86357</v>
      </c>
      <c r="E2341" s="128">
        <v>83013</v>
      </c>
      <c r="F2341" s="128"/>
      <c r="G2341" s="128">
        <v>4001157</v>
      </c>
      <c r="H2341" s="128">
        <v>2942284</v>
      </c>
      <c r="I2341" s="129">
        <v>10.39</v>
      </c>
      <c r="J2341" s="129">
        <v>46.33</v>
      </c>
      <c r="K2341" s="128">
        <v>27012781</v>
      </c>
      <c r="L2341" s="128">
        <v>15605526</v>
      </c>
      <c r="M2341" s="128">
        <v>10215707</v>
      </c>
      <c r="N2341" s="128">
        <v>6193909</v>
      </c>
      <c r="O2341" s="128">
        <v>702443825</v>
      </c>
      <c r="P2341" s="128">
        <v>602776836</v>
      </c>
      <c r="Q2341" s="128">
        <v>99666990</v>
      </c>
      <c r="R2341" s="128">
        <v>388158</v>
      </c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</row>
    <row r="2342" spans="1:35" s="4" customFormat="1" ht="15" customHeight="1" x14ac:dyDescent="0.25">
      <c r="A2342" s="6"/>
      <c r="B2342" s="127">
        <v>2018</v>
      </c>
      <c r="C2342" s="128">
        <v>7998</v>
      </c>
      <c r="D2342" s="128">
        <v>84306</v>
      </c>
      <c r="E2342" s="128">
        <v>81009</v>
      </c>
      <c r="F2342" s="128"/>
      <c r="G2342" s="128">
        <v>3914075</v>
      </c>
      <c r="H2342" s="128">
        <v>2859676</v>
      </c>
      <c r="I2342" s="129">
        <v>10.54</v>
      </c>
      <c r="J2342" s="129">
        <v>46.43</v>
      </c>
      <c r="K2342" s="128">
        <v>27503581</v>
      </c>
      <c r="L2342" s="128">
        <v>15817493</v>
      </c>
      <c r="M2342" s="128">
        <v>10977138</v>
      </c>
      <c r="N2342" s="128">
        <v>7041473</v>
      </c>
      <c r="O2342" s="128">
        <v>702811142</v>
      </c>
      <c r="P2342" s="128">
        <v>605891812</v>
      </c>
      <c r="Q2342" s="128">
        <v>96919330</v>
      </c>
      <c r="R2342" s="128">
        <v>344462</v>
      </c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</row>
    <row r="2343" spans="1:35" s="4" customFormat="1" ht="15" customHeight="1" x14ac:dyDescent="0.25">
      <c r="A2343" s="6"/>
      <c r="B2343" s="127">
        <v>2017</v>
      </c>
      <c r="C2343" s="128">
        <v>7744</v>
      </c>
      <c r="D2343" s="128">
        <v>82965</v>
      </c>
      <c r="E2343" s="128">
        <v>79698</v>
      </c>
      <c r="F2343" s="128"/>
      <c r="G2343" s="128">
        <v>3876260</v>
      </c>
      <c r="H2343" s="128">
        <v>2742323</v>
      </c>
      <c r="I2343" s="129">
        <v>10.71</v>
      </c>
      <c r="J2343" s="129">
        <v>46.72</v>
      </c>
      <c r="K2343" s="128">
        <v>26130308</v>
      </c>
      <c r="L2343" s="128">
        <v>16212167</v>
      </c>
      <c r="M2343" s="128">
        <v>11508237</v>
      </c>
      <c r="N2343" s="128">
        <v>7615424</v>
      </c>
      <c r="O2343" s="128">
        <v>693298068</v>
      </c>
      <c r="P2343" s="128">
        <v>600273468</v>
      </c>
      <c r="Q2343" s="128">
        <v>93024600</v>
      </c>
      <c r="R2343" s="128">
        <v>259353</v>
      </c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</row>
    <row r="2344" spans="1:35" s="4" customFormat="1" x14ac:dyDescent="0.25">
      <c r="A2344" s="6"/>
      <c r="B2344" s="127">
        <v>2016</v>
      </c>
      <c r="C2344" s="128">
        <v>7546</v>
      </c>
      <c r="D2344" s="128">
        <v>84457</v>
      </c>
      <c r="E2344" s="128">
        <v>81139</v>
      </c>
      <c r="F2344" s="128"/>
      <c r="G2344" s="128">
        <v>3572081</v>
      </c>
      <c r="H2344" s="128">
        <v>2725487</v>
      </c>
      <c r="I2344" s="129">
        <v>11.19</v>
      </c>
      <c r="J2344" s="129">
        <v>42.29</v>
      </c>
      <c r="K2344" s="128">
        <v>25239800</v>
      </c>
      <c r="L2344" s="128">
        <v>14849893</v>
      </c>
      <c r="M2344" s="128">
        <v>10016462</v>
      </c>
      <c r="N2344" s="128">
        <v>6426806</v>
      </c>
      <c r="O2344" s="128">
        <v>680506871</v>
      </c>
      <c r="P2344" s="128">
        <v>599875674</v>
      </c>
      <c r="Q2344" s="128">
        <v>80631198</v>
      </c>
      <c r="R2344" s="128">
        <v>447995</v>
      </c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</row>
    <row r="2345" spans="1:35" s="4" customFormat="1" ht="15" customHeight="1" x14ac:dyDescent="0.25">
      <c r="A2345" s="6"/>
      <c r="B2345" s="127">
        <v>2015</v>
      </c>
      <c r="C2345" s="128">
        <v>7341</v>
      </c>
      <c r="D2345" s="128">
        <v>86237</v>
      </c>
      <c r="E2345" s="128">
        <v>83031</v>
      </c>
      <c r="F2345" s="128"/>
      <c r="G2345" s="128">
        <v>3975919</v>
      </c>
      <c r="H2345" s="128">
        <v>2898485</v>
      </c>
      <c r="I2345" s="129">
        <v>11.75</v>
      </c>
      <c r="J2345" s="129">
        <v>46.1</v>
      </c>
      <c r="K2345" s="128">
        <v>27813231</v>
      </c>
      <c r="L2345" s="128">
        <v>16034550</v>
      </c>
      <c r="M2345" s="128">
        <v>10758136</v>
      </c>
      <c r="N2345" s="128">
        <v>6764214</v>
      </c>
      <c r="O2345" s="128">
        <v>695357409</v>
      </c>
      <c r="P2345" s="128">
        <v>614707166</v>
      </c>
      <c r="Q2345" s="128">
        <v>80650243</v>
      </c>
      <c r="R2345" s="128">
        <v>257778</v>
      </c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</row>
    <row r="2346" spans="1:35" s="4" customFormat="1" ht="15" customHeight="1" x14ac:dyDescent="0.25">
      <c r="A2346" s="6"/>
      <c r="B2346" s="127">
        <v>2014</v>
      </c>
      <c r="C2346" s="128">
        <v>6963</v>
      </c>
      <c r="D2346" s="128">
        <v>86843</v>
      </c>
      <c r="E2346" s="128">
        <v>83804</v>
      </c>
      <c r="F2346" s="128"/>
      <c r="G2346" s="128">
        <v>3978120</v>
      </c>
      <c r="H2346" s="128">
        <v>2895634</v>
      </c>
      <c r="I2346" s="129">
        <v>12.47</v>
      </c>
      <c r="J2346" s="129">
        <v>45.81</v>
      </c>
      <c r="K2346" s="128">
        <v>32040158</v>
      </c>
      <c r="L2346" s="128">
        <v>14818327</v>
      </c>
      <c r="M2346" s="128">
        <v>9570431</v>
      </c>
      <c r="N2346" s="128">
        <v>5571737</v>
      </c>
      <c r="O2346" s="128">
        <v>695146866</v>
      </c>
      <c r="P2346" s="128">
        <v>612296242</v>
      </c>
      <c r="Q2346" s="128">
        <v>82850623</v>
      </c>
      <c r="R2346" s="128">
        <v>240647</v>
      </c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</row>
    <row r="2347" spans="1:35" ht="15" customHeight="1" x14ac:dyDescent="0.25">
      <c r="A2347" s="6"/>
      <c r="B2347" s="127">
        <v>2013</v>
      </c>
      <c r="C2347" s="128">
        <v>6709</v>
      </c>
      <c r="D2347" s="128">
        <v>88366</v>
      </c>
      <c r="E2347" s="128">
        <v>85333</v>
      </c>
      <c r="F2347" s="128"/>
      <c r="G2347" s="128">
        <v>4107907</v>
      </c>
      <c r="H2347" s="128">
        <v>2956832</v>
      </c>
      <c r="I2347" s="129">
        <v>13.17</v>
      </c>
      <c r="J2347" s="129">
        <v>46.49</v>
      </c>
      <c r="K2347" s="128">
        <v>36079397</v>
      </c>
      <c r="L2347" s="128">
        <v>14543702</v>
      </c>
      <c r="M2347" s="128">
        <v>9335518</v>
      </c>
      <c r="N2347" s="128">
        <v>5204572</v>
      </c>
      <c r="O2347" s="128">
        <v>754997914</v>
      </c>
      <c r="P2347" s="128">
        <v>663091825</v>
      </c>
      <c r="Q2347" s="128">
        <v>91906089</v>
      </c>
      <c r="R2347" s="128">
        <v>219140</v>
      </c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</row>
    <row r="2348" spans="1:35" ht="15" customHeight="1" x14ac:dyDescent="0.25">
      <c r="A2348" s="6"/>
      <c r="B2348" s="127">
        <v>2012</v>
      </c>
      <c r="C2348" s="128">
        <v>6440</v>
      </c>
      <c r="D2348" s="128">
        <v>90687</v>
      </c>
      <c r="E2348" s="128">
        <v>87413</v>
      </c>
      <c r="F2348" s="128"/>
      <c r="G2348" s="128">
        <v>4053026</v>
      </c>
      <c r="H2348" s="128">
        <v>2981639</v>
      </c>
      <c r="I2348" s="129">
        <v>14.08</v>
      </c>
      <c r="J2348" s="129">
        <v>44.69</v>
      </c>
      <c r="K2348" s="128">
        <v>40344791</v>
      </c>
      <c r="L2348" s="128">
        <v>17012058</v>
      </c>
      <c r="M2348" s="128">
        <v>11796376</v>
      </c>
      <c r="N2348" s="128">
        <v>7725439</v>
      </c>
      <c r="O2348" s="128">
        <v>806234911</v>
      </c>
      <c r="P2348" s="128">
        <v>710237859</v>
      </c>
      <c r="Q2348" s="128">
        <v>95997052</v>
      </c>
      <c r="R2348" s="128">
        <v>213370</v>
      </c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</row>
    <row r="2349" spans="1:35" ht="15" customHeight="1" x14ac:dyDescent="0.25">
      <c r="A2349" s="6"/>
      <c r="B2349" s="127">
        <v>2011</v>
      </c>
      <c r="C2349" s="128">
        <v>6099</v>
      </c>
      <c r="D2349" s="128">
        <v>92808</v>
      </c>
      <c r="E2349" s="128">
        <v>89819</v>
      </c>
      <c r="F2349" s="128"/>
      <c r="G2349" s="128">
        <v>4481267</v>
      </c>
      <c r="H2349" s="128">
        <v>3063110</v>
      </c>
      <c r="I2349" s="129">
        <v>15.22</v>
      </c>
      <c r="J2349" s="129">
        <v>48.29</v>
      </c>
      <c r="K2349" s="128">
        <v>42876341</v>
      </c>
      <c r="L2349" s="128">
        <v>17330653</v>
      </c>
      <c r="M2349" s="128">
        <v>12205967</v>
      </c>
      <c r="N2349" s="128">
        <v>7695604</v>
      </c>
      <c r="O2349" s="128">
        <v>845757160</v>
      </c>
      <c r="P2349" s="128" t="s">
        <v>361</v>
      </c>
      <c r="Q2349" s="128" t="s">
        <v>361</v>
      </c>
      <c r="R2349" s="128">
        <v>359750</v>
      </c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</row>
    <row r="2350" spans="1:35" ht="15" customHeight="1" x14ac:dyDescent="0.25">
      <c r="A2350" s="6"/>
      <c r="B2350" s="127">
        <v>2010</v>
      </c>
      <c r="C2350" s="128">
        <v>5373</v>
      </c>
      <c r="D2350" s="128">
        <v>93443</v>
      </c>
      <c r="E2350" s="128">
        <v>90519</v>
      </c>
      <c r="F2350" s="128"/>
      <c r="G2350" s="128">
        <v>4535463</v>
      </c>
      <c r="H2350" s="128">
        <v>3241604</v>
      </c>
      <c r="I2350" s="129">
        <v>17.39</v>
      </c>
      <c r="J2350" s="129">
        <v>48.54</v>
      </c>
      <c r="K2350" s="128">
        <v>44945665</v>
      </c>
      <c r="L2350" s="128">
        <v>17081212</v>
      </c>
      <c r="M2350" s="128">
        <v>12354022</v>
      </c>
      <c r="N2350" s="128">
        <v>7793339</v>
      </c>
      <c r="O2350" s="128">
        <v>841584144</v>
      </c>
      <c r="P2350" s="128" t="s">
        <v>361</v>
      </c>
      <c r="Q2350" s="128" t="s">
        <v>361</v>
      </c>
      <c r="R2350" s="128">
        <v>358492</v>
      </c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</row>
    <row r="2351" spans="1:35" ht="15" customHeight="1" x14ac:dyDescent="0.25">
      <c r="A2351" s="6"/>
      <c r="B2351" s="127">
        <v>2009</v>
      </c>
      <c r="C2351" s="128">
        <v>5132</v>
      </c>
      <c r="D2351" s="128">
        <v>92655</v>
      </c>
      <c r="E2351" s="128">
        <v>89881</v>
      </c>
      <c r="F2351" s="128"/>
      <c r="G2351" s="128">
        <v>4481741</v>
      </c>
      <c r="H2351" s="128">
        <v>3215555</v>
      </c>
      <c r="I2351" s="129">
        <v>18.05</v>
      </c>
      <c r="J2351" s="129">
        <v>48.37</v>
      </c>
      <c r="K2351" s="128">
        <v>45233945</v>
      </c>
      <c r="L2351" s="128">
        <v>18212707</v>
      </c>
      <c r="M2351" s="128">
        <v>13601326</v>
      </c>
      <c r="N2351" s="128">
        <v>9084779</v>
      </c>
      <c r="O2351" s="128">
        <v>795339882</v>
      </c>
      <c r="P2351" s="128" t="s">
        <v>361</v>
      </c>
      <c r="Q2351" s="128" t="s">
        <v>361</v>
      </c>
      <c r="R2351" s="128">
        <v>372071</v>
      </c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</row>
    <row r="2352" spans="1:35" ht="15" customHeight="1" x14ac:dyDescent="0.25">
      <c r="A2352" s="6"/>
      <c r="B2352" s="127">
        <v>2008</v>
      </c>
      <c r="C2352" s="128">
        <v>4805</v>
      </c>
      <c r="D2352" s="128">
        <v>91728</v>
      </c>
      <c r="E2352" s="128">
        <v>89201</v>
      </c>
      <c r="F2352" s="128"/>
      <c r="G2352" s="128">
        <v>4398290</v>
      </c>
      <c r="H2352" s="128">
        <v>3149779</v>
      </c>
      <c r="I2352" s="129">
        <v>19.09</v>
      </c>
      <c r="J2352" s="129">
        <v>47.95</v>
      </c>
      <c r="K2352" s="128">
        <v>54266879</v>
      </c>
      <c r="L2352" s="128">
        <v>19159163</v>
      </c>
      <c r="M2352" s="128">
        <v>14425430</v>
      </c>
      <c r="N2352" s="128">
        <v>9992860</v>
      </c>
      <c r="O2352" s="128">
        <v>733976231</v>
      </c>
      <c r="P2352" s="128" t="s">
        <v>361</v>
      </c>
      <c r="Q2352" s="128" t="s">
        <v>361</v>
      </c>
      <c r="R2352" s="128">
        <v>532578</v>
      </c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</row>
    <row r="2353" spans="1:35" s="6" customFormat="1" ht="15" customHeight="1" x14ac:dyDescent="0.25">
      <c r="B2353" s="120" t="s">
        <v>16</v>
      </c>
      <c r="C2353" s="120"/>
      <c r="D2353" s="120"/>
      <c r="E2353" s="120"/>
      <c r="F2353" s="120"/>
      <c r="G2353" s="120"/>
      <c r="H2353" s="120"/>
      <c r="I2353" s="120"/>
      <c r="J2353" s="120"/>
      <c r="K2353" s="120"/>
      <c r="L2353" s="120"/>
      <c r="M2353" s="120"/>
      <c r="N2353" s="120"/>
      <c r="O2353" s="120"/>
      <c r="P2353" s="120"/>
      <c r="Q2353" s="120"/>
      <c r="R2353" s="120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</row>
    <row r="2354" spans="1:35" s="4" customFormat="1" ht="15" customHeight="1" x14ac:dyDescent="0.25">
      <c r="A2354" s="6"/>
      <c r="B2354" s="121" t="s">
        <v>371</v>
      </c>
      <c r="C2354" s="121"/>
      <c r="D2354" s="121"/>
      <c r="E2354" s="121"/>
      <c r="F2354" s="121"/>
      <c r="G2354" s="121"/>
      <c r="H2354" s="121"/>
      <c r="I2354" s="121"/>
      <c r="J2354" s="121"/>
      <c r="K2354" s="121"/>
      <c r="L2354" s="121"/>
      <c r="M2354" s="121"/>
      <c r="N2354" s="121"/>
      <c r="O2354" s="121"/>
      <c r="P2354" s="121"/>
      <c r="Q2354" s="121"/>
      <c r="R2354" s="121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</row>
    <row r="2355" spans="1:35" s="4" customFormat="1" ht="15" customHeight="1" x14ac:dyDescent="0.25">
      <c r="A2355" s="6"/>
      <c r="B2355" s="124">
        <v>2021</v>
      </c>
      <c r="C2355" s="125">
        <v>16856</v>
      </c>
      <c r="D2355" s="125">
        <v>38504</v>
      </c>
      <c r="E2355" s="125">
        <v>26888</v>
      </c>
      <c r="F2355" s="125" t="s">
        <v>536</v>
      </c>
      <c r="G2355" s="125">
        <v>1041952</v>
      </c>
      <c r="H2355" s="125">
        <v>788543</v>
      </c>
      <c r="I2355" s="126">
        <v>2.2799999999999998</v>
      </c>
      <c r="J2355" s="126">
        <v>27.06</v>
      </c>
      <c r="K2355" s="125">
        <v>3653255</v>
      </c>
      <c r="L2355" s="125">
        <v>3638387</v>
      </c>
      <c r="M2355" s="125">
        <v>2223016</v>
      </c>
      <c r="N2355" s="125">
        <v>1162461</v>
      </c>
      <c r="O2355" s="125">
        <v>135483537</v>
      </c>
      <c r="P2355" s="125">
        <v>79296215</v>
      </c>
      <c r="Q2355" s="125">
        <v>56187322</v>
      </c>
      <c r="R2355" s="125">
        <v>145336</v>
      </c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</row>
    <row r="2356" spans="1:35" s="6" customFormat="1" ht="15" customHeight="1" x14ac:dyDescent="0.25">
      <c r="B2356" s="127">
        <v>2020</v>
      </c>
      <c r="C2356" s="128">
        <v>15194</v>
      </c>
      <c r="D2356" s="128">
        <v>36934</v>
      </c>
      <c r="E2356" s="128">
        <v>26987</v>
      </c>
      <c r="F2356" s="128"/>
      <c r="G2356" s="128">
        <v>1019368</v>
      </c>
      <c r="H2356" s="128">
        <v>778421</v>
      </c>
      <c r="I2356" s="129">
        <v>2.4300000000000002</v>
      </c>
      <c r="J2356" s="129">
        <v>27.6</v>
      </c>
      <c r="K2356" s="128">
        <v>3475047</v>
      </c>
      <c r="L2356" s="128">
        <v>3810894</v>
      </c>
      <c r="M2356" s="128">
        <v>1993209</v>
      </c>
      <c r="N2356" s="128">
        <v>950891</v>
      </c>
      <c r="O2356" s="128">
        <v>142132833</v>
      </c>
      <c r="P2356" s="128">
        <v>83968836</v>
      </c>
      <c r="Q2356" s="128">
        <v>58163997</v>
      </c>
      <c r="R2356" s="128">
        <v>160934</v>
      </c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</row>
    <row r="2357" spans="1:35" s="4" customFormat="1" ht="15" customHeight="1" x14ac:dyDescent="0.25">
      <c r="A2357" s="6"/>
      <c r="B2357" s="127">
        <v>2019</v>
      </c>
      <c r="C2357" s="128">
        <v>16610</v>
      </c>
      <c r="D2357" s="128">
        <v>37724</v>
      </c>
      <c r="E2357" s="128">
        <v>26376</v>
      </c>
      <c r="F2357" s="128"/>
      <c r="G2357" s="128">
        <v>987614</v>
      </c>
      <c r="H2357" s="128">
        <v>742393</v>
      </c>
      <c r="I2357" s="129">
        <v>2.27</v>
      </c>
      <c r="J2357" s="129">
        <v>26.18</v>
      </c>
      <c r="K2357" s="128">
        <v>3498238</v>
      </c>
      <c r="L2357" s="128">
        <v>3721057</v>
      </c>
      <c r="M2357" s="128">
        <v>1705782</v>
      </c>
      <c r="N2357" s="128">
        <v>696684</v>
      </c>
      <c r="O2357" s="128">
        <v>138650724</v>
      </c>
      <c r="P2357" s="128">
        <v>76901518</v>
      </c>
      <c r="Q2357" s="128">
        <v>61749206</v>
      </c>
      <c r="R2357" s="128">
        <v>155080</v>
      </c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</row>
    <row r="2358" spans="1:35" s="4" customFormat="1" ht="15" customHeight="1" x14ac:dyDescent="0.25">
      <c r="A2358" s="6"/>
      <c r="B2358" s="127">
        <v>2018</v>
      </c>
      <c r="C2358" s="128">
        <v>17072</v>
      </c>
      <c r="D2358" s="128">
        <v>36737</v>
      </c>
      <c r="E2358" s="128">
        <v>24591</v>
      </c>
      <c r="F2358" s="128"/>
      <c r="G2358" s="128">
        <v>894304</v>
      </c>
      <c r="H2358" s="128">
        <v>669378</v>
      </c>
      <c r="I2358" s="129">
        <v>2.15</v>
      </c>
      <c r="J2358" s="129">
        <v>24.34</v>
      </c>
      <c r="K2358" s="128">
        <v>3325200</v>
      </c>
      <c r="L2358" s="128">
        <v>3775025</v>
      </c>
      <c r="M2358" s="128">
        <v>2481333</v>
      </c>
      <c r="N2358" s="128">
        <v>1564594</v>
      </c>
      <c r="O2358" s="128">
        <v>147576736</v>
      </c>
      <c r="P2358" s="128">
        <v>87104455</v>
      </c>
      <c r="Q2358" s="128">
        <v>60472281</v>
      </c>
      <c r="R2358" s="128">
        <v>143091</v>
      </c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</row>
    <row r="2359" spans="1:35" s="4" customFormat="1" ht="15" customHeight="1" x14ac:dyDescent="0.25">
      <c r="A2359" s="6"/>
      <c r="B2359" s="127">
        <v>2017</v>
      </c>
      <c r="C2359" s="128">
        <v>17685</v>
      </c>
      <c r="D2359" s="128">
        <v>37006</v>
      </c>
      <c r="E2359" s="128">
        <v>24034</v>
      </c>
      <c r="F2359" s="128"/>
      <c r="G2359" s="128">
        <v>853836</v>
      </c>
      <c r="H2359" s="128">
        <v>639499</v>
      </c>
      <c r="I2359" s="129">
        <v>2.09</v>
      </c>
      <c r="J2359" s="129">
        <v>23.07</v>
      </c>
      <c r="K2359" s="128">
        <v>3278972</v>
      </c>
      <c r="L2359" s="128">
        <v>3307136</v>
      </c>
      <c r="M2359" s="128">
        <v>2196943</v>
      </c>
      <c r="N2359" s="128">
        <v>1325606</v>
      </c>
      <c r="O2359" s="128">
        <v>146183712</v>
      </c>
      <c r="P2359" s="128">
        <v>89787826</v>
      </c>
      <c r="Q2359" s="128">
        <v>56395886</v>
      </c>
      <c r="R2359" s="128">
        <v>166420</v>
      </c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</row>
    <row r="2360" spans="1:35" s="4" customFormat="1" ht="15" customHeight="1" x14ac:dyDescent="0.25">
      <c r="A2360" s="6"/>
      <c r="B2360" s="127">
        <v>2016</v>
      </c>
      <c r="C2360" s="128">
        <v>18043</v>
      </c>
      <c r="D2360" s="128">
        <v>37397</v>
      </c>
      <c r="E2360" s="128">
        <v>23898</v>
      </c>
      <c r="F2360" s="128"/>
      <c r="G2360" s="128">
        <v>812902</v>
      </c>
      <c r="H2360" s="128">
        <v>616521</v>
      </c>
      <c r="I2360" s="129">
        <v>2.0699999999999998</v>
      </c>
      <c r="J2360" s="129">
        <v>21.74</v>
      </c>
      <c r="K2360" s="128">
        <v>3214059</v>
      </c>
      <c r="L2360" s="128">
        <v>2794617</v>
      </c>
      <c r="M2360" s="128">
        <v>1778944</v>
      </c>
      <c r="N2360" s="128">
        <v>947233</v>
      </c>
      <c r="O2360" s="128">
        <v>148847499</v>
      </c>
      <c r="P2360" s="128">
        <v>97338512</v>
      </c>
      <c r="Q2360" s="128">
        <v>51508987</v>
      </c>
      <c r="R2360" s="128">
        <v>114922</v>
      </c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</row>
    <row r="2361" spans="1:35" s="4" customFormat="1" ht="15" customHeight="1" x14ac:dyDescent="0.25">
      <c r="A2361" s="6"/>
      <c r="B2361" s="127">
        <v>2015</v>
      </c>
      <c r="C2361" s="128">
        <v>18262</v>
      </c>
      <c r="D2361" s="128">
        <v>37098</v>
      </c>
      <c r="E2361" s="128">
        <v>23349</v>
      </c>
      <c r="F2361" s="128"/>
      <c r="G2361" s="128">
        <v>765554</v>
      </c>
      <c r="H2361" s="128">
        <v>588182</v>
      </c>
      <c r="I2361" s="129">
        <v>2.0299999999999998</v>
      </c>
      <c r="J2361" s="129">
        <v>20.64</v>
      </c>
      <c r="K2361" s="128">
        <v>3063114</v>
      </c>
      <c r="L2361" s="128">
        <v>2682267</v>
      </c>
      <c r="M2361" s="128">
        <v>1674240</v>
      </c>
      <c r="N2361" s="128">
        <v>889366</v>
      </c>
      <c r="O2361" s="128">
        <v>145781822</v>
      </c>
      <c r="P2361" s="128">
        <v>95595291</v>
      </c>
      <c r="Q2361" s="128">
        <v>50186530</v>
      </c>
      <c r="R2361" s="128">
        <v>111930</v>
      </c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</row>
    <row r="2362" spans="1:35" s="4" customFormat="1" ht="15" customHeight="1" x14ac:dyDescent="0.25">
      <c r="A2362" s="6"/>
      <c r="B2362" s="127">
        <v>2014</v>
      </c>
      <c r="C2362" s="128">
        <v>18834</v>
      </c>
      <c r="D2362" s="128">
        <v>37485</v>
      </c>
      <c r="E2362" s="128">
        <v>22917</v>
      </c>
      <c r="F2362" s="128"/>
      <c r="G2362" s="128">
        <v>755355</v>
      </c>
      <c r="H2362" s="128">
        <v>574692</v>
      </c>
      <c r="I2362" s="129">
        <v>1.99</v>
      </c>
      <c r="J2362" s="129">
        <v>20.149999999999999</v>
      </c>
      <c r="K2362" s="128">
        <v>3167193</v>
      </c>
      <c r="L2362" s="128">
        <v>2509230</v>
      </c>
      <c r="M2362" s="128">
        <v>1495008</v>
      </c>
      <c r="N2362" s="128">
        <v>717796</v>
      </c>
      <c r="O2362" s="128">
        <v>144798181</v>
      </c>
      <c r="P2362" s="128">
        <v>87950069</v>
      </c>
      <c r="Q2362" s="128">
        <v>56848113</v>
      </c>
      <c r="R2362" s="128">
        <v>157400</v>
      </c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</row>
    <row r="2363" spans="1:35" ht="15" customHeight="1" x14ac:dyDescent="0.25">
      <c r="A2363" s="6"/>
      <c r="B2363" s="127">
        <v>2013</v>
      </c>
      <c r="C2363" s="128">
        <v>20975</v>
      </c>
      <c r="D2363" s="128">
        <v>39309</v>
      </c>
      <c r="E2363" s="128">
        <v>22454</v>
      </c>
      <c r="F2363" s="128"/>
      <c r="G2363" s="128">
        <v>751480</v>
      </c>
      <c r="H2363" s="128">
        <v>573889</v>
      </c>
      <c r="I2363" s="129">
        <v>1.87</v>
      </c>
      <c r="J2363" s="129">
        <v>19.12</v>
      </c>
      <c r="K2363" s="128">
        <v>3194158</v>
      </c>
      <c r="L2363" s="128">
        <v>3445973</v>
      </c>
      <c r="M2363" s="128">
        <v>2452955</v>
      </c>
      <c r="N2363" s="128">
        <v>1676754</v>
      </c>
      <c r="O2363" s="128">
        <v>155297825</v>
      </c>
      <c r="P2363" s="128">
        <v>92177646</v>
      </c>
      <c r="Q2363" s="128">
        <v>63120179</v>
      </c>
      <c r="R2363" s="128">
        <v>135170</v>
      </c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</row>
    <row r="2364" spans="1:35" ht="15" customHeight="1" x14ac:dyDescent="0.25">
      <c r="A2364" s="6"/>
      <c r="B2364" s="127">
        <v>2012</v>
      </c>
      <c r="C2364" s="128">
        <v>21678</v>
      </c>
      <c r="D2364" s="128">
        <v>40197</v>
      </c>
      <c r="E2364" s="128">
        <v>22254</v>
      </c>
      <c r="F2364" s="128"/>
      <c r="G2364" s="128">
        <v>759035</v>
      </c>
      <c r="H2364" s="128">
        <v>576864</v>
      </c>
      <c r="I2364" s="129">
        <v>1.85</v>
      </c>
      <c r="J2364" s="129">
        <v>18.88</v>
      </c>
      <c r="K2364" s="128">
        <v>3534068</v>
      </c>
      <c r="L2364" s="128">
        <v>2853617</v>
      </c>
      <c r="M2364" s="128">
        <v>1785560</v>
      </c>
      <c r="N2364" s="128">
        <v>1006807</v>
      </c>
      <c r="O2364" s="128">
        <v>158761812</v>
      </c>
      <c r="P2364" s="128">
        <v>95107010</v>
      </c>
      <c r="Q2364" s="128">
        <v>63654801</v>
      </c>
      <c r="R2364" s="128">
        <v>126057</v>
      </c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</row>
    <row r="2365" spans="1:35" ht="15" customHeight="1" x14ac:dyDescent="0.25">
      <c r="A2365" s="6"/>
      <c r="B2365" s="127">
        <v>2011</v>
      </c>
      <c r="C2365" s="128">
        <v>22632</v>
      </c>
      <c r="D2365" s="128">
        <v>41473</v>
      </c>
      <c r="E2365" s="128">
        <v>22533</v>
      </c>
      <c r="F2365" s="128"/>
      <c r="G2365" s="128">
        <v>749012</v>
      </c>
      <c r="H2365" s="128">
        <v>562472</v>
      </c>
      <c r="I2365" s="129">
        <v>1.83</v>
      </c>
      <c r="J2365" s="129">
        <v>18.059999999999999</v>
      </c>
      <c r="K2365" s="128">
        <v>3694968</v>
      </c>
      <c r="L2365" s="128">
        <v>3586986</v>
      </c>
      <c r="M2365" s="128">
        <v>2480033</v>
      </c>
      <c r="N2365" s="128">
        <v>1699691</v>
      </c>
      <c r="O2365" s="128">
        <v>175111665</v>
      </c>
      <c r="P2365" s="128" t="s">
        <v>361</v>
      </c>
      <c r="Q2365" s="128" t="s">
        <v>361</v>
      </c>
      <c r="R2365" s="128">
        <v>163866</v>
      </c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</row>
    <row r="2366" spans="1:35" ht="15" customHeight="1" x14ac:dyDescent="0.25">
      <c r="A2366" s="6"/>
      <c r="B2366" s="127">
        <v>2010</v>
      </c>
      <c r="C2366" s="128">
        <v>22806</v>
      </c>
      <c r="D2366" s="128">
        <v>41571</v>
      </c>
      <c r="E2366" s="128">
        <v>21812</v>
      </c>
      <c r="F2366" s="128"/>
      <c r="G2366" s="128">
        <v>775201</v>
      </c>
      <c r="H2366" s="128">
        <v>591650</v>
      </c>
      <c r="I2366" s="129">
        <v>1.82</v>
      </c>
      <c r="J2366" s="129">
        <v>18.649999999999999</v>
      </c>
      <c r="K2366" s="128">
        <v>3557989</v>
      </c>
      <c r="L2366" s="128">
        <v>3109139</v>
      </c>
      <c r="M2366" s="128">
        <v>2147968</v>
      </c>
      <c r="N2366" s="128">
        <v>1345198</v>
      </c>
      <c r="O2366" s="128">
        <v>165305099</v>
      </c>
      <c r="P2366" s="128" t="s">
        <v>361</v>
      </c>
      <c r="Q2366" s="128" t="s">
        <v>361</v>
      </c>
      <c r="R2366" s="128">
        <v>164307</v>
      </c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</row>
    <row r="2367" spans="1:35" ht="15" customHeight="1" x14ac:dyDescent="0.25">
      <c r="A2367" s="6"/>
      <c r="B2367" s="127">
        <v>2009</v>
      </c>
      <c r="C2367" s="128">
        <v>23661</v>
      </c>
      <c r="D2367" s="128">
        <v>41781</v>
      </c>
      <c r="E2367" s="128">
        <v>21240</v>
      </c>
      <c r="F2367" s="128"/>
      <c r="G2367" s="128">
        <v>758009</v>
      </c>
      <c r="H2367" s="128">
        <v>569190</v>
      </c>
      <c r="I2367" s="129">
        <v>1.77</v>
      </c>
      <c r="J2367" s="129">
        <v>18.14</v>
      </c>
      <c r="K2367" s="128">
        <v>3516607</v>
      </c>
      <c r="L2367" s="128">
        <v>3256384</v>
      </c>
      <c r="M2367" s="128">
        <v>2336751</v>
      </c>
      <c r="N2367" s="128">
        <v>1541197</v>
      </c>
      <c r="O2367" s="128">
        <v>144257086</v>
      </c>
      <c r="P2367" s="128" t="s">
        <v>361</v>
      </c>
      <c r="Q2367" s="128" t="s">
        <v>361</v>
      </c>
      <c r="R2367" s="128">
        <v>168029</v>
      </c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</row>
    <row r="2368" spans="1:35" ht="15" customHeight="1" x14ac:dyDescent="0.25">
      <c r="A2368" s="6"/>
      <c r="B2368" s="127">
        <v>2008</v>
      </c>
      <c r="C2368" s="128">
        <v>25382</v>
      </c>
      <c r="D2368" s="128">
        <v>42542</v>
      </c>
      <c r="E2368" s="128">
        <v>20098</v>
      </c>
      <c r="F2368" s="128"/>
      <c r="G2368" s="128">
        <v>688537</v>
      </c>
      <c r="H2368" s="128">
        <v>518219</v>
      </c>
      <c r="I2368" s="129">
        <v>1.68</v>
      </c>
      <c r="J2368" s="129">
        <v>16.18</v>
      </c>
      <c r="K2368" s="128">
        <v>3871148</v>
      </c>
      <c r="L2368" s="128">
        <v>3159572</v>
      </c>
      <c r="M2368" s="128">
        <v>2240373</v>
      </c>
      <c r="N2368" s="128">
        <v>1514562</v>
      </c>
      <c r="O2368" s="128">
        <v>131710072</v>
      </c>
      <c r="P2368" s="128" t="s">
        <v>361</v>
      </c>
      <c r="Q2368" s="128" t="s">
        <v>361</v>
      </c>
      <c r="R2368" s="128">
        <v>218836</v>
      </c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</row>
    <row r="2369" spans="1:35" s="7" customFormat="1" ht="15" customHeight="1" x14ac:dyDescent="0.25">
      <c r="A2369" s="6"/>
      <c r="B2369" s="130" t="s">
        <v>372</v>
      </c>
      <c r="C2369" s="130"/>
      <c r="D2369" s="130"/>
      <c r="E2369" s="130"/>
      <c r="F2369" s="130"/>
      <c r="G2369" s="130"/>
      <c r="H2369" s="130"/>
      <c r="I2369" s="130"/>
      <c r="J2369" s="130"/>
      <c r="K2369" s="130"/>
      <c r="L2369" s="130"/>
      <c r="M2369" s="130"/>
      <c r="N2369" s="130"/>
      <c r="O2369" s="130"/>
      <c r="P2369" s="130"/>
      <c r="Q2369" s="130"/>
      <c r="R2369" s="130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</row>
    <row r="2370" spans="1:35" s="7" customFormat="1" ht="15" customHeight="1" x14ac:dyDescent="0.25">
      <c r="A2370" s="6"/>
      <c r="B2370" s="124">
        <v>2021</v>
      </c>
      <c r="C2370" s="125">
        <v>16398</v>
      </c>
      <c r="D2370" s="125">
        <v>23017</v>
      </c>
      <c r="E2370" s="125">
        <v>11535</v>
      </c>
      <c r="F2370" s="125"/>
      <c r="G2370" s="125">
        <v>281809</v>
      </c>
      <c r="H2370" s="125">
        <v>220889</v>
      </c>
      <c r="I2370" s="126">
        <v>1.4</v>
      </c>
      <c r="J2370" s="126">
        <v>12.24</v>
      </c>
      <c r="K2370" s="125">
        <v>770958</v>
      </c>
      <c r="L2370" s="125">
        <v>994087</v>
      </c>
      <c r="M2370" s="125">
        <v>601545</v>
      </c>
      <c r="N2370" s="125">
        <v>309223</v>
      </c>
      <c r="O2370" s="125">
        <v>70986249</v>
      </c>
      <c r="P2370" s="125">
        <v>26119677</v>
      </c>
      <c r="Q2370" s="125">
        <v>44866572</v>
      </c>
      <c r="R2370" s="125">
        <v>69076</v>
      </c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</row>
    <row r="2371" spans="1:35" s="6" customFormat="1" ht="15" customHeight="1" x14ac:dyDescent="0.25">
      <c r="B2371" s="127">
        <v>2020</v>
      </c>
      <c r="C2371" s="128">
        <v>14749</v>
      </c>
      <c r="D2371" s="128">
        <v>21230</v>
      </c>
      <c r="E2371" s="128">
        <v>11405</v>
      </c>
      <c r="F2371" s="128"/>
      <c r="G2371" s="128">
        <v>265889</v>
      </c>
      <c r="H2371" s="128">
        <v>207394</v>
      </c>
      <c r="I2371" s="129">
        <v>1.44</v>
      </c>
      <c r="J2371" s="129">
        <v>12.52</v>
      </c>
      <c r="K2371" s="128">
        <v>676373</v>
      </c>
      <c r="L2371" s="128">
        <v>1023776</v>
      </c>
      <c r="M2371" s="128">
        <v>7927</v>
      </c>
      <c r="N2371" s="128">
        <v>-271043</v>
      </c>
      <c r="O2371" s="128">
        <v>79321713</v>
      </c>
      <c r="P2371" s="128">
        <v>32754097</v>
      </c>
      <c r="Q2371" s="128">
        <v>46567615</v>
      </c>
      <c r="R2371" s="128">
        <v>83923</v>
      </c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</row>
    <row r="2372" spans="1:35" s="7" customFormat="1" ht="15" customHeight="1" x14ac:dyDescent="0.25">
      <c r="A2372" s="6"/>
      <c r="B2372" s="127">
        <v>2019</v>
      </c>
      <c r="C2372" s="128">
        <v>16186</v>
      </c>
      <c r="D2372" s="128">
        <v>22340</v>
      </c>
      <c r="E2372" s="128">
        <v>11105</v>
      </c>
      <c r="F2372" s="128"/>
      <c r="G2372" s="128">
        <v>253662</v>
      </c>
      <c r="H2372" s="128">
        <v>196420</v>
      </c>
      <c r="I2372" s="129">
        <v>1.38</v>
      </c>
      <c r="J2372" s="129">
        <v>11.35</v>
      </c>
      <c r="K2372" s="128">
        <v>661246</v>
      </c>
      <c r="L2372" s="128">
        <v>1003147</v>
      </c>
      <c r="M2372" s="128">
        <v>-198074</v>
      </c>
      <c r="N2372" s="128">
        <v>-467461</v>
      </c>
      <c r="O2372" s="128">
        <v>81318716</v>
      </c>
      <c r="P2372" s="128">
        <v>32309030</v>
      </c>
      <c r="Q2372" s="128">
        <v>49009686</v>
      </c>
      <c r="R2372" s="128">
        <v>73206</v>
      </c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</row>
    <row r="2373" spans="1:35" s="7" customFormat="1" ht="15" customHeight="1" x14ac:dyDescent="0.25">
      <c r="A2373" s="6"/>
      <c r="B2373" s="127">
        <v>2018</v>
      </c>
      <c r="C2373" s="128">
        <v>16664</v>
      </c>
      <c r="D2373" s="128">
        <v>22588</v>
      </c>
      <c r="E2373" s="128">
        <v>10520</v>
      </c>
      <c r="F2373" s="128"/>
      <c r="G2373" s="128">
        <v>222781</v>
      </c>
      <c r="H2373" s="128">
        <v>172048</v>
      </c>
      <c r="I2373" s="129">
        <v>1.36</v>
      </c>
      <c r="J2373" s="129">
        <v>9.86</v>
      </c>
      <c r="K2373" s="128">
        <v>617124</v>
      </c>
      <c r="L2373" s="128">
        <v>1644327</v>
      </c>
      <c r="M2373" s="128">
        <v>1088852</v>
      </c>
      <c r="N2373" s="128">
        <v>851122</v>
      </c>
      <c r="O2373" s="128">
        <v>95669463</v>
      </c>
      <c r="P2373" s="128">
        <v>43394830</v>
      </c>
      <c r="Q2373" s="128">
        <v>52274633</v>
      </c>
      <c r="R2373" s="128">
        <v>68001</v>
      </c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</row>
    <row r="2374" spans="1:35" s="7" customFormat="1" ht="15" customHeight="1" x14ac:dyDescent="0.25">
      <c r="A2374" s="6"/>
      <c r="B2374" s="127">
        <v>2017</v>
      </c>
      <c r="C2374" s="128">
        <v>17298</v>
      </c>
      <c r="D2374" s="128">
        <v>22954</v>
      </c>
      <c r="E2374" s="128">
        <v>10071</v>
      </c>
      <c r="F2374" s="128"/>
      <c r="G2374" s="128">
        <v>201151</v>
      </c>
      <c r="H2374" s="128">
        <v>156232</v>
      </c>
      <c r="I2374" s="129">
        <v>1.33</v>
      </c>
      <c r="J2374" s="129">
        <v>8.76</v>
      </c>
      <c r="K2374" s="128">
        <v>530929</v>
      </c>
      <c r="L2374" s="128">
        <v>1136720</v>
      </c>
      <c r="M2374" s="128">
        <v>735127</v>
      </c>
      <c r="N2374" s="128">
        <v>521370</v>
      </c>
      <c r="O2374" s="128">
        <v>97398255</v>
      </c>
      <c r="P2374" s="128">
        <v>50097635</v>
      </c>
      <c r="Q2374" s="128">
        <v>47300620</v>
      </c>
      <c r="R2374" s="128">
        <v>60901</v>
      </c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</row>
    <row r="2375" spans="1:35" s="7" customFormat="1" ht="15" customHeight="1" x14ac:dyDescent="0.25">
      <c r="A2375" s="6"/>
      <c r="B2375" s="127">
        <v>2016</v>
      </c>
      <c r="C2375" s="128">
        <v>17657</v>
      </c>
      <c r="D2375" s="128">
        <v>23185</v>
      </c>
      <c r="E2375" s="128">
        <v>9829</v>
      </c>
      <c r="F2375" s="128"/>
      <c r="G2375" s="128">
        <v>193032</v>
      </c>
      <c r="H2375" s="128">
        <v>147793</v>
      </c>
      <c r="I2375" s="129">
        <v>1.31</v>
      </c>
      <c r="J2375" s="129">
        <v>8.33</v>
      </c>
      <c r="K2375" s="128">
        <v>498765</v>
      </c>
      <c r="L2375" s="128">
        <v>922661</v>
      </c>
      <c r="M2375" s="128">
        <v>549690</v>
      </c>
      <c r="N2375" s="128">
        <v>344197</v>
      </c>
      <c r="O2375" s="128">
        <v>101422511</v>
      </c>
      <c r="P2375" s="128">
        <v>53272572</v>
      </c>
      <c r="Q2375" s="128">
        <v>48149939</v>
      </c>
      <c r="R2375" s="128">
        <v>48989</v>
      </c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</row>
    <row r="2376" spans="1:35" s="7" customFormat="1" ht="15" customHeight="1" x14ac:dyDescent="0.25">
      <c r="A2376" s="6"/>
      <c r="B2376" s="127">
        <v>2015</v>
      </c>
      <c r="C2376" s="128">
        <v>17877</v>
      </c>
      <c r="D2376" s="128">
        <v>23196</v>
      </c>
      <c r="E2376" s="128">
        <v>9532</v>
      </c>
      <c r="F2376" s="128"/>
      <c r="G2376" s="128">
        <v>174853</v>
      </c>
      <c r="H2376" s="128">
        <v>137200</v>
      </c>
      <c r="I2376" s="129">
        <v>1.3</v>
      </c>
      <c r="J2376" s="129">
        <v>7.54</v>
      </c>
      <c r="K2376" s="128">
        <v>474082</v>
      </c>
      <c r="L2376" s="128">
        <v>705168</v>
      </c>
      <c r="M2376" s="128">
        <v>348825</v>
      </c>
      <c r="N2376" s="128">
        <v>160403</v>
      </c>
      <c r="O2376" s="128">
        <v>100756386</v>
      </c>
      <c r="P2376" s="128">
        <v>54787224</v>
      </c>
      <c r="Q2376" s="128">
        <v>45969162</v>
      </c>
      <c r="R2376" s="128">
        <v>27579</v>
      </c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</row>
    <row r="2377" spans="1:35" s="7" customFormat="1" ht="15" customHeight="1" x14ac:dyDescent="0.25">
      <c r="A2377" s="6"/>
      <c r="B2377" s="127">
        <v>2014</v>
      </c>
      <c r="C2377" s="128">
        <v>18462</v>
      </c>
      <c r="D2377" s="128">
        <v>23556</v>
      </c>
      <c r="E2377" s="128">
        <v>9082</v>
      </c>
      <c r="F2377" s="128"/>
      <c r="G2377" s="128">
        <v>174708</v>
      </c>
      <c r="H2377" s="128">
        <v>134122</v>
      </c>
      <c r="I2377" s="129">
        <v>1.28</v>
      </c>
      <c r="J2377" s="129">
        <v>7.42</v>
      </c>
      <c r="K2377" s="128">
        <v>447524</v>
      </c>
      <c r="L2377" s="128">
        <v>654299</v>
      </c>
      <c r="M2377" s="128">
        <v>289021</v>
      </c>
      <c r="N2377" s="128">
        <v>96848</v>
      </c>
      <c r="O2377" s="128">
        <v>104832703</v>
      </c>
      <c r="P2377" s="128">
        <v>55636985</v>
      </c>
      <c r="Q2377" s="128">
        <v>49195718</v>
      </c>
      <c r="R2377" s="128">
        <v>29376</v>
      </c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</row>
    <row r="2378" spans="1:35" ht="15" customHeight="1" x14ac:dyDescent="0.25">
      <c r="A2378" s="6"/>
      <c r="B2378" s="127">
        <v>2013</v>
      </c>
      <c r="C2378" s="128">
        <v>20594</v>
      </c>
      <c r="D2378" s="128">
        <v>25619</v>
      </c>
      <c r="E2378" s="128">
        <v>8847</v>
      </c>
      <c r="F2378" s="128"/>
      <c r="G2378" s="128">
        <v>166547</v>
      </c>
      <c r="H2378" s="128">
        <v>127893</v>
      </c>
      <c r="I2378" s="129">
        <v>1.24</v>
      </c>
      <c r="J2378" s="129">
        <v>6.5</v>
      </c>
      <c r="K2378" s="128">
        <v>444618</v>
      </c>
      <c r="L2378" s="128">
        <v>684542</v>
      </c>
      <c r="M2378" s="128">
        <v>304719</v>
      </c>
      <c r="N2378" s="128">
        <v>118836</v>
      </c>
      <c r="O2378" s="128">
        <v>106750623</v>
      </c>
      <c r="P2378" s="128">
        <v>57236966</v>
      </c>
      <c r="Q2378" s="128">
        <v>49513656</v>
      </c>
      <c r="R2378" s="128">
        <v>22766</v>
      </c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</row>
    <row r="2379" spans="1:35" ht="15" customHeight="1" x14ac:dyDescent="0.25">
      <c r="A2379" s="6"/>
      <c r="B2379" s="127">
        <v>2012</v>
      </c>
      <c r="C2379" s="128">
        <v>21289</v>
      </c>
      <c r="D2379" s="128">
        <v>26437</v>
      </c>
      <c r="E2379" s="128">
        <v>8687</v>
      </c>
      <c r="F2379" s="128"/>
      <c r="G2379" s="128">
        <v>176308</v>
      </c>
      <c r="H2379" s="128">
        <v>135449</v>
      </c>
      <c r="I2379" s="129">
        <v>1.24</v>
      </c>
      <c r="J2379" s="129">
        <v>6.67</v>
      </c>
      <c r="K2379" s="128">
        <v>472457</v>
      </c>
      <c r="L2379" s="128">
        <v>767033</v>
      </c>
      <c r="M2379" s="128">
        <v>326984</v>
      </c>
      <c r="N2379" s="128">
        <v>127327</v>
      </c>
      <c r="O2379" s="128">
        <v>107459183</v>
      </c>
      <c r="P2379" s="128">
        <v>57978139</v>
      </c>
      <c r="Q2379" s="128">
        <v>49481044</v>
      </c>
      <c r="R2379" s="128">
        <v>24370</v>
      </c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</row>
    <row r="2380" spans="1:35" ht="15" customHeight="1" x14ac:dyDescent="0.25">
      <c r="A2380" s="6"/>
      <c r="B2380" s="127">
        <v>2011</v>
      </c>
      <c r="C2380" s="128">
        <v>22240</v>
      </c>
      <c r="D2380" s="128">
        <v>27357</v>
      </c>
      <c r="E2380" s="128">
        <v>8564</v>
      </c>
      <c r="F2380" s="128"/>
      <c r="G2380" s="128">
        <v>176450</v>
      </c>
      <c r="H2380" s="128">
        <v>136562</v>
      </c>
      <c r="I2380" s="129">
        <v>1.23</v>
      </c>
      <c r="J2380" s="129">
        <v>6.45</v>
      </c>
      <c r="K2380" s="128">
        <v>522852</v>
      </c>
      <c r="L2380" s="128">
        <v>904769</v>
      </c>
      <c r="M2380" s="128">
        <v>438480</v>
      </c>
      <c r="N2380" s="128">
        <v>236448</v>
      </c>
      <c r="O2380" s="128">
        <v>118741585</v>
      </c>
      <c r="P2380" s="128" t="s">
        <v>361</v>
      </c>
      <c r="Q2380" s="128" t="s">
        <v>361</v>
      </c>
      <c r="R2380" s="128">
        <v>37353</v>
      </c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</row>
    <row r="2381" spans="1:35" ht="15" customHeight="1" x14ac:dyDescent="0.25">
      <c r="A2381" s="6"/>
      <c r="B2381" s="127">
        <v>2010</v>
      </c>
      <c r="C2381" s="128">
        <v>22418</v>
      </c>
      <c r="D2381" s="128">
        <v>27608</v>
      </c>
      <c r="E2381" s="128">
        <v>7986</v>
      </c>
      <c r="F2381" s="128"/>
      <c r="G2381" s="128">
        <v>182229</v>
      </c>
      <c r="H2381" s="128">
        <v>141673</v>
      </c>
      <c r="I2381" s="129">
        <v>1.23</v>
      </c>
      <c r="J2381" s="129">
        <v>6.6</v>
      </c>
      <c r="K2381" s="128">
        <v>533856</v>
      </c>
      <c r="L2381" s="128">
        <v>998345</v>
      </c>
      <c r="M2381" s="128">
        <v>650969</v>
      </c>
      <c r="N2381" s="128">
        <v>445534</v>
      </c>
      <c r="O2381" s="128">
        <v>116328194</v>
      </c>
      <c r="P2381" s="128" t="s">
        <v>361</v>
      </c>
      <c r="Q2381" s="128" t="s">
        <v>361</v>
      </c>
      <c r="R2381" s="128">
        <v>35269</v>
      </c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</row>
    <row r="2382" spans="1:35" ht="15" customHeight="1" x14ac:dyDescent="0.25">
      <c r="A2382" s="6"/>
      <c r="B2382" s="127">
        <v>2009</v>
      </c>
      <c r="C2382" s="128">
        <v>23260</v>
      </c>
      <c r="D2382" s="128">
        <v>28108</v>
      </c>
      <c r="E2382" s="128">
        <v>7672</v>
      </c>
      <c r="F2382" s="128"/>
      <c r="G2382" s="128">
        <v>180430</v>
      </c>
      <c r="H2382" s="128">
        <v>139139</v>
      </c>
      <c r="I2382" s="129">
        <v>1.21</v>
      </c>
      <c r="J2382" s="129">
        <v>6.42</v>
      </c>
      <c r="K2382" s="128">
        <v>504224</v>
      </c>
      <c r="L2382" s="128">
        <v>1475327</v>
      </c>
      <c r="M2382" s="128">
        <v>1131576</v>
      </c>
      <c r="N2382" s="128">
        <v>919392</v>
      </c>
      <c r="O2382" s="128">
        <v>99460454</v>
      </c>
      <c r="P2382" s="128" t="s">
        <v>361</v>
      </c>
      <c r="Q2382" s="128" t="s">
        <v>361</v>
      </c>
      <c r="R2382" s="128">
        <v>39109</v>
      </c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</row>
    <row r="2383" spans="1:35" ht="15" customHeight="1" x14ac:dyDescent="0.25">
      <c r="A2383" s="6"/>
      <c r="B2383" s="127">
        <v>2008</v>
      </c>
      <c r="C2383" s="128">
        <v>24983</v>
      </c>
      <c r="D2383" s="128">
        <v>29895</v>
      </c>
      <c r="E2383" s="128">
        <v>7557</v>
      </c>
      <c r="F2383" s="128"/>
      <c r="G2383" s="128">
        <v>171164</v>
      </c>
      <c r="H2383" s="128">
        <v>129453</v>
      </c>
      <c r="I2383" s="129">
        <v>1.2</v>
      </c>
      <c r="J2383" s="129">
        <v>5.73</v>
      </c>
      <c r="K2383" s="128">
        <v>532192</v>
      </c>
      <c r="L2383" s="128">
        <v>957047</v>
      </c>
      <c r="M2383" s="128">
        <v>582224</v>
      </c>
      <c r="N2383" s="128">
        <v>380449</v>
      </c>
      <c r="O2383" s="128">
        <v>87833971</v>
      </c>
      <c r="P2383" s="128" t="s">
        <v>361</v>
      </c>
      <c r="Q2383" s="128" t="s">
        <v>361</v>
      </c>
      <c r="R2383" s="128">
        <v>54614</v>
      </c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</row>
    <row r="2384" spans="1:35" s="7" customFormat="1" ht="15" customHeight="1" x14ac:dyDescent="0.25">
      <c r="A2384" s="6"/>
      <c r="B2384" s="130" t="s">
        <v>373</v>
      </c>
      <c r="C2384" s="130"/>
      <c r="D2384" s="130"/>
      <c r="E2384" s="130"/>
      <c r="F2384" s="130"/>
      <c r="G2384" s="130"/>
      <c r="H2384" s="130"/>
      <c r="I2384" s="130"/>
      <c r="J2384" s="130"/>
      <c r="K2384" s="130"/>
      <c r="L2384" s="130"/>
      <c r="M2384" s="130"/>
      <c r="N2384" s="130"/>
      <c r="O2384" s="130"/>
      <c r="P2384" s="130"/>
      <c r="Q2384" s="130"/>
      <c r="R2384" s="130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</row>
    <row r="2385" spans="1:35" s="7" customFormat="1" ht="15" customHeight="1" x14ac:dyDescent="0.25">
      <c r="A2385" s="6"/>
      <c r="B2385" s="124">
        <v>2021</v>
      </c>
      <c r="C2385" s="125">
        <v>344</v>
      </c>
      <c r="D2385" s="125">
        <v>6658</v>
      </c>
      <c r="E2385" s="125">
        <v>6558</v>
      </c>
      <c r="F2385" s="125"/>
      <c r="G2385" s="125">
        <v>323470</v>
      </c>
      <c r="H2385" s="125">
        <v>244318</v>
      </c>
      <c r="I2385" s="126">
        <v>19.350000000000001</v>
      </c>
      <c r="J2385" s="126">
        <v>48.58</v>
      </c>
      <c r="K2385" s="125">
        <v>932942</v>
      </c>
      <c r="L2385" s="125">
        <v>962894</v>
      </c>
      <c r="M2385" s="125">
        <v>623027</v>
      </c>
      <c r="N2385" s="125">
        <v>296391</v>
      </c>
      <c r="O2385" s="125">
        <v>22997832</v>
      </c>
      <c r="P2385" s="125">
        <v>16604671</v>
      </c>
      <c r="Q2385" s="125">
        <v>6393161</v>
      </c>
      <c r="R2385" s="125">
        <v>48579</v>
      </c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</row>
    <row r="2386" spans="1:35" s="6" customFormat="1" ht="15" customHeight="1" x14ac:dyDescent="0.25">
      <c r="B2386" s="127">
        <v>2020</v>
      </c>
      <c r="C2386" s="128">
        <v>327</v>
      </c>
      <c r="D2386" s="128">
        <v>6518</v>
      </c>
      <c r="E2386" s="128">
        <v>6432</v>
      </c>
      <c r="F2386" s="128"/>
      <c r="G2386" s="128">
        <v>303047</v>
      </c>
      <c r="H2386" s="128">
        <v>234125</v>
      </c>
      <c r="I2386" s="129">
        <v>19.93</v>
      </c>
      <c r="J2386" s="129">
        <v>46.49</v>
      </c>
      <c r="K2386" s="128">
        <v>853530</v>
      </c>
      <c r="L2386" s="128">
        <v>1277820</v>
      </c>
      <c r="M2386" s="128">
        <v>963479</v>
      </c>
      <c r="N2386" s="128">
        <v>657690</v>
      </c>
      <c r="O2386" s="128">
        <v>22874368</v>
      </c>
      <c r="P2386" s="128">
        <v>17457008</v>
      </c>
      <c r="Q2386" s="128">
        <v>5417359</v>
      </c>
      <c r="R2386" s="128">
        <v>49054</v>
      </c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</row>
    <row r="2387" spans="1:35" s="7" customFormat="1" ht="15" customHeight="1" x14ac:dyDescent="0.25">
      <c r="A2387" s="6"/>
      <c r="B2387" s="127">
        <v>2019</v>
      </c>
      <c r="C2387" s="128">
        <v>303</v>
      </c>
      <c r="D2387" s="128">
        <v>6092</v>
      </c>
      <c r="E2387" s="128">
        <v>6026</v>
      </c>
      <c r="F2387" s="128"/>
      <c r="G2387" s="128">
        <v>276886</v>
      </c>
      <c r="H2387" s="128">
        <v>212374</v>
      </c>
      <c r="I2387" s="129">
        <v>20.11</v>
      </c>
      <c r="J2387" s="129">
        <v>45.45</v>
      </c>
      <c r="K2387" s="128">
        <v>794590</v>
      </c>
      <c r="L2387" s="128">
        <v>1186724</v>
      </c>
      <c r="M2387" s="128">
        <v>919819</v>
      </c>
      <c r="N2387" s="128">
        <v>641001</v>
      </c>
      <c r="O2387" s="128">
        <v>21799574</v>
      </c>
      <c r="P2387" s="128">
        <v>14686375</v>
      </c>
      <c r="Q2387" s="128">
        <v>7113199</v>
      </c>
      <c r="R2387" s="128">
        <v>40043</v>
      </c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</row>
    <row r="2388" spans="1:35" s="7" customFormat="1" ht="15" customHeight="1" x14ac:dyDescent="0.25">
      <c r="A2388" s="6"/>
      <c r="B2388" s="127">
        <v>2018</v>
      </c>
      <c r="C2388" s="128">
        <v>291</v>
      </c>
      <c r="D2388" s="128">
        <v>5633</v>
      </c>
      <c r="E2388" s="128">
        <v>5582</v>
      </c>
      <c r="F2388" s="128"/>
      <c r="G2388" s="128">
        <v>249557</v>
      </c>
      <c r="H2388" s="128">
        <v>189918</v>
      </c>
      <c r="I2388" s="129">
        <v>19.36</v>
      </c>
      <c r="J2388" s="129">
        <v>44.3</v>
      </c>
      <c r="K2388" s="128">
        <v>797848</v>
      </c>
      <c r="L2388" s="128">
        <v>718184</v>
      </c>
      <c r="M2388" s="128">
        <v>443116</v>
      </c>
      <c r="N2388" s="128">
        <v>191396</v>
      </c>
      <c r="O2388" s="128">
        <v>15747551</v>
      </c>
      <c r="P2388" s="128">
        <v>11985071</v>
      </c>
      <c r="Q2388" s="128">
        <v>3762480</v>
      </c>
      <c r="R2388" s="128">
        <v>50964</v>
      </c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</row>
    <row r="2389" spans="1:35" s="7" customFormat="1" ht="15" customHeight="1" x14ac:dyDescent="0.25">
      <c r="A2389" s="6"/>
      <c r="B2389" s="127">
        <v>2017</v>
      </c>
      <c r="C2389" s="128">
        <v>263</v>
      </c>
      <c r="D2389" s="128">
        <v>5141</v>
      </c>
      <c r="E2389" s="128">
        <v>5081</v>
      </c>
      <c r="F2389" s="128"/>
      <c r="G2389" s="128">
        <v>237974</v>
      </c>
      <c r="H2389" s="128">
        <v>182001</v>
      </c>
      <c r="I2389" s="129">
        <v>19.55</v>
      </c>
      <c r="J2389" s="129">
        <v>46.29</v>
      </c>
      <c r="K2389" s="128">
        <v>694313</v>
      </c>
      <c r="L2389" s="128">
        <v>672630</v>
      </c>
      <c r="M2389" s="128">
        <v>444556</v>
      </c>
      <c r="N2389" s="128">
        <v>204113</v>
      </c>
      <c r="O2389" s="128">
        <v>13436574</v>
      </c>
      <c r="P2389" s="128">
        <v>9586755</v>
      </c>
      <c r="Q2389" s="128">
        <v>3849819</v>
      </c>
      <c r="R2389" s="128">
        <v>72437</v>
      </c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</row>
    <row r="2390" spans="1:35" s="7" customFormat="1" ht="15" customHeight="1" x14ac:dyDescent="0.25">
      <c r="A2390" s="6"/>
      <c r="B2390" s="127">
        <v>2016</v>
      </c>
      <c r="C2390" s="128">
        <v>266</v>
      </c>
      <c r="D2390" s="128">
        <v>5370</v>
      </c>
      <c r="E2390" s="128">
        <v>5306</v>
      </c>
      <c r="F2390" s="128"/>
      <c r="G2390" s="128">
        <v>240216</v>
      </c>
      <c r="H2390" s="128">
        <v>180469</v>
      </c>
      <c r="I2390" s="129">
        <v>20.190000000000001</v>
      </c>
      <c r="J2390" s="129">
        <v>44.73</v>
      </c>
      <c r="K2390" s="128">
        <v>745201</v>
      </c>
      <c r="L2390" s="128">
        <v>553907</v>
      </c>
      <c r="M2390" s="128">
        <v>320997</v>
      </c>
      <c r="N2390" s="128">
        <v>77990</v>
      </c>
      <c r="O2390" s="128">
        <v>15769954</v>
      </c>
      <c r="P2390" s="128">
        <v>16268515</v>
      </c>
      <c r="Q2390" s="128">
        <v>-498560</v>
      </c>
      <c r="R2390" s="128">
        <v>45952</v>
      </c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</row>
    <row r="2391" spans="1:35" s="7" customFormat="1" ht="15" customHeight="1" x14ac:dyDescent="0.25">
      <c r="A2391" s="6"/>
      <c r="B2391" s="127">
        <v>2015</v>
      </c>
      <c r="C2391" s="128">
        <v>263</v>
      </c>
      <c r="D2391" s="128">
        <v>5029</v>
      </c>
      <c r="E2391" s="128">
        <v>4974</v>
      </c>
      <c r="F2391" s="128"/>
      <c r="G2391" s="128">
        <v>219742</v>
      </c>
      <c r="H2391" s="128">
        <v>167766</v>
      </c>
      <c r="I2391" s="129">
        <v>19.12</v>
      </c>
      <c r="J2391" s="129">
        <v>43.69</v>
      </c>
      <c r="K2391" s="128">
        <v>746668</v>
      </c>
      <c r="L2391" s="128">
        <v>593454</v>
      </c>
      <c r="M2391" s="128">
        <v>340652</v>
      </c>
      <c r="N2391" s="128">
        <v>117949</v>
      </c>
      <c r="O2391" s="128">
        <v>17079294</v>
      </c>
      <c r="P2391" s="128">
        <v>16192395</v>
      </c>
      <c r="Q2391" s="128">
        <v>886899</v>
      </c>
      <c r="R2391" s="128">
        <v>65901</v>
      </c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</row>
    <row r="2392" spans="1:35" s="7" customFormat="1" ht="15" customHeight="1" x14ac:dyDescent="0.25">
      <c r="A2392" s="6"/>
      <c r="B2392" s="127">
        <v>2014</v>
      </c>
      <c r="C2392" s="128">
        <v>255</v>
      </c>
      <c r="D2392" s="128">
        <v>5073</v>
      </c>
      <c r="E2392" s="128">
        <v>4999</v>
      </c>
      <c r="F2392" s="128"/>
      <c r="G2392" s="128">
        <v>221290</v>
      </c>
      <c r="H2392" s="128">
        <v>166929</v>
      </c>
      <c r="I2392" s="129">
        <v>19.89</v>
      </c>
      <c r="J2392" s="129">
        <v>43.62</v>
      </c>
      <c r="K2392" s="128">
        <v>814170</v>
      </c>
      <c r="L2392" s="128">
        <v>701721</v>
      </c>
      <c r="M2392" s="128">
        <v>478120</v>
      </c>
      <c r="N2392" s="128">
        <v>254279</v>
      </c>
      <c r="O2392" s="128">
        <v>13041231</v>
      </c>
      <c r="P2392" s="128">
        <v>8215754</v>
      </c>
      <c r="Q2392" s="128">
        <v>4825477</v>
      </c>
      <c r="R2392" s="128">
        <v>38798</v>
      </c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</row>
    <row r="2393" spans="1:35" ht="15" customHeight="1" x14ac:dyDescent="0.25">
      <c r="A2393" s="6"/>
      <c r="B2393" s="127">
        <v>2013</v>
      </c>
      <c r="C2393" s="128">
        <v>261</v>
      </c>
      <c r="D2393" s="128">
        <v>5120</v>
      </c>
      <c r="E2393" s="128">
        <v>5063</v>
      </c>
      <c r="F2393" s="128"/>
      <c r="G2393" s="128">
        <v>223589</v>
      </c>
      <c r="H2393" s="128">
        <v>173163</v>
      </c>
      <c r="I2393" s="129">
        <v>19.62</v>
      </c>
      <c r="J2393" s="129">
        <v>43.67</v>
      </c>
      <c r="K2393" s="128">
        <v>793544</v>
      </c>
      <c r="L2393" s="128">
        <v>1425463</v>
      </c>
      <c r="M2393" s="128">
        <v>1194489</v>
      </c>
      <c r="N2393" s="128">
        <v>968330</v>
      </c>
      <c r="O2393" s="128">
        <v>18914450</v>
      </c>
      <c r="P2393" s="128">
        <v>9404470</v>
      </c>
      <c r="Q2393" s="128">
        <v>9509979</v>
      </c>
      <c r="R2393" s="128">
        <v>33321</v>
      </c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</row>
    <row r="2394" spans="1:35" ht="15" customHeight="1" x14ac:dyDescent="0.25">
      <c r="A2394" s="6"/>
      <c r="B2394" s="127">
        <v>2012</v>
      </c>
      <c r="C2394" s="128">
        <v>261</v>
      </c>
      <c r="D2394" s="128">
        <v>5110</v>
      </c>
      <c r="E2394" s="128">
        <v>5044</v>
      </c>
      <c r="F2394" s="128"/>
      <c r="G2394" s="128">
        <v>203917</v>
      </c>
      <c r="H2394" s="128">
        <v>154746</v>
      </c>
      <c r="I2394" s="129">
        <v>19.579999999999998</v>
      </c>
      <c r="J2394" s="129">
        <v>39.909999999999997</v>
      </c>
      <c r="K2394" s="128">
        <v>802893</v>
      </c>
      <c r="L2394" s="128">
        <v>730932</v>
      </c>
      <c r="M2394" s="128">
        <v>512894</v>
      </c>
      <c r="N2394" s="128">
        <v>305587</v>
      </c>
      <c r="O2394" s="128">
        <v>21186551</v>
      </c>
      <c r="P2394" s="128">
        <v>10440123</v>
      </c>
      <c r="Q2394" s="128">
        <v>10746428</v>
      </c>
      <c r="R2394" s="128">
        <v>42062</v>
      </c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</row>
    <row r="2395" spans="1:35" ht="15" customHeight="1" x14ac:dyDescent="0.25">
      <c r="A2395" s="6"/>
      <c r="B2395" s="127">
        <v>2011</v>
      </c>
      <c r="C2395" s="128">
        <v>263</v>
      </c>
      <c r="D2395" s="128">
        <v>5100</v>
      </c>
      <c r="E2395" s="128">
        <v>5035</v>
      </c>
      <c r="F2395" s="128"/>
      <c r="G2395" s="128">
        <v>204505</v>
      </c>
      <c r="H2395" s="128">
        <v>154452</v>
      </c>
      <c r="I2395" s="129">
        <v>19.39</v>
      </c>
      <c r="J2395" s="129">
        <v>40.1</v>
      </c>
      <c r="K2395" s="128">
        <v>824192</v>
      </c>
      <c r="L2395" s="128">
        <v>1352440</v>
      </c>
      <c r="M2395" s="128">
        <v>1117074</v>
      </c>
      <c r="N2395" s="128">
        <v>910044</v>
      </c>
      <c r="O2395" s="128">
        <v>21451772</v>
      </c>
      <c r="P2395" s="128" t="s">
        <v>361</v>
      </c>
      <c r="Q2395" s="128" t="s">
        <v>361</v>
      </c>
      <c r="R2395" s="128">
        <v>34925</v>
      </c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</row>
    <row r="2396" spans="1:35" ht="15" customHeight="1" x14ac:dyDescent="0.25">
      <c r="A2396" s="6"/>
      <c r="B2396" s="127">
        <v>2010</v>
      </c>
      <c r="C2396" s="128">
        <v>253</v>
      </c>
      <c r="D2396" s="128">
        <v>4957</v>
      </c>
      <c r="E2396" s="128">
        <v>4895</v>
      </c>
      <c r="F2396" s="128"/>
      <c r="G2396" s="128">
        <v>205518</v>
      </c>
      <c r="H2396" s="128">
        <v>159896</v>
      </c>
      <c r="I2396" s="129">
        <v>19.59</v>
      </c>
      <c r="J2396" s="129">
        <v>41.46</v>
      </c>
      <c r="K2396" s="128">
        <v>705826</v>
      </c>
      <c r="L2396" s="128">
        <v>733368</v>
      </c>
      <c r="M2396" s="128">
        <v>537218</v>
      </c>
      <c r="N2396" s="128">
        <v>329282</v>
      </c>
      <c r="O2396" s="128">
        <v>16850672</v>
      </c>
      <c r="P2396" s="128" t="s">
        <v>361</v>
      </c>
      <c r="Q2396" s="128" t="s">
        <v>361</v>
      </c>
      <c r="R2396" s="128">
        <v>33584</v>
      </c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</row>
    <row r="2397" spans="1:35" ht="15" customHeight="1" x14ac:dyDescent="0.25">
      <c r="A2397" s="6"/>
      <c r="B2397" s="127">
        <v>2009</v>
      </c>
      <c r="C2397" s="128">
        <v>281</v>
      </c>
      <c r="D2397" s="128">
        <v>5428</v>
      </c>
      <c r="E2397" s="128">
        <v>5353</v>
      </c>
      <c r="F2397" s="128"/>
      <c r="G2397" s="128">
        <v>229438</v>
      </c>
      <c r="H2397" s="128">
        <v>176308</v>
      </c>
      <c r="I2397" s="129">
        <v>19.32</v>
      </c>
      <c r="J2397" s="129">
        <v>42.27</v>
      </c>
      <c r="K2397" s="128">
        <v>789258</v>
      </c>
      <c r="L2397" s="128">
        <v>688154</v>
      </c>
      <c r="M2397" s="128">
        <v>472640</v>
      </c>
      <c r="N2397" s="128">
        <v>239622</v>
      </c>
      <c r="O2397" s="128">
        <v>17519667</v>
      </c>
      <c r="P2397" s="128" t="s">
        <v>361</v>
      </c>
      <c r="Q2397" s="128" t="s">
        <v>361</v>
      </c>
      <c r="R2397" s="128">
        <v>26764</v>
      </c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</row>
    <row r="2398" spans="1:35" ht="15" customHeight="1" x14ac:dyDescent="0.25">
      <c r="A2398" s="6"/>
      <c r="B2398" s="127">
        <v>2008</v>
      </c>
      <c r="C2398" s="128">
        <v>284</v>
      </c>
      <c r="D2398" s="128">
        <v>5282</v>
      </c>
      <c r="E2398" s="128">
        <v>5206</v>
      </c>
      <c r="F2398" s="128"/>
      <c r="G2398" s="128">
        <v>214642</v>
      </c>
      <c r="H2398" s="128">
        <v>162022</v>
      </c>
      <c r="I2398" s="129">
        <v>18.600000000000001</v>
      </c>
      <c r="J2398" s="129">
        <v>40.64</v>
      </c>
      <c r="K2398" s="128">
        <v>874674</v>
      </c>
      <c r="L2398" s="128">
        <v>1007732</v>
      </c>
      <c r="M2398" s="128">
        <v>801137</v>
      </c>
      <c r="N2398" s="128">
        <v>582450</v>
      </c>
      <c r="O2398" s="128">
        <v>18199975</v>
      </c>
      <c r="P2398" s="128" t="s">
        <v>361</v>
      </c>
      <c r="Q2398" s="128" t="s">
        <v>361</v>
      </c>
      <c r="R2398" s="128">
        <v>27336</v>
      </c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</row>
    <row r="2399" spans="1:35" s="7" customFormat="1" ht="15" customHeight="1" x14ac:dyDescent="0.25">
      <c r="A2399" s="6"/>
      <c r="B2399" s="130" t="s">
        <v>374</v>
      </c>
      <c r="C2399" s="130"/>
      <c r="D2399" s="130"/>
      <c r="E2399" s="130"/>
      <c r="F2399" s="130"/>
      <c r="G2399" s="130"/>
      <c r="H2399" s="130"/>
      <c r="I2399" s="130"/>
      <c r="J2399" s="130"/>
      <c r="K2399" s="130"/>
      <c r="L2399" s="130"/>
      <c r="M2399" s="130"/>
      <c r="N2399" s="130"/>
      <c r="O2399" s="130"/>
      <c r="P2399" s="130"/>
      <c r="Q2399" s="130"/>
      <c r="R2399" s="130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</row>
    <row r="2400" spans="1:35" s="7" customFormat="1" ht="15" customHeight="1" x14ac:dyDescent="0.25">
      <c r="A2400" s="6"/>
      <c r="B2400" s="124">
        <v>2021</v>
      </c>
      <c r="C2400" s="125">
        <v>114</v>
      </c>
      <c r="D2400" s="125">
        <v>8829</v>
      </c>
      <c r="E2400" s="125">
        <v>8795</v>
      </c>
      <c r="F2400" s="125" t="s">
        <v>536</v>
      </c>
      <c r="G2400" s="125">
        <v>436673</v>
      </c>
      <c r="H2400" s="125">
        <v>323336</v>
      </c>
      <c r="I2400" s="126">
        <v>77.45</v>
      </c>
      <c r="J2400" s="126">
        <v>49.46</v>
      </c>
      <c r="K2400" s="125">
        <v>1949355</v>
      </c>
      <c r="L2400" s="125">
        <v>1681405</v>
      </c>
      <c r="M2400" s="125">
        <v>998444</v>
      </c>
      <c r="N2400" s="125">
        <v>556846</v>
      </c>
      <c r="O2400" s="125">
        <v>41499456</v>
      </c>
      <c r="P2400" s="125">
        <v>36571867</v>
      </c>
      <c r="Q2400" s="125">
        <v>4927589</v>
      </c>
      <c r="R2400" s="125">
        <v>27680</v>
      </c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</row>
    <row r="2401" spans="1:35" s="6" customFormat="1" ht="15" customHeight="1" x14ac:dyDescent="0.25">
      <c r="B2401" s="127">
        <v>2020</v>
      </c>
      <c r="C2401" s="128">
        <v>118</v>
      </c>
      <c r="D2401" s="128">
        <v>9186</v>
      </c>
      <c r="E2401" s="128">
        <v>9150</v>
      </c>
      <c r="F2401" s="128"/>
      <c r="G2401" s="128">
        <v>450431</v>
      </c>
      <c r="H2401" s="128">
        <v>336902</v>
      </c>
      <c r="I2401" s="129">
        <v>77.849999999999994</v>
      </c>
      <c r="J2401" s="129">
        <v>49.03</v>
      </c>
      <c r="K2401" s="128">
        <v>1945144</v>
      </c>
      <c r="L2401" s="128">
        <v>1509299</v>
      </c>
      <c r="M2401" s="128">
        <v>1021803</v>
      </c>
      <c r="N2401" s="128">
        <v>564244</v>
      </c>
      <c r="O2401" s="128">
        <v>39936753</v>
      </c>
      <c r="P2401" s="128">
        <v>33757730</v>
      </c>
      <c r="Q2401" s="128">
        <v>6179022</v>
      </c>
      <c r="R2401" s="128">
        <v>27958</v>
      </c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</row>
    <row r="2402" spans="1:35" s="7" customFormat="1" ht="15" customHeight="1" x14ac:dyDescent="0.25">
      <c r="A2402" s="6"/>
      <c r="B2402" s="127">
        <v>2019</v>
      </c>
      <c r="C2402" s="128">
        <v>121</v>
      </c>
      <c r="D2402" s="128">
        <v>9292</v>
      </c>
      <c r="E2402" s="128">
        <v>9245</v>
      </c>
      <c r="F2402" s="128"/>
      <c r="G2402" s="128">
        <v>457066</v>
      </c>
      <c r="H2402" s="128">
        <v>333598</v>
      </c>
      <c r="I2402" s="129">
        <v>76.790000000000006</v>
      </c>
      <c r="J2402" s="129">
        <v>49.19</v>
      </c>
      <c r="K2402" s="128">
        <v>2042402</v>
      </c>
      <c r="L2402" s="128">
        <v>1531185</v>
      </c>
      <c r="M2402" s="128">
        <v>984037</v>
      </c>
      <c r="N2402" s="128">
        <v>523145</v>
      </c>
      <c r="O2402" s="128">
        <v>35532434</v>
      </c>
      <c r="P2402" s="128">
        <v>29906112</v>
      </c>
      <c r="Q2402" s="128">
        <v>5626321</v>
      </c>
      <c r="R2402" s="128">
        <v>41831</v>
      </c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</row>
    <row r="2403" spans="1:35" s="7" customFormat="1" ht="15" customHeight="1" x14ac:dyDescent="0.25">
      <c r="A2403" s="6"/>
      <c r="B2403" s="127">
        <v>2018</v>
      </c>
      <c r="C2403" s="128">
        <v>117</v>
      </c>
      <c r="D2403" s="128">
        <v>8516</v>
      </c>
      <c r="E2403" s="128">
        <v>8489</v>
      </c>
      <c r="F2403" s="128"/>
      <c r="G2403" s="128">
        <v>421966</v>
      </c>
      <c r="H2403" s="128">
        <v>307412</v>
      </c>
      <c r="I2403" s="129">
        <v>72.790000000000006</v>
      </c>
      <c r="J2403" s="129">
        <v>49.55</v>
      </c>
      <c r="K2403" s="128">
        <v>1910228</v>
      </c>
      <c r="L2403" s="128">
        <v>1412514</v>
      </c>
      <c r="M2403" s="128">
        <v>949365</v>
      </c>
      <c r="N2403" s="128">
        <v>522075</v>
      </c>
      <c r="O2403" s="128">
        <v>36159722</v>
      </c>
      <c r="P2403" s="128">
        <v>31724554</v>
      </c>
      <c r="Q2403" s="128">
        <v>4435168</v>
      </c>
      <c r="R2403" s="128">
        <v>24126</v>
      </c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</row>
    <row r="2404" spans="1:35" s="7" customFormat="1" ht="15" customHeight="1" x14ac:dyDescent="0.25">
      <c r="A2404" s="6"/>
      <c r="B2404" s="127">
        <v>2017</v>
      </c>
      <c r="C2404" s="128">
        <v>124</v>
      </c>
      <c r="D2404" s="128">
        <v>8911</v>
      </c>
      <c r="E2404" s="128">
        <v>8882</v>
      </c>
      <c r="F2404" s="128"/>
      <c r="G2404" s="128">
        <v>414711</v>
      </c>
      <c r="H2404" s="128">
        <v>301266</v>
      </c>
      <c r="I2404" s="129">
        <v>71.86</v>
      </c>
      <c r="J2404" s="129">
        <v>46.54</v>
      </c>
      <c r="K2404" s="128">
        <v>2053730</v>
      </c>
      <c r="L2404" s="128">
        <v>1497786</v>
      </c>
      <c r="M2404" s="128">
        <v>1017260</v>
      </c>
      <c r="N2404" s="128">
        <v>600123</v>
      </c>
      <c r="O2404" s="128">
        <v>35348883</v>
      </c>
      <c r="P2404" s="128">
        <v>30103436</v>
      </c>
      <c r="Q2404" s="128">
        <v>5245447</v>
      </c>
      <c r="R2404" s="128">
        <v>33082</v>
      </c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</row>
    <row r="2405" spans="1:35" s="7" customFormat="1" ht="15" customHeight="1" x14ac:dyDescent="0.25">
      <c r="A2405" s="6"/>
      <c r="B2405" s="127">
        <v>2016</v>
      </c>
      <c r="C2405" s="128">
        <v>120</v>
      </c>
      <c r="D2405" s="128">
        <v>8842</v>
      </c>
      <c r="E2405" s="128">
        <v>8763</v>
      </c>
      <c r="F2405" s="128"/>
      <c r="G2405" s="128">
        <v>379655</v>
      </c>
      <c r="H2405" s="128">
        <v>288258</v>
      </c>
      <c r="I2405" s="129">
        <v>73.680000000000007</v>
      </c>
      <c r="J2405" s="129">
        <v>42.94</v>
      </c>
      <c r="K2405" s="128">
        <v>1970094</v>
      </c>
      <c r="L2405" s="128">
        <v>1318049</v>
      </c>
      <c r="M2405" s="128">
        <v>908258</v>
      </c>
      <c r="N2405" s="128">
        <v>525046</v>
      </c>
      <c r="O2405" s="128">
        <v>31655033</v>
      </c>
      <c r="P2405" s="128">
        <v>27797426</v>
      </c>
      <c r="Q2405" s="128">
        <v>3857608</v>
      </c>
      <c r="R2405" s="128">
        <v>19982</v>
      </c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</row>
    <row r="2406" spans="1:35" s="7" customFormat="1" ht="15" customHeight="1" x14ac:dyDescent="0.25">
      <c r="A2406" s="6"/>
      <c r="B2406" s="127">
        <v>2015</v>
      </c>
      <c r="C2406" s="128">
        <v>122</v>
      </c>
      <c r="D2406" s="128">
        <v>8873</v>
      </c>
      <c r="E2406" s="128">
        <v>8843</v>
      </c>
      <c r="F2406" s="128"/>
      <c r="G2406" s="128">
        <v>370959</v>
      </c>
      <c r="H2406" s="128">
        <v>283216</v>
      </c>
      <c r="I2406" s="129">
        <v>72.73</v>
      </c>
      <c r="J2406" s="129">
        <v>41.81</v>
      </c>
      <c r="K2406" s="128">
        <v>1842364</v>
      </c>
      <c r="L2406" s="128">
        <v>1383645</v>
      </c>
      <c r="M2406" s="128">
        <v>984763</v>
      </c>
      <c r="N2406" s="128">
        <v>611015</v>
      </c>
      <c r="O2406" s="128">
        <v>27946142</v>
      </c>
      <c r="P2406" s="128">
        <v>24615672</v>
      </c>
      <c r="Q2406" s="128">
        <v>3330470</v>
      </c>
      <c r="R2406" s="128">
        <v>18450</v>
      </c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</row>
    <row r="2407" spans="1:35" s="7" customFormat="1" ht="15" customHeight="1" x14ac:dyDescent="0.25">
      <c r="A2407" s="6"/>
      <c r="B2407" s="127">
        <v>2014</v>
      </c>
      <c r="C2407" s="128">
        <v>117</v>
      </c>
      <c r="D2407" s="128">
        <v>8856</v>
      </c>
      <c r="E2407" s="128">
        <v>8836</v>
      </c>
      <c r="F2407" s="128"/>
      <c r="G2407" s="128">
        <v>359357</v>
      </c>
      <c r="H2407" s="128">
        <v>273640</v>
      </c>
      <c r="I2407" s="129">
        <v>75.69</v>
      </c>
      <c r="J2407" s="129">
        <v>40.58</v>
      </c>
      <c r="K2407" s="128">
        <v>1905498</v>
      </c>
      <c r="L2407" s="128">
        <v>1153210</v>
      </c>
      <c r="M2407" s="128">
        <v>727867</v>
      </c>
      <c r="N2407" s="128">
        <v>366669</v>
      </c>
      <c r="O2407" s="128">
        <v>26924248</v>
      </c>
      <c r="P2407" s="128">
        <v>24097330</v>
      </c>
      <c r="Q2407" s="128">
        <v>2826918</v>
      </c>
      <c r="R2407" s="128">
        <v>89227</v>
      </c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</row>
    <row r="2408" spans="1:35" ht="15" customHeight="1" x14ac:dyDescent="0.25">
      <c r="A2408" s="6"/>
      <c r="B2408" s="127">
        <v>2013</v>
      </c>
      <c r="C2408" s="128">
        <v>120</v>
      </c>
      <c r="D2408" s="128">
        <v>8570</v>
      </c>
      <c r="E2408" s="128">
        <v>8544</v>
      </c>
      <c r="F2408" s="128"/>
      <c r="G2408" s="128">
        <v>361344</v>
      </c>
      <c r="H2408" s="128">
        <v>272833</v>
      </c>
      <c r="I2408" s="129">
        <v>71.42</v>
      </c>
      <c r="J2408" s="129">
        <v>42.16</v>
      </c>
      <c r="K2408" s="128">
        <v>1955996</v>
      </c>
      <c r="L2408" s="128">
        <v>1335968</v>
      </c>
      <c r="M2408" s="128">
        <v>953747</v>
      </c>
      <c r="N2408" s="128">
        <v>589588</v>
      </c>
      <c r="O2408" s="128">
        <v>29632752</v>
      </c>
      <c r="P2408" s="128">
        <v>25536210</v>
      </c>
      <c r="Q2408" s="128">
        <v>4096543</v>
      </c>
      <c r="R2408" s="128">
        <v>79084</v>
      </c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</row>
    <row r="2409" spans="1:35" ht="15" customHeight="1" x14ac:dyDescent="0.25">
      <c r="A2409" s="6"/>
      <c r="B2409" s="127">
        <v>2012</v>
      </c>
      <c r="C2409" s="128">
        <v>128</v>
      </c>
      <c r="D2409" s="128">
        <v>8650</v>
      </c>
      <c r="E2409" s="128">
        <v>8523</v>
      </c>
      <c r="F2409" s="128"/>
      <c r="G2409" s="128">
        <v>378810</v>
      </c>
      <c r="H2409" s="128">
        <v>286669</v>
      </c>
      <c r="I2409" s="129">
        <v>67.58</v>
      </c>
      <c r="J2409" s="129">
        <v>43.79</v>
      </c>
      <c r="K2409" s="128">
        <v>2258718</v>
      </c>
      <c r="L2409" s="128">
        <v>1355652</v>
      </c>
      <c r="M2409" s="128">
        <v>945681</v>
      </c>
      <c r="N2409" s="128">
        <v>573893</v>
      </c>
      <c r="O2409" s="128">
        <v>30116078</v>
      </c>
      <c r="P2409" s="128">
        <v>26688748</v>
      </c>
      <c r="Q2409" s="128">
        <v>3427330</v>
      </c>
      <c r="R2409" s="128">
        <v>59625</v>
      </c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</row>
    <row r="2410" spans="1:35" ht="15" customHeight="1" x14ac:dyDescent="0.25">
      <c r="A2410" s="6"/>
      <c r="B2410" s="127">
        <v>2011</v>
      </c>
      <c r="C2410" s="128">
        <v>129</v>
      </c>
      <c r="D2410" s="128">
        <v>9016</v>
      </c>
      <c r="E2410" s="128">
        <v>8934</v>
      </c>
      <c r="F2410" s="128"/>
      <c r="G2410" s="128">
        <v>368057</v>
      </c>
      <c r="H2410" s="128">
        <v>271458</v>
      </c>
      <c r="I2410" s="129">
        <v>69.89</v>
      </c>
      <c r="J2410" s="129">
        <v>40.82</v>
      </c>
      <c r="K2410" s="128">
        <v>2347923</v>
      </c>
      <c r="L2410" s="128">
        <v>1329776</v>
      </c>
      <c r="M2410" s="128">
        <v>924478</v>
      </c>
      <c r="N2410" s="128">
        <v>553199</v>
      </c>
      <c r="O2410" s="128">
        <v>34918308</v>
      </c>
      <c r="P2410" s="128" t="s">
        <v>361</v>
      </c>
      <c r="Q2410" s="128" t="s">
        <v>361</v>
      </c>
      <c r="R2410" s="128">
        <v>91588</v>
      </c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</row>
    <row r="2411" spans="1:35" ht="15" customHeight="1" x14ac:dyDescent="0.25">
      <c r="A2411" s="6"/>
      <c r="B2411" s="127">
        <v>2010</v>
      </c>
      <c r="C2411" s="128">
        <v>135</v>
      </c>
      <c r="D2411" s="128">
        <v>9006</v>
      </c>
      <c r="E2411" s="128">
        <v>8931</v>
      </c>
      <c r="F2411" s="128"/>
      <c r="G2411" s="128">
        <v>387454</v>
      </c>
      <c r="H2411" s="128">
        <v>290081</v>
      </c>
      <c r="I2411" s="129">
        <v>66.709999999999994</v>
      </c>
      <c r="J2411" s="129">
        <v>43.02</v>
      </c>
      <c r="K2411" s="128">
        <v>2318307</v>
      </c>
      <c r="L2411" s="128">
        <v>1377426</v>
      </c>
      <c r="M2411" s="128">
        <v>959780</v>
      </c>
      <c r="N2411" s="128">
        <v>570382</v>
      </c>
      <c r="O2411" s="128">
        <v>32126232</v>
      </c>
      <c r="P2411" s="128" t="s">
        <v>361</v>
      </c>
      <c r="Q2411" s="128" t="s">
        <v>361</v>
      </c>
      <c r="R2411" s="128">
        <v>95454</v>
      </c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</row>
    <row r="2412" spans="1:35" ht="15" customHeight="1" x14ac:dyDescent="0.25">
      <c r="A2412" s="6"/>
      <c r="B2412" s="127">
        <v>2009</v>
      </c>
      <c r="C2412" s="128">
        <v>120</v>
      </c>
      <c r="D2412" s="128">
        <v>8245</v>
      </c>
      <c r="E2412" s="128">
        <v>8215</v>
      </c>
      <c r="F2412" s="128"/>
      <c r="G2412" s="128">
        <v>348140</v>
      </c>
      <c r="H2412" s="128">
        <v>253744</v>
      </c>
      <c r="I2412" s="129">
        <v>68.709999999999994</v>
      </c>
      <c r="J2412" s="129">
        <v>42.22</v>
      </c>
      <c r="K2412" s="128">
        <v>2223125</v>
      </c>
      <c r="L2412" s="128">
        <v>1092904</v>
      </c>
      <c r="M2412" s="128">
        <v>732534</v>
      </c>
      <c r="N2412" s="128">
        <v>382183</v>
      </c>
      <c r="O2412" s="128">
        <v>27276965</v>
      </c>
      <c r="P2412" s="128" t="s">
        <v>361</v>
      </c>
      <c r="Q2412" s="128" t="s">
        <v>361</v>
      </c>
      <c r="R2412" s="128">
        <v>102156</v>
      </c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</row>
    <row r="2413" spans="1:35" ht="15" customHeight="1" x14ac:dyDescent="0.25">
      <c r="A2413" s="6"/>
      <c r="B2413" s="127">
        <v>2008</v>
      </c>
      <c r="C2413" s="128">
        <v>115</v>
      </c>
      <c r="D2413" s="128">
        <v>7365</v>
      </c>
      <c r="E2413" s="128">
        <v>7335</v>
      </c>
      <c r="F2413" s="128"/>
      <c r="G2413" s="128">
        <v>302731</v>
      </c>
      <c r="H2413" s="128">
        <v>226744</v>
      </c>
      <c r="I2413" s="129">
        <v>64.040000000000006</v>
      </c>
      <c r="J2413" s="129">
        <v>41.1</v>
      </c>
      <c r="K2413" s="128">
        <v>2464282</v>
      </c>
      <c r="L2413" s="128">
        <v>1194793</v>
      </c>
      <c r="M2413" s="128">
        <v>857012</v>
      </c>
      <c r="N2413" s="128">
        <v>551664</v>
      </c>
      <c r="O2413" s="128">
        <v>25676126</v>
      </c>
      <c r="P2413" s="128" t="s">
        <v>361</v>
      </c>
      <c r="Q2413" s="128" t="s">
        <v>361</v>
      </c>
      <c r="R2413" s="128">
        <v>136886</v>
      </c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</row>
    <row r="2414" spans="1:35" s="4" customFormat="1" ht="15" customHeight="1" x14ac:dyDescent="0.25">
      <c r="A2414" s="6"/>
      <c r="B2414" s="121" t="s">
        <v>375</v>
      </c>
      <c r="C2414" s="121"/>
      <c r="D2414" s="121"/>
      <c r="E2414" s="121"/>
      <c r="F2414" s="121"/>
      <c r="G2414" s="121"/>
      <c r="H2414" s="121"/>
      <c r="I2414" s="121"/>
      <c r="J2414" s="121"/>
      <c r="K2414" s="121"/>
      <c r="L2414" s="121"/>
      <c r="M2414" s="121"/>
      <c r="N2414" s="121"/>
      <c r="O2414" s="121"/>
      <c r="P2414" s="121"/>
      <c r="Q2414" s="121"/>
      <c r="R2414" s="121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</row>
    <row r="2415" spans="1:35" s="4" customFormat="1" ht="15" customHeight="1" x14ac:dyDescent="0.25">
      <c r="A2415" s="6"/>
      <c r="B2415" s="124">
        <v>2021</v>
      </c>
      <c r="C2415" s="125">
        <v>63</v>
      </c>
      <c r="D2415" s="125">
        <v>56318</v>
      </c>
      <c r="E2415" s="125">
        <v>56263</v>
      </c>
      <c r="F2415" s="125" t="s">
        <v>536</v>
      </c>
      <c r="G2415" s="125">
        <v>2921508</v>
      </c>
      <c r="H2415" s="125">
        <v>2109425</v>
      </c>
      <c r="I2415" s="126">
        <v>893.94</v>
      </c>
      <c r="J2415" s="126">
        <v>51.88</v>
      </c>
      <c r="K2415" s="125">
        <v>23469945</v>
      </c>
      <c r="L2415" s="125">
        <v>12187283</v>
      </c>
      <c r="M2415" s="125">
        <v>9103193</v>
      </c>
      <c r="N2415" s="125">
        <v>6181669</v>
      </c>
      <c r="O2415" s="125">
        <v>666750727</v>
      </c>
      <c r="P2415" s="125">
        <v>627912329</v>
      </c>
      <c r="Q2415" s="125">
        <v>38838398</v>
      </c>
      <c r="R2415" s="125">
        <v>389328</v>
      </c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</row>
    <row r="2416" spans="1:35" s="6" customFormat="1" ht="15" customHeight="1" x14ac:dyDescent="0.25">
      <c r="B2416" s="127">
        <v>2020</v>
      </c>
      <c r="C2416" s="128">
        <v>62</v>
      </c>
      <c r="D2416" s="128">
        <v>56920</v>
      </c>
      <c r="E2416" s="128">
        <v>56856</v>
      </c>
      <c r="F2416" s="128"/>
      <c r="G2416" s="128">
        <v>2910115</v>
      </c>
      <c r="H2416" s="128">
        <v>2159882</v>
      </c>
      <c r="I2416" s="129">
        <v>918.06</v>
      </c>
      <c r="J2416" s="129">
        <v>51.13</v>
      </c>
      <c r="K2416" s="128">
        <v>20103132</v>
      </c>
      <c r="L2416" s="128">
        <v>11048057</v>
      </c>
      <c r="M2416" s="128">
        <v>8040521</v>
      </c>
      <c r="N2416" s="128">
        <v>5130698</v>
      </c>
      <c r="O2416" s="128">
        <v>615349115</v>
      </c>
      <c r="P2416" s="128">
        <v>577648046</v>
      </c>
      <c r="Q2416" s="128">
        <v>37701069</v>
      </c>
      <c r="R2416" s="128">
        <v>242627</v>
      </c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</row>
    <row r="2417" spans="1:35" s="4" customFormat="1" ht="15" customHeight="1" x14ac:dyDescent="0.25">
      <c r="A2417" s="6"/>
      <c r="B2417" s="127">
        <v>2019</v>
      </c>
      <c r="C2417" s="128">
        <v>66</v>
      </c>
      <c r="D2417" s="128">
        <v>57230</v>
      </c>
      <c r="E2417" s="128">
        <v>57164</v>
      </c>
      <c r="F2417" s="128"/>
      <c r="G2417" s="128">
        <v>3020895</v>
      </c>
      <c r="H2417" s="128">
        <v>2202247</v>
      </c>
      <c r="I2417" s="129">
        <v>867.12</v>
      </c>
      <c r="J2417" s="129">
        <v>52.79</v>
      </c>
      <c r="K2417" s="128">
        <v>23603141</v>
      </c>
      <c r="L2417" s="128">
        <v>11973355</v>
      </c>
      <c r="M2417" s="128">
        <v>8582626</v>
      </c>
      <c r="N2417" s="128">
        <v>5561236</v>
      </c>
      <c r="O2417" s="128">
        <v>563826151</v>
      </c>
      <c r="P2417" s="128">
        <v>525882267</v>
      </c>
      <c r="Q2417" s="128">
        <v>37943884</v>
      </c>
      <c r="R2417" s="128">
        <v>235097</v>
      </c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</row>
    <row r="2418" spans="1:35" s="4" customFormat="1" ht="15" customHeight="1" x14ac:dyDescent="0.25">
      <c r="A2418" s="6"/>
      <c r="B2418" s="127">
        <v>2018</v>
      </c>
      <c r="C2418" s="128">
        <v>63</v>
      </c>
      <c r="D2418" s="128">
        <v>56997</v>
      </c>
      <c r="E2418" s="128">
        <v>56985</v>
      </c>
      <c r="F2418" s="128"/>
      <c r="G2418" s="128">
        <v>3027276</v>
      </c>
      <c r="H2418" s="128">
        <v>2192766</v>
      </c>
      <c r="I2418" s="129">
        <v>904.71</v>
      </c>
      <c r="J2418" s="129">
        <v>53.11</v>
      </c>
      <c r="K2418" s="128">
        <v>24267656</v>
      </c>
      <c r="L2418" s="128">
        <v>12132149</v>
      </c>
      <c r="M2418" s="128">
        <v>8569667</v>
      </c>
      <c r="N2418" s="128">
        <v>5541980</v>
      </c>
      <c r="O2418" s="128">
        <v>555268540</v>
      </c>
      <c r="P2418" s="128">
        <v>518794290</v>
      </c>
      <c r="Q2418" s="128">
        <v>36474250</v>
      </c>
      <c r="R2418" s="128">
        <v>203324</v>
      </c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</row>
    <row r="2419" spans="1:35" s="4" customFormat="1" ht="15" customHeight="1" x14ac:dyDescent="0.25">
      <c r="A2419" s="6"/>
      <c r="B2419" s="127">
        <v>2017</v>
      </c>
      <c r="C2419" s="128">
        <v>58</v>
      </c>
      <c r="D2419" s="128">
        <v>56255</v>
      </c>
      <c r="E2419" s="128">
        <v>56243</v>
      </c>
      <c r="F2419" s="128"/>
      <c r="G2419" s="128">
        <v>3029783</v>
      </c>
      <c r="H2419" s="128">
        <v>2105121</v>
      </c>
      <c r="I2419" s="129">
        <v>969.91</v>
      </c>
      <c r="J2419" s="129">
        <v>53.86</v>
      </c>
      <c r="K2419" s="128">
        <v>22937397</v>
      </c>
      <c r="L2419" s="128">
        <v>12991396</v>
      </c>
      <c r="M2419" s="128">
        <v>9381599</v>
      </c>
      <c r="N2419" s="128">
        <v>6351490</v>
      </c>
      <c r="O2419" s="128">
        <v>547149983</v>
      </c>
      <c r="P2419" s="128">
        <v>510492724</v>
      </c>
      <c r="Q2419" s="128">
        <v>36657259</v>
      </c>
      <c r="R2419" s="128">
        <v>95738</v>
      </c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</row>
    <row r="2420" spans="1:35" s="4" customFormat="1" ht="15" customHeight="1" x14ac:dyDescent="0.25">
      <c r="A2420" s="6"/>
      <c r="B2420" s="127">
        <v>2016</v>
      </c>
      <c r="C2420" s="128">
        <v>61</v>
      </c>
      <c r="D2420" s="128">
        <v>57973</v>
      </c>
      <c r="E2420" s="128">
        <v>57882</v>
      </c>
      <c r="F2420" s="128"/>
      <c r="G2420" s="128">
        <v>2766563</v>
      </c>
      <c r="H2420" s="128">
        <v>2111411</v>
      </c>
      <c r="I2420" s="129">
        <v>950.38</v>
      </c>
      <c r="J2420" s="129">
        <v>47.72</v>
      </c>
      <c r="K2420" s="128">
        <v>22111707</v>
      </c>
      <c r="L2420" s="128">
        <v>12141688</v>
      </c>
      <c r="M2420" s="128">
        <v>8308500</v>
      </c>
      <c r="N2420" s="128">
        <v>5541872</v>
      </c>
      <c r="O2420" s="128">
        <v>531698169</v>
      </c>
      <c r="P2420" s="128">
        <v>502544653</v>
      </c>
      <c r="Q2420" s="128">
        <v>29153515</v>
      </c>
      <c r="R2420" s="128">
        <v>336048</v>
      </c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</row>
    <row r="2421" spans="1:35" s="4" customFormat="1" ht="15" customHeight="1" x14ac:dyDescent="0.25">
      <c r="A2421" s="6"/>
      <c r="B2421" s="127">
        <v>2015</v>
      </c>
      <c r="C2421" s="128">
        <v>62</v>
      </c>
      <c r="D2421" s="128">
        <v>60453</v>
      </c>
      <c r="E2421" s="128">
        <v>60361</v>
      </c>
      <c r="F2421" s="128"/>
      <c r="G2421" s="128">
        <v>3218056</v>
      </c>
      <c r="H2421" s="128">
        <v>2312902</v>
      </c>
      <c r="I2421" s="129">
        <v>975.05</v>
      </c>
      <c r="J2421" s="129">
        <v>53.23</v>
      </c>
      <c r="K2421" s="128">
        <v>24838847</v>
      </c>
      <c r="L2421" s="128">
        <v>13441419</v>
      </c>
      <c r="M2421" s="128">
        <v>9156596</v>
      </c>
      <c r="N2421" s="128">
        <v>5938492</v>
      </c>
      <c r="O2421" s="128">
        <v>549619464</v>
      </c>
      <c r="P2421" s="128">
        <v>519120330</v>
      </c>
      <c r="Q2421" s="128">
        <v>30499134</v>
      </c>
      <c r="R2421" s="128">
        <v>148117</v>
      </c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</row>
    <row r="2422" spans="1:35" s="4" customFormat="1" ht="15" customHeight="1" x14ac:dyDescent="0.25">
      <c r="A2422" s="6"/>
      <c r="B2422" s="127">
        <v>2014</v>
      </c>
      <c r="C2422" s="128">
        <v>62</v>
      </c>
      <c r="D2422" s="128">
        <v>61671</v>
      </c>
      <c r="E2422" s="128">
        <v>61593</v>
      </c>
      <c r="F2422" s="128"/>
      <c r="G2422" s="128">
        <v>3230870</v>
      </c>
      <c r="H2422" s="128">
        <v>2323576</v>
      </c>
      <c r="I2422" s="129">
        <v>994.69</v>
      </c>
      <c r="J2422" s="129">
        <v>52.39</v>
      </c>
      <c r="K2422" s="128">
        <v>28966059</v>
      </c>
      <c r="L2422" s="128">
        <v>12402606</v>
      </c>
      <c r="M2422" s="128">
        <v>8151293</v>
      </c>
      <c r="N2422" s="128">
        <v>4920287</v>
      </c>
      <c r="O2422" s="128">
        <v>550394628</v>
      </c>
      <c r="P2422" s="128">
        <v>524355022</v>
      </c>
      <c r="Q2422" s="128">
        <v>26039605</v>
      </c>
      <c r="R2422" s="128">
        <v>86761</v>
      </c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</row>
    <row r="2423" spans="1:35" ht="15" customHeight="1" x14ac:dyDescent="0.25">
      <c r="A2423" s="6"/>
      <c r="B2423" s="127">
        <v>2013</v>
      </c>
      <c r="C2423" s="128">
        <v>63</v>
      </c>
      <c r="D2423" s="128">
        <v>63824</v>
      </c>
      <c r="E2423" s="128">
        <v>63680</v>
      </c>
      <c r="F2423" s="128"/>
      <c r="G2423" s="128">
        <v>3365979</v>
      </c>
      <c r="H2423" s="128">
        <v>2385956</v>
      </c>
      <c r="I2423" s="129">
        <v>1013.08</v>
      </c>
      <c r="J2423" s="129">
        <v>52.74</v>
      </c>
      <c r="K2423" s="128">
        <v>32995082</v>
      </c>
      <c r="L2423" s="128">
        <v>11208094</v>
      </c>
      <c r="M2423" s="128">
        <v>6972324</v>
      </c>
      <c r="N2423" s="128">
        <v>3606331</v>
      </c>
      <c r="O2423" s="128">
        <v>599747954</v>
      </c>
      <c r="P2423" s="128">
        <v>570923688</v>
      </c>
      <c r="Q2423" s="128">
        <v>28824266</v>
      </c>
      <c r="R2423" s="128">
        <v>87163</v>
      </c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</row>
    <row r="2424" spans="1:35" ht="15" customHeight="1" x14ac:dyDescent="0.25">
      <c r="A2424" s="6"/>
      <c r="B2424" s="127">
        <v>2012</v>
      </c>
      <c r="C2424" s="128">
        <v>64</v>
      </c>
      <c r="D2424" s="128">
        <v>66253</v>
      </c>
      <c r="E2424" s="128">
        <v>65995</v>
      </c>
      <c r="F2424" s="128"/>
      <c r="G2424" s="128">
        <v>3303602</v>
      </c>
      <c r="H2424" s="128">
        <v>2407856</v>
      </c>
      <c r="I2424" s="129">
        <v>1035.2</v>
      </c>
      <c r="J2424" s="129">
        <v>49.86</v>
      </c>
      <c r="K2424" s="128">
        <v>36931283</v>
      </c>
      <c r="L2424" s="128">
        <v>14279470</v>
      </c>
      <c r="M2424" s="128">
        <v>10110383</v>
      </c>
      <c r="N2424" s="128">
        <v>6806762</v>
      </c>
      <c r="O2424" s="128">
        <v>647521454</v>
      </c>
      <c r="P2424" s="128">
        <v>615140574</v>
      </c>
      <c r="Q2424" s="128">
        <v>32380881</v>
      </c>
      <c r="R2424" s="128">
        <v>91772</v>
      </c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</row>
    <row r="2425" spans="1:35" ht="15" customHeight="1" x14ac:dyDescent="0.25">
      <c r="A2425" s="6"/>
      <c r="B2425" s="127">
        <v>2011</v>
      </c>
      <c r="C2425" s="128">
        <v>65</v>
      </c>
      <c r="D2425" s="128">
        <v>68413</v>
      </c>
      <c r="E2425" s="128">
        <v>68262</v>
      </c>
      <c r="F2425" s="128"/>
      <c r="G2425" s="128">
        <v>3743967</v>
      </c>
      <c r="H2425" s="128">
        <v>2504468</v>
      </c>
      <c r="I2425" s="129">
        <v>1052.51</v>
      </c>
      <c r="J2425" s="129">
        <v>54.73</v>
      </c>
      <c r="K2425" s="128">
        <v>39322047</v>
      </c>
      <c r="L2425" s="128">
        <v>13884691</v>
      </c>
      <c r="M2425" s="128">
        <v>9840429</v>
      </c>
      <c r="N2425" s="128">
        <v>6096384</v>
      </c>
      <c r="O2425" s="128">
        <v>670701633</v>
      </c>
      <c r="P2425" s="128" t="s">
        <v>361</v>
      </c>
      <c r="Q2425" s="128" t="s">
        <v>361</v>
      </c>
      <c r="R2425" s="128">
        <v>200814</v>
      </c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</row>
    <row r="2426" spans="1:35" ht="15" customHeight="1" x14ac:dyDescent="0.25">
      <c r="A2426" s="6"/>
      <c r="B2426" s="127">
        <v>2010</v>
      </c>
      <c r="C2426" s="128">
        <v>69</v>
      </c>
      <c r="D2426" s="128">
        <v>69953</v>
      </c>
      <c r="E2426" s="128">
        <v>69829</v>
      </c>
      <c r="F2426" s="128"/>
      <c r="G2426" s="128">
        <v>3773687</v>
      </c>
      <c r="H2426" s="128">
        <v>2654840</v>
      </c>
      <c r="I2426" s="129">
        <v>1013.81</v>
      </c>
      <c r="J2426" s="129">
        <v>53.95</v>
      </c>
      <c r="K2426" s="128">
        <v>41545384</v>
      </c>
      <c r="L2426" s="128">
        <v>14129872</v>
      </c>
      <c r="M2426" s="128">
        <v>10335379</v>
      </c>
      <c r="N2426" s="128">
        <v>6561668</v>
      </c>
      <c r="O2426" s="128">
        <v>676339401</v>
      </c>
      <c r="P2426" s="128" t="s">
        <v>361</v>
      </c>
      <c r="Q2426" s="128" t="s">
        <v>361</v>
      </c>
      <c r="R2426" s="128">
        <v>199293</v>
      </c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</row>
    <row r="2427" spans="1:35" ht="15" customHeight="1" x14ac:dyDescent="0.25">
      <c r="A2427" s="6"/>
      <c r="B2427" s="127">
        <v>2009</v>
      </c>
      <c r="C2427" s="128">
        <v>74</v>
      </c>
      <c r="D2427" s="128">
        <v>69912</v>
      </c>
      <c r="E2427" s="128">
        <v>69787</v>
      </c>
      <c r="F2427" s="128"/>
      <c r="G2427" s="128">
        <v>3738733</v>
      </c>
      <c r="H2427" s="128">
        <v>2652100</v>
      </c>
      <c r="I2427" s="129">
        <v>944.76</v>
      </c>
      <c r="J2427" s="129">
        <v>53.48</v>
      </c>
      <c r="K2427" s="128">
        <v>41893975</v>
      </c>
      <c r="L2427" s="128">
        <v>15133121</v>
      </c>
      <c r="M2427" s="128">
        <v>11408865</v>
      </c>
      <c r="N2427" s="128">
        <v>7670109</v>
      </c>
      <c r="O2427" s="128">
        <v>651151098</v>
      </c>
      <c r="P2427" s="128" t="s">
        <v>361</v>
      </c>
      <c r="Q2427" s="128" t="s">
        <v>361</v>
      </c>
      <c r="R2427" s="128">
        <v>209882</v>
      </c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</row>
    <row r="2428" spans="1:35" ht="15" customHeight="1" x14ac:dyDescent="0.25">
      <c r="A2428" s="6"/>
      <c r="B2428" s="127">
        <v>2008</v>
      </c>
      <c r="C2428" s="128">
        <v>81</v>
      </c>
      <c r="D2428" s="128">
        <v>70329</v>
      </c>
      <c r="E2428" s="128">
        <v>70206</v>
      </c>
      <c r="F2428" s="128"/>
      <c r="G2428" s="128">
        <v>3725289</v>
      </c>
      <c r="H2428" s="128">
        <v>2637228</v>
      </c>
      <c r="I2428" s="129">
        <v>868.26</v>
      </c>
      <c r="J2428" s="129">
        <v>52.97</v>
      </c>
      <c r="K2428" s="128">
        <v>50591969</v>
      </c>
      <c r="L2428" s="128">
        <v>16196422</v>
      </c>
      <c r="M2428" s="128">
        <v>12343473</v>
      </c>
      <c r="N2428" s="128">
        <v>8618171</v>
      </c>
      <c r="O2428" s="128">
        <v>602340594</v>
      </c>
      <c r="P2428" s="128" t="s">
        <v>361</v>
      </c>
      <c r="Q2428" s="128" t="s">
        <v>361</v>
      </c>
      <c r="R2428" s="128">
        <v>321921</v>
      </c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</row>
    <row r="2429" spans="1:35" s="6" customFormat="1" ht="15" customHeight="1" x14ac:dyDescent="0.25">
      <c r="B2429" s="120" t="s">
        <v>50</v>
      </c>
      <c r="C2429" s="120"/>
      <c r="D2429" s="120"/>
      <c r="E2429" s="120"/>
      <c r="F2429" s="120"/>
      <c r="G2429" s="120"/>
      <c r="H2429" s="120"/>
      <c r="I2429" s="120"/>
      <c r="J2429" s="120"/>
      <c r="K2429" s="120"/>
      <c r="L2429" s="120"/>
      <c r="M2429" s="120"/>
      <c r="N2429" s="120"/>
      <c r="O2429" s="120"/>
      <c r="P2429" s="120"/>
      <c r="Q2429" s="120"/>
      <c r="R2429" s="120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</row>
    <row r="2430" spans="1:35" s="4" customFormat="1" ht="15" customHeight="1" x14ac:dyDescent="0.25">
      <c r="A2430" s="6"/>
      <c r="B2430" s="121" t="s">
        <v>376</v>
      </c>
      <c r="C2430" s="121"/>
      <c r="D2430" s="121"/>
      <c r="E2430" s="121"/>
      <c r="F2430" s="121"/>
      <c r="G2430" s="121"/>
      <c r="H2430" s="121"/>
      <c r="I2430" s="121"/>
      <c r="J2430" s="121"/>
      <c r="K2430" s="121"/>
      <c r="L2430" s="121"/>
      <c r="M2430" s="121"/>
      <c r="N2430" s="121"/>
      <c r="O2430" s="121"/>
      <c r="P2430" s="121"/>
      <c r="Q2430" s="121"/>
      <c r="R2430" s="121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</row>
    <row r="2431" spans="1:35" s="4" customFormat="1" ht="15" customHeight="1" x14ac:dyDescent="0.25">
      <c r="A2431" s="6"/>
      <c r="B2431" s="124">
        <v>2021</v>
      </c>
      <c r="C2431" s="125">
        <v>6087</v>
      </c>
      <c r="D2431" s="125">
        <v>23485</v>
      </c>
      <c r="E2431" s="125">
        <v>19351</v>
      </c>
      <c r="F2431" s="125"/>
      <c r="G2431" s="125">
        <v>957558</v>
      </c>
      <c r="H2431" s="125">
        <v>648539</v>
      </c>
      <c r="I2431" s="126">
        <v>3.86</v>
      </c>
      <c r="J2431" s="126">
        <v>40.770000000000003</v>
      </c>
      <c r="K2431" s="125">
        <v>3419808</v>
      </c>
      <c r="L2431" s="125">
        <v>3028212</v>
      </c>
      <c r="M2431" s="125">
        <v>2383398</v>
      </c>
      <c r="N2431" s="125">
        <v>1421372</v>
      </c>
      <c r="O2431" s="125">
        <v>146716382</v>
      </c>
      <c r="P2431" s="125">
        <v>116877234</v>
      </c>
      <c r="Q2431" s="125">
        <v>29839148</v>
      </c>
      <c r="R2431" s="125">
        <v>172659</v>
      </c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</row>
    <row r="2432" spans="1:35" s="6" customFormat="1" ht="15" customHeight="1" x14ac:dyDescent="0.25">
      <c r="B2432" s="127">
        <v>2020</v>
      </c>
      <c r="C2432" s="128">
        <v>5498</v>
      </c>
      <c r="D2432" s="128">
        <v>23085</v>
      </c>
      <c r="E2432" s="128">
        <v>19542</v>
      </c>
      <c r="F2432" s="128"/>
      <c r="G2432" s="128">
        <v>900741</v>
      </c>
      <c r="H2432" s="128">
        <v>652818</v>
      </c>
      <c r="I2432" s="129">
        <v>4.2</v>
      </c>
      <c r="J2432" s="129">
        <v>39.020000000000003</v>
      </c>
      <c r="K2432" s="128">
        <v>3278978</v>
      </c>
      <c r="L2432" s="128">
        <v>2777357</v>
      </c>
      <c r="M2432" s="128">
        <v>2153767</v>
      </c>
      <c r="N2432" s="128">
        <v>1247883</v>
      </c>
      <c r="O2432" s="128">
        <v>138242363</v>
      </c>
      <c r="P2432" s="128">
        <v>107844239</v>
      </c>
      <c r="Q2432" s="128">
        <v>30398124</v>
      </c>
      <c r="R2432" s="128">
        <v>78721</v>
      </c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</row>
    <row r="2433" spans="1:35" s="4" customFormat="1" ht="15" customHeight="1" x14ac:dyDescent="0.25">
      <c r="A2433" s="6"/>
      <c r="B2433" s="127">
        <v>2019</v>
      </c>
      <c r="C2433" s="128">
        <v>5922</v>
      </c>
      <c r="D2433" s="128">
        <v>23632</v>
      </c>
      <c r="E2433" s="128">
        <v>19652</v>
      </c>
      <c r="F2433" s="128"/>
      <c r="G2433" s="128">
        <v>892681</v>
      </c>
      <c r="H2433" s="128">
        <v>668691</v>
      </c>
      <c r="I2433" s="129">
        <v>3.99</v>
      </c>
      <c r="J2433" s="129">
        <v>37.770000000000003</v>
      </c>
      <c r="K2433" s="128">
        <v>3455887</v>
      </c>
      <c r="L2433" s="128">
        <v>2892257</v>
      </c>
      <c r="M2433" s="128">
        <v>2155984</v>
      </c>
      <c r="N2433" s="128">
        <v>1257733</v>
      </c>
      <c r="O2433" s="128">
        <v>124697032</v>
      </c>
      <c r="P2433" s="128">
        <v>94758457</v>
      </c>
      <c r="Q2433" s="128">
        <v>29938575</v>
      </c>
      <c r="R2433" s="128">
        <v>56689</v>
      </c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</row>
    <row r="2434" spans="1:35" s="4" customFormat="1" ht="15" customHeight="1" x14ac:dyDescent="0.25">
      <c r="A2434" s="6"/>
      <c r="B2434" s="127">
        <v>2018</v>
      </c>
      <c r="C2434" s="128">
        <v>6038</v>
      </c>
      <c r="D2434" s="128">
        <v>23087</v>
      </c>
      <c r="E2434" s="128">
        <v>18923</v>
      </c>
      <c r="F2434" s="128"/>
      <c r="G2434" s="128">
        <v>849946</v>
      </c>
      <c r="H2434" s="128">
        <v>618619</v>
      </c>
      <c r="I2434" s="129">
        <v>3.82</v>
      </c>
      <c r="J2434" s="129">
        <v>36.81</v>
      </c>
      <c r="K2434" s="128">
        <v>3266549</v>
      </c>
      <c r="L2434" s="128">
        <v>3590902</v>
      </c>
      <c r="M2434" s="128">
        <v>2898693</v>
      </c>
      <c r="N2434" s="128">
        <v>2044095</v>
      </c>
      <c r="O2434" s="128">
        <v>125906699</v>
      </c>
      <c r="P2434" s="128">
        <v>97282278</v>
      </c>
      <c r="Q2434" s="128">
        <v>28624421</v>
      </c>
      <c r="R2434" s="128">
        <v>53234</v>
      </c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</row>
    <row r="2435" spans="1:35" s="4" customFormat="1" ht="15" customHeight="1" x14ac:dyDescent="0.25">
      <c r="A2435" s="6"/>
      <c r="B2435" s="127">
        <v>2017</v>
      </c>
      <c r="C2435" s="128">
        <v>6111</v>
      </c>
      <c r="D2435" s="128">
        <v>23495</v>
      </c>
      <c r="E2435" s="128">
        <v>19192</v>
      </c>
      <c r="F2435" s="128"/>
      <c r="G2435" s="128">
        <v>878513</v>
      </c>
      <c r="H2435" s="128">
        <v>601189</v>
      </c>
      <c r="I2435" s="129">
        <v>3.84</v>
      </c>
      <c r="J2435" s="129">
        <v>37.39</v>
      </c>
      <c r="K2435" s="128">
        <v>3179693</v>
      </c>
      <c r="L2435" s="128">
        <v>2902479</v>
      </c>
      <c r="M2435" s="128">
        <v>2204827</v>
      </c>
      <c r="N2435" s="128">
        <v>1321848</v>
      </c>
      <c r="O2435" s="128">
        <v>121367277</v>
      </c>
      <c r="P2435" s="128">
        <v>94377216</v>
      </c>
      <c r="Q2435" s="128">
        <v>26990061</v>
      </c>
      <c r="R2435" s="128">
        <v>71181</v>
      </c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</row>
    <row r="2436" spans="1:35" s="4" customFormat="1" ht="15" customHeight="1" x14ac:dyDescent="0.25">
      <c r="A2436" s="6"/>
      <c r="B2436" s="127">
        <v>2016</v>
      </c>
      <c r="C2436" s="128">
        <v>6224</v>
      </c>
      <c r="D2436" s="128">
        <v>24345</v>
      </c>
      <c r="E2436" s="128">
        <v>19792</v>
      </c>
      <c r="F2436" s="128"/>
      <c r="G2436" s="128">
        <v>657903</v>
      </c>
      <c r="H2436" s="128">
        <v>599171</v>
      </c>
      <c r="I2436" s="129">
        <v>3.91</v>
      </c>
      <c r="J2436" s="129">
        <v>27.02</v>
      </c>
      <c r="K2436" s="128">
        <v>3511938</v>
      </c>
      <c r="L2436" s="128">
        <v>2964847</v>
      </c>
      <c r="M2436" s="128">
        <v>2296271</v>
      </c>
      <c r="N2436" s="128">
        <v>1632082</v>
      </c>
      <c r="O2436" s="128">
        <v>120554893</v>
      </c>
      <c r="P2436" s="128">
        <v>95723566</v>
      </c>
      <c r="Q2436" s="128">
        <v>24831327</v>
      </c>
      <c r="R2436" s="128">
        <v>43926</v>
      </c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</row>
    <row r="2437" spans="1:35" s="4" customFormat="1" ht="15" customHeight="1" x14ac:dyDescent="0.25">
      <c r="A2437" s="6"/>
      <c r="B2437" s="127">
        <v>2015</v>
      </c>
      <c r="C2437" s="128">
        <v>6347</v>
      </c>
      <c r="D2437" s="128">
        <v>24786</v>
      </c>
      <c r="E2437" s="128">
        <v>20107</v>
      </c>
      <c r="F2437" s="128"/>
      <c r="G2437" s="128">
        <v>838873</v>
      </c>
      <c r="H2437" s="128">
        <v>623266</v>
      </c>
      <c r="I2437" s="129">
        <v>3.91</v>
      </c>
      <c r="J2437" s="129">
        <v>33.840000000000003</v>
      </c>
      <c r="K2437" s="128">
        <v>3672226</v>
      </c>
      <c r="L2437" s="128">
        <v>3147629</v>
      </c>
      <c r="M2437" s="128">
        <v>2449925</v>
      </c>
      <c r="N2437" s="128">
        <v>1606286</v>
      </c>
      <c r="O2437" s="128">
        <v>123100464</v>
      </c>
      <c r="P2437" s="128">
        <v>98804086</v>
      </c>
      <c r="Q2437" s="128">
        <v>24296377</v>
      </c>
      <c r="R2437" s="128">
        <v>28532</v>
      </c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</row>
    <row r="2438" spans="1:35" s="4" customFormat="1" ht="15" customHeight="1" x14ac:dyDescent="0.25">
      <c r="A2438" s="6"/>
      <c r="B2438" s="127">
        <v>2014</v>
      </c>
      <c r="C2438" s="128">
        <v>6491</v>
      </c>
      <c r="D2438" s="128">
        <v>25630</v>
      </c>
      <c r="E2438" s="128">
        <v>20720</v>
      </c>
      <c r="F2438" s="128"/>
      <c r="G2438" s="128">
        <v>902958</v>
      </c>
      <c r="H2438" s="128">
        <v>649961</v>
      </c>
      <c r="I2438" s="129">
        <v>3.95</v>
      </c>
      <c r="J2438" s="129">
        <v>35.229999999999997</v>
      </c>
      <c r="K2438" s="128">
        <v>4677589</v>
      </c>
      <c r="L2438" s="128">
        <v>2841364</v>
      </c>
      <c r="M2438" s="128">
        <v>2141271</v>
      </c>
      <c r="N2438" s="128">
        <v>1232060</v>
      </c>
      <c r="O2438" s="128">
        <v>129649863</v>
      </c>
      <c r="P2438" s="128">
        <v>106293750</v>
      </c>
      <c r="Q2438" s="128">
        <v>23356113</v>
      </c>
      <c r="R2438" s="128">
        <v>24920</v>
      </c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</row>
    <row r="2439" spans="1:35" ht="15" customHeight="1" x14ac:dyDescent="0.25">
      <c r="A2439" s="6"/>
      <c r="B2439" s="127">
        <v>2013</v>
      </c>
      <c r="C2439" s="128">
        <v>7130</v>
      </c>
      <c r="D2439" s="128">
        <v>27006</v>
      </c>
      <c r="E2439" s="128">
        <v>21288</v>
      </c>
      <c r="F2439" s="128"/>
      <c r="G2439" s="128">
        <v>1035899</v>
      </c>
      <c r="H2439" s="128">
        <v>674701</v>
      </c>
      <c r="I2439" s="129">
        <v>3.79</v>
      </c>
      <c r="J2439" s="129">
        <v>38.36</v>
      </c>
      <c r="K2439" s="128">
        <v>5636204</v>
      </c>
      <c r="L2439" s="128">
        <v>2271308</v>
      </c>
      <c r="M2439" s="128">
        <v>1549594</v>
      </c>
      <c r="N2439" s="128">
        <v>505773</v>
      </c>
      <c r="O2439" s="128">
        <v>154625228</v>
      </c>
      <c r="P2439" s="128">
        <v>131043642</v>
      </c>
      <c r="Q2439" s="128">
        <v>23581586</v>
      </c>
      <c r="R2439" s="128">
        <v>42306</v>
      </c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</row>
    <row r="2440" spans="1:35" ht="15" customHeight="1" x14ac:dyDescent="0.25">
      <c r="A2440" s="6"/>
      <c r="B2440" s="127">
        <v>2012</v>
      </c>
      <c r="C2440" s="128">
        <v>7248</v>
      </c>
      <c r="D2440" s="128">
        <v>28430</v>
      </c>
      <c r="E2440" s="128">
        <v>22361</v>
      </c>
      <c r="F2440" s="128"/>
      <c r="G2440" s="128">
        <v>1001677</v>
      </c>
      <c r="H2440" s="128">
        <v>739357</v>
      </c>
      <c r="I2440" s="129">
        <v>3.92</v>
      </c>
      <c r="J2440" s="129">
        <v>35.229999999999997</v>
      </c>
      <c r="K2440" s="128">
        <v>6969415</v>
      </c>
      <c r="L2440" s="128">
        <v>3191002</v>
      </c>
      <c r="M2440" s="128">
        <v>2428652</v>
      </c>
      <c r="N2440" s="128">
        <v>1419895</v>
      </c>
      <c r="O2440" s="128">
        <v>167076534</v>
      </c>
      <c r="P2440" s="128">
        <v>142773321</v>
      </c>
      <c r="Q2440" s="128">
        <v>24303213</v>
      </c>
      <c r="R2440" s="128">
        <v>22681</v>
      </c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</row>
    <row r="2441" spans="1:35" ht="15" customHeight="1" x14ac:dyDescent="0.25">
      <c r="A2441" s="6"/>
      <c r="B2441" s="127">
        <v>2011</v>
      </c>
      <c r="C2441" s="128">
        <v>7524</v>
      </c>
      <c r="D2441" s="128">
        <v>29722</v>
      </c>
      <c r="E2441" s="128">
        <v>23446</v>
      </c>
      <c r="F2441" s="128"/>
      <c r="G2441" s="128">
        <v>1207674</v>
      </c>
      <c r="H2441" s="128">
        <v>743308</v>
      </c>
      <c r="I2441" s="129">
        <v>3.95</v>
      </c>
      <c r="J2441" s="129">
        <v>40.630000000000003</v>
      </c>
      <c r="K2441" s="128">
        <v>7369525</v>
      </c>
      <c r="L2441" s="128">
        <v>2990639</v>
      </c>
      <c r="M2441" s="128">
        <v>2193944</v>
      </c>
      <c r="N2441" s="128">
        <v>978472</v>
      </c>
      <c r="O2441" s="128">
        <v>175926393</v>
      </c>
      <c r="P2441" s="128" t="s">
        <v>361</v>
      </c>
      <c r="Q2441" s="128" t="s">
        <v>361</v>
      </c>
      <c r="R2441" s="128">
        <v>45905</v>
      </c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</row>
    <row r="2442" spans="1:35" ht="15" customHeight="1" x14ac:dyDescent="0.25">
      <c r="A2442" s="6"/>
      <c r="B2442" s="127">
        <v>2010</v>
      </c>
      <c r="C2442" s="128">
        <v>7422</v>
      </c>
      <c r="D2442" s="128">
        <v>32680</v>
      </c>
      <c r="E2442" s="128">
        <v>26236</v>
      </c>
      <c r="F2442" s="128"/>
      <c r="G2442" s="128">
        <v>1254153</v>
      </c>
      <c r="H2442" s="128">
        <v>851099</v>
      </c>
      <c r="I2442" s="129">
        <v>4.4000000000000004</v>
      </c>
      <c r="J2442" s="129">
        <v>38.380000000000003</v>
      </c>
      <c r="K2442" s="128">
        <v>6817113</v>
      </c>
      <c r="L2442" s="128">
        <v>3745489</v>
      </c>
      <c r="M2442" s="128">
        <v>2865891</v>
      </c>
      <c r="N2442" s="128">
        <v>1605173</v>
      </c>
      <c r="O2442" s="128">
        <v>187045414</v>
      </c>
      <c r="P2442" s="128" t="s">
        <v>361</v>
      </c>
      <c r="Q2442" s="128" t="s">
        <v>361</v>
      </c>
      <c r="R2442" s="128">
        <v>53869</v>
      </c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</row>
    <row r="2443" spans="1:35" ht="15" customHeight="1" x14ac:dyDescent="0.25">
      <c r="A2443" s="6"/>
      <c r="B2443" s="127">
        <v>2009</v>
      </c>
      <c r="C2443" s="128">
        <v>7680</v>
      </c>
      <c r="D2443" s="128">
        <v>33557</v>
      </c>
      <c r="E2443" s="128">
        <v>26856</v>
      </c>
      <c r="F2443" s="128"/>
      <c r="G2443" s="128">
        <v>1272780</v>
      </c>
      <c r="H2443" s="128">
        <v>877203</v>
      </c>
      <c r="I2443" s="129">
        <v>4.37</v>
      </c>
      <c r="J2443" s="129">
        <v>37.93</v>
      </c>
      <c r="K2443" s="128">
        <v>7950356</v>
      </c>
      <c r="L2443" s="128">
        <v>3729015</v>
      </c>
      <c r="M2443" s="128">
        <v>2842626</v>
      </c>
      <c r="N2443" s="128">
        <v>1563002</v>
      </c>
      <c r="O2443" s="128">
        <v>179232039</v>
      </c>
      <c r="P2443" s="128" t="s">
        <v>361</v>
      </c>
      <c r="Q2443" s="128" t="s">
        <v>361</v>
      </c>
      <c r="R2443" s="128">
        <v>59093</v>
      </c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</row>
    <row r="2444" spans="1:35" ht="15" customHeight="1" x14ac:dyDescent="0.25">
      <c r="A2444" s="6"/>
      <c r="B2444" s="127">
        <v>2008</v>
      </c>
      <c r="C2444" s="128">
        <v>8205</v>
      </c>
      <c r="D2444" s="128">
        <v>34693</v>
      </c>
      <c r="E2444" s="128">
        <v>27408</v>
      </c>
      <c r="F2444" s="128"/>
      <c r="G2444" s="128">
        <v>1273754</v>
      </c>
      <c r="H2444" s="128">
        <v>851087</v>
      </c>
      <c r="I2444" s="129">
        <v>4.2300000000000004</v>
      </c>
      <c r="J2444" s="129">
        <v>36.72</v>
      </c>
      <c r="K2444" s="128">
        <v>10334199</v>
      </c>
      <c r="L2444" s="128">
        <v>4377136</v>
      </c>
      <c r="M2444" s="128">
        <v>3424580</v>
      </c>
      <c r="N2444" s="128">
        <v>2143572</v>
      </c>
      <c r="O2444" s="128">
        <v>171297877</v>
      </c>
      <c r="P2444" s="128" t="s">
        <v>361</v>
      </c>
      <c r="Q2444" s="128" t="s">
        <v>361</v>
      </c>
      <c r="R2444" s="128">
        <v>129791</v>
      </c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</row>
    <row r="2445" spans="1:35" s="4" customFormat="1" ht="15" customHeight="1" x14ac:dyDescent="0.25">
      <c r="A2445" s="6"/>
      <c r="B2445" s="121" t="s">
        <v>377</v>
      </c>
      <c r="C2445" s="121"/>
      <c r="D2445" s="121"/>
      <c r="E2445" s="121"/>
      <c r="F2445" s="121"/>
      <c r="G2445" s="121"/>
      <c r="H2445" s="121"/>
      <c r="I2445" s="121"/>
      <c r="J2445" s="121"/>
      <c r="K2445" s="121"/>
      <c r="L2445" s="121"/>
      <c r="M2445" s="121"/>
      <c r="N2445" s="121"/>
      <c r="O2445" s="121"/>
      <c r="P2445" s="121"/>
      <c r="Q2445" s="121"/>
      <c r="R2445" s="121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</row>
    <row r="2446" spans="1:35" s="4" customFormat="1" ht="15" customHeight="1" x14ac:dyDescent="0.25">
      <c r="A2446" s="6"/>
      <c r="B2446" s="124">
        <v>2021</v>
      </c>
      <c r="C2446" s="125">
        <v>3553</v>
      </c>
      <c r="D2446" s="125">
        <v>6823</v>
      </c>
      <c r="E2446" s="125">
        <v>4367</v>
      </c>
      <c r="F2446" s="125"/>
      <c r="G2446" s="125">
        <v>128706</v>
      </c>
      <c r="H2446" s="125">
        <v>99664</v>
      </c>
      <c r="I2446" s="126">
        <v>1.92</v>
      </c>
      <c r="J2446" s="126">
        <v>18.86</v>
      </c>
      <c r="K2446" s="125">
        <v>350004</v>
      </c>
      <c r="L2446" s="125">
        <v>348165</v>
      </c>
      <c r="M2446" s="125">
        <v>239126</v>
      </c>
      <c r="N2446" s="125">
        <v>108229</v>
      </c>
      <c r="O2446" s="125">
        <v>11639955</v>
      </c>
      <c r="P2446" s="125">
        <v>9083242</v>
      </c>
      <c r="Q2446" s="125">
        <v>2556713</v>
      </c>
      <c r="R2446" s="125">
        <v>14337</v>
      </c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</row>
    <row r="2447" spans="1:35" s="6" customFormat="1" ht="15" customHeight="1" x14ac:dyDescent="0.25">
      <c r="B2447" s="127">
        <v>2020</v>
      </c>
      <c r="C2447" s="128">
        <v>3205</v>
      </c>
      <c r="D2447" s="128">
        <v>6402</v>
      </c>
      <c r="E2447" s="128">
        <v>4288</v>
      </c>
      <c r="F2447" s="128"/>
      <c r="G2447" s="128">
        <v>120720</v>
      </c>
      <c r="H2447" s="128">
        <v>94987</v>
      </c>
      <c r="I2447" s="129">
        <v>2</v>
      </c>
      <c r="J2447" s="129">
        <v>18.86</v>
      </c>
      <c r="K2447" s="128">
        <v>324542</v>
      </c>
      <c r="L2447" s="128">
        <v>323142</v>
      </c>
      <c r="M2447" s="128">
        <v>222812</v>
      </c>
      <c r="N2447" s="128">
        <v>99801</v>
      </c>
      <c r="O2447" s="128">
        <v>11184132</v>
      </c>
      <c r="P2447" s="128">
        <v>8829823</v>
      </c>
      <c r="Q2447" s="128">
        <v>2354309</v>
      </c>
      <c r="R2447" s="128">
        <v>13812</v>
      </c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</row>
    <row r="2448" spans="1:35" s="4" customFormat="1" ht="15" customHeight="1" x14ac:dyDescent="0.25">
      <c r="A2448" s="6"/>
      <c r="B2448" s="127">
        <v>2019</v>
      </c>
      <c r="C2448" s="128">
        <v>3556</v>
      </c>
      <c r="D2448" s="128">
        <v>6748</v>
      </c>
      <c r="E2448" s="128">
        <v>4278</v>
      </c>
      <c r="F2448" s="128"/>
      <c r="G2448" s="128">
        <v>118999</v>
      </c>
      <c r="H2448" s="128">
        <v>92733</v>
      </c>
      <c r="I2448" s="129">
        <v>1.9</v>
      </c>
      <c r="J2448" s="129">
        <v>17.63</v>
      </c>
      <c r="K2448" s="128">
        <v>329938</v>
      </c>
      <c r="L2448" s="128">
        <v>322421</v>
      </c>
      <c r="M2448" s="128">
        <v>222559</v>
      </c>
      <c r="N2448" s="128">
        <v>100549</v>
      </c>
      <c r="O2448" s="128">
        <v>10678493</v>
      </c>
      <c r="P2448" s="128">
        <v>8069503</v>
      </c>
      <c r="Q2448" s="128">
        <v>2608990</v>
      </c>
      <c r="R2448" s="128">
        <v>13391</v>
      </c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</row>
    <row r="2449" spans="1:35" s="4" customFormat="1" ht="15" customHeight="1" x14ac:dyDescent="0.25">
      <c r="A2449" s="6"/>
      <c r="B2449" s="127">
        <v>2018</v>
      </c>
      <c r="C2449" s="128">
        <v>3651</v>
      </c>
      <c r="D2449" s="128">
        <v>6778</v>
      </c>
      <c r="E2449" s="128">
        <v>4144</v>
      </c>
      <c r="F2449" s="128"/>
      <c r="G2449" s="128">
        <v>112158</v>
      </c>
      <c r="H2449" s="128">
        <v>86666</v>
      </c>
      <c r="I2449" s="129">
        <v>1.86</v>
      </c>
      <c r="J2449" s="129">
        <v>16.55</v>
      </c>
      <c r="K2449" s="128">
        <v>308156</v>
      </c>
      <c r="L2449" s="128">
        <v>303927</v>
      </c>
      <c r="M2449" s="128">
        <v>215696</v>
      </c>
      <c r="N2449" s="128">
        <v>101217</v>
      </c>
      <c r="O2449" s="128">
        <v>10111104</v>
      </c>
      <c r="P2449" s="128">
        <v>7598509</v>
      </c>
      <c r="Q2449" s="128">
        <v>2512595</v>
      </c>
      <c r="R2449" s="128">
        <v>12418</v>
      </c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</row>
    <row r="2450" spans="1:35" s="4" customFormat="1" ht="15" customHeight="1" x14ac:dyDescent="0.25">
      <c r="A2450" s="6"/>
      <c r="B2450" s="127">
        <v>2017</v>
      </c>
      <c r="C2450" s="128">
        <v>3824</v>
      </c>
      <c r="D2450" s="128">
        <v>6802</v>
      </c>
      <c r="E2450" s="128">
        <v>3960</v>
      </c>
      <c r="F2450" s="128"/>
      <c r="G2450" s="128">
        <v>103862</v>
      </c>
      <c r="H2450" s="128">
        <v>81621</v>
      </c>
      <c r="I2450" s="129">
        <v>1.78</v>
      </c>
      <c r="J2450" s="129">
        <v>15.27</v>
      </c>
      <c r="K2450" s="128">
        <v>294333</v>
      </c>
      <c r="L2450" s="128">
        <v>285854</v>
      </c>
      <c r="M2450" s="128">
        <v>205292</v>
      </c>
      <c r="N2450" s="128">
        <v>99296</v>
      </c>
      <c r="O2450" s="128">
        <v>9381175</v>
      </c>
      <c r="P2450" s="128">
        <v>7096415</v>
      </c>
      <c r="Q2450" s="128">
        <v>2284760</v>
      </c>
      <c r="R2450" s="128">
        <v>10333</v>
      </c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</row>
    <row r="2451" spans="1:35" s="4" customFormat="1" ht="15" customHeight="1" x14ac:dyDescent="0.25">
      <c r="A2451" s="6"/>
      <c r="B2451" s="127">
        <v>2016</v>
      </c>
      <c r="C2451" s="128">
        <v>3886</v>
      </c>
      <c r="D2451" s="128">
        <v>6822</v>
      </c>
      <c r="E2451" s="128">
        <v>3924</v>
      </c>
      <c r="F2451" s="128"/>
      <c r="G2451" s="128">
        <v>101103</v>
      </c>
      <c r="H2451" s="128">
        <v>77687</v>
      </c>
      <c r="I2451" s="129">
        <v>1.76</v>
      </c>
      <c r="J2451" s="129">
        <v>14.82</v>
      </c>
      <c r="K2451" s="128">
        <v>291715</v>
      </c>
      <c r="L2451" s="128">
        <v>281628</v>
      </c>
      <c r="M2451" s="128">
        <v>203687</v>
      </c>
      <c r="N2451" s="128">
        <v>100322</v>
      </c>
      <c r="O2451" s="128">
        <v>8567771</v>
      </c>
      <c r="P2451" s="128">
        <v>6508180</v>
      </c>
      <c r="Q2451" s="128">
        <v>2059591</v>
      </c>
      <c r="R2451" s="128">
        <v>8783</v>
      </c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</row>
    <row r="2452" spans="1:35" s="4" customFormat="1" ht="15" customHeight="1" x14ac:dyDescent="0.25">
      <c r="A2452" s="6"/>
      <c r="B2452" s="127">
        <v>2015</v>
      </c>
      <c r="C2452" s="128">
        <v>3900</v>
      </c>
      <c r="D2452" s="128">
        <v>6764</v>
      </c>
      <c r="E2452" s="128">
        <v>3809</v>
      </c>
      <c r="F2452" s="128"/>
      <c r="G2452" s="128">
        <v>92555</v>
      </c>
      <c r="H2452" s="128">
        <v>73053</v>
      </c>
      <c r="I2452" s="129">
        <v>1.73</v>
      </c>
      <c r="J2452" s="129">
        <v>13.68</v>
      </c>
      <c r="K2452" s="128">
        <v>299372</v>
      </c>
      <c r="L2452" s="128">
        <v>274423</v>
      </c>
      <c r="M2452" s="128">
        <v>198537</v>
      </c>
      <c r="N2452" s="128">
        <v>103713</v>
      </c>
      <c r="O2452" s="128">
        <v>8133519</v>
      </c>
      <c r="P2452" s="128">
        <v>6037109</v>
      </c>
      <c r="Q2452" s="128">
        <v>2096410</v>
      </c>
      <c r="R2452" s="128">
        <v>8475</v>
      </c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</row>
    <row r="2453" spans="1:35" s="4" customFormat="1" ht="15" customHeight="1" x14ac:dyDescent="0.25">
      <c r="A2453" s="6"/>
      <c r="B2453" s="127">
        <v>2014</v>
      </c>
      <c r="C2453" s="128">
        <v>4018</v>
      </c>
      <c r="D2453" s="128">
        <v>6733</v>
      </c>
      <c r="E2453" s="128">
        <v>3612</v>
      </c>
      <c r="F2453" s="128"/>
      <c r="G2453" s="128">
        <v>88273</v>
      </c>
      <c r="H2453" s="128">
        <v>68758</v>
      </c>
      <c r="I2453" s="129">
        <v>1.68</v>
      </c>
      <c r="J2453" s="129">
        <v>13.11</v>
      </c>
      <c r="K2453" s="128">
        <v>306516</v>
      </c>
      <c r="L2453" s="128">
        <v>257184</v>
      </c>
      <c r="M2453" s="128">
        <v>184269</v>
      </c>
      <c r="N2453" s="128">
        <v>93574</v>
      </c>
      <c r="O2453" s="128">
        <v>7962431</v>
      </c>
      <c r="P2453" s="128">
        <v>5933989</v>
      </c>
      <c r="Q2453" s="128">
        <v>2028442</v>
      </c>
      <c r="R2453" s="128">
        <v>6788</v>
      </c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</row>
    <row r="2454" spans="1:35" ht="15" customHeight="1" x14ac:dyDescent="0.25">
      <c r="A2454" s="6"/>
      <c r="B2454" s="127">
        <v>2013</v>
      </c>
      <c r="C2454" s="128">
        <v>4489</v>
      </c>
      <c r="D2454" s="128">
        <v>7128</v>
      </c>
      <c r="E2454" s="128">
        <v>3522</v>
      </c>
      <c r="F2454" s="128"/>
      <c r="G2454" s="128">
        <v>87211</v>
      </c>
      <c r="H2454" s="128">
        <v>66954</v>
      </c>
      <c r="I2454" s="129">
        <v>1.59</v>
      </c>
      <c r="J2454" s="129">
        <v>12.23</v>
      </c>
      <c r="K2454" s="128">
        <v>319917</v>
      </c>
      <c r="L2454" s="128">
        <v>257119</v>
      </c>
      <c r="M2454" s="128">
        <v>184025</v>
      </c>
      <c r="N2454" s="128">
        <v>93841</v>
      </c>
      <c r="O2454" s="128">
        <v>8528784</v>
      </c>
      <c r="P2454" s="128">
        <v>6158931</v>
      </c>
      <c r="Q2454" s="128">
        <v>2369853</v>
      </c>
      <c r="R2454" s="128">
        <v>10192</v>
      </c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</row>
    <row r="2455" spans="1:35" ht="15" customHeight="1" x14ac:dyDescent="0.25">
      <c r="A2455" s="6"/>
      <c r="B2455" s="127">
        <v>2012</v>
      </c>
      <c r="C2455" s="128">
        <v>4681</v>
      </c>
      <c r="D2455" s="128">
        <v>7368</v>
      </c>
      <c r="E2455" s="128">
        <v>3500</v>
      </c>
      <c r="F2455" s="128"/>
      <c r="G2455" s="128">
        <v>87349</v>
      </c>
      <c r="H2455" s="128">
        <v>68211</v>
      </c>
      <c r="I2455" s="129">
        <v>1.57</v>
      </c>
      <c r="J2455" s="129">
        <v>11.86</v>
      </c>
      <c r="K2455" s="128">
        <v>348374</v>
      </c>
      <c r="L2455" s="128">
        <v>270513</v>
      </c>
      <c r="M2455" s="128">
        <v>198496</v>
      </c>
      <c r="N2455" s="128">
        <v>107815</v>
      </c>
      <c r="O2455" s="128">
        <v>8519671</v>
      </c>
      <c r="P2455" s="128">
        <v>6036922</v>
      </c>
      <c r="Q2455" s="128">
        <v>2482748</v>
      </c>
      <c r="R2455" s="128">
        <v>8384</v>
      </c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</row>
    <row r="2456" spans="1:35" ht="15" customHeight="1" x14ac:dyDescent="0.25">
      <c r="A2456" s="6"/>
      <c r="B2456" s="127">
        <v>2011</v>
      </c>
      <c r="C2456" s="128">
        <v>4869</v>
      </c>
      <c r="D2456" s="128">
        <v>7495</v>
      </c>
      <c r="E2456" s="128">
        <v>3410</v>
      </c>
      <c r="F2456" s="128"/>
      <c r="G2456" s="128">
        <v>85837</v>
      </c>
      <c r="H2456" s="128">
        <v>65931</v>
      </c>
      <c r="I2456" s="129">
        <v>1.54</v>
      </c>
      <c r="J2456" s="129">
        <v>11.45</v>
      </c>
      <c r="K2456" s="128">
        <v>338943</v>
      </c>
      <c r="L2456" s="128">
        <v>280732</v>
      </c>
      <c r="M2456" s="128">
        <v>206198</v>
      </c>
      <c r="N2456" s="128">
        <v>117261</v>
      </c>
      <c r="O2456" s="128">
        <v>8387998</v>
      </c>
      <c r="P2456" s="128" t="s">
        <v>361</v>
      </c>
      <c r="Q2456" s="128" t="s">
        <v>361</v>
      </c>
      <c r="R2456" s="128">
        <v>8792</v>
      </c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</row>
    <row r="2457" spans="1:35" ht="15" customHeight="1" x14ac:dyDescent="0.25">
      <c r="A2457" s="6"/>
      <c r="B2457" s="127">
        <v>2010</v>
      </c>
      <c r="C2457" s="128">
        <v>4907</v>
      </c>
      <c r="D2457" s="128">
        <v>7479</v>
      </c>
      <c r="E2457" s="128">
        <v>3242</v>
      </c>
      <c r="F2457" s="128"/>
      <c r="G2457" s="128">
        <v>83647</v>
      </c>
      <c r="H2457" s="128">
        <v>64740</v>
      </c>
      <c r="I2457" s="129">
        <v>1.52</v>
      </c>
      <c r="J2457" s="129">
        <v>11.18</v>
      </c>
      <c r="K2457" s="128">
        <v>294533</v>
      </c>
      <c r="L2457" s="128">
        <v>254143</v>
      </c>
      <c r="M2457" s="128">
        <v>182357</v>
      </c>
      <c r="N2457" s="128">
        <v>96769</v>
      </c>
      <c r="O2457" s="128">
        <v>8329860</v>
      </c>
      <c r="P2457" s="128" t="s">
        <v>361</v>
      </c>
      <c r="Q2457" s="128" t="s">
        <v>361</v>
      </c>
      <c r="R2457" s="128">
        <v>10532</v>
      </c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</row>
    <row r="2458" spans="1:35" ht="15" customHeight="1" x14ac:dyDescent="0.25">
      <c r="A2458" s="6"/>
      <c r="B2458" s="127">
        <v>2009</v>
      </c>
      <c r="C2458" s="128">
        <v>4997</v>
      </c>
      <c r="D2458" s="128">
        <v>7512</v>
      </c>
      <c r="E2458" s="128">
        <v>3189</v>
      </c>
      <c r="F2458" s="128"/>
      <c r="G2458" s="128">
        <v>82679</v>
      </c>
      <c r="H2458" s="128">
        <v>63567</v>
      </c>
      <c r="I2458" s="129">
        <v>1.5</v>
      </c>
      <c r="J2458" s="129">
        <v>11.01</v>
      </c>
      <c r="K2458" s="128">
        <v>322868</v>
      </c>
      <c r="L2458" s="128">
        <v>293767</v>
      </c>
      <c r="M2458" s="128">
        <v>223993</v>
      </c>
      <c r="N2458" s="128">
        <v>139267</v>
      </c>
      <c r="O2458" s="128">
        <v>8688894</v>
      </c>
      <c r="P2458" s="128" t="s">
        <v>361</v>
      </c>
      <c r="Q2458" s="128" t="s">
        <v>361</v>
      </c>
      <c r="R2458" s="128">
        <v>10742</v>
      </c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</row>
    <row r="2459" spans="1:35" ht="15" customHeight="1" x14ac:dyDescent="0.25">
      <c r="A2459" s="6"/>
      <c r="B2459" s="127">
        <v>2008</v>
      </c>
      <c r="C2459" s="128">
        <v>5387</v>
      </c>
      <c r="D2459" s="128">
        <v>7866</v>
      </c>
      <c r="E2459" s="128">
        <v>3095</v>
      </c>
      <c r="F2459" s="128"/>
      <c r="G2459" s="128">
        <v>79172</v>
      </c>
      <c r="H2459" s="128">
        <v>59973</v>
      </c>
      <c r="I2459" s="129">
        <v>1.46</v>
      </c>
      <c r="J2459" s="129">
        <v>10.07</v>
      </c>
      <c r="K2459" s="128">
        <v>387071</v>
      </c>
      <c r="L2459" s="128">
        <v>285331</v>
      </c>
      <c r="M2459" s="128">
        <v>218936</v>
      </c>
      <c r="N2459" s="128">
        <v>138927</v>
      </c>
      <c r="O2459" s="128">
        <v>8089154</v>
      </c>
      <c r="P2459" s="128" t="s">
        <v>361</v>
      </c>
      <c r="Q2459" s="128" t="s">
        <v>361</v>
      </c>
      <c r="R2459" s="128">
        <v>18335</v>
      </c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</row>
    <row r="2460" spans="1:35" s="4" customFormat="1" ht="15" customHeight="1" x14ac:dyDescent="0.25">
      <c r="A2460" s="6"/>
      <c r="B2460" s="121" t="s">
        <v>378</v>
      </c>
      <c r="C2460" s="121"/>
      <c r="D2460" s="121"/>
      <c r="E2460" s="121"/>
      <c r="F2460" s="121"/>
      <c r="G2460" s="121"/>
      <c r="H2460" s="121"/>
      <c r="I2460" s="121"/>
      <c r="J2460" s="121"/>
      <c r="K2460" s="121"/>
      <c r="L2460" s="121"/>
      <c r="M2460" s="121"/>
      <c r="N2460" s="121"/>
      <c r="O2460" s="121"/>
      <c r="P2460" s="121"/>
      <c r="Q2460" s="121"/>
      <c r="R2460" s="121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</row>
    <row r="2461" spans="1:35" s="4" customFormat="1" ht="15" customHeight="1" x14ac:dyDescent="0.25">
      <c r="A2461" s="6"/>
      <c r="B2461" s="124">
        <v>2021</v>
      </c>
      <c r="C2461" s="125">
        <v>5119</v>
      </c>
      <c r="D2461" s="125">
        <v>59934</v>
      </c>
      <c r="E2461" s="125">
        <v>56453</v>
      </c>
      <c r="F2461" s="125" t="s">
        <v>536</v>
      </c>
      <c r="G2461" s="125">
        <v>2773656</v>
      </c>
      <c r="H2461" s="125">
        <v>2072437</v>
      </c>
      <c r="I2461" s="126">
        <v>11.71</v>
      </c>
      <c r="J2461" s="126">
        <v>46.28</v>
      </c>
      <c r="K2461" s="125">
        <v>23055826</v>
      </c>
      <c r="L2461" s="125">
        <v>12107712</v>
      </c>
      <c r="M2461" s="125">
        <v>8456409</v>
      </c>
      <c r="N2461" s="125">
        <v>5671879</v>
      </c>
      <c r="O2461" s="125">
        <v>629049009</v>
      </c>
      <c r="P2461" s="125">
        <v>572432855</v>
      </c>
      <c r="Q2461" s="125">
        <v>56616154</v>
      </c>
      <c r="R2461" s="125">
        <v>335608</v>
      </c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</row>
    <row r="2462" spans="1:35" s="6" customFormat="1" ht="15" customHeight="1" x14ac:dyDescent="0.25">
      <c r="B2462" s="127">
        <v>2020</v>
      </c>
      <c r="C2462" s="128">
        <v>4708</v>
      </c>
      <c r="D2462" s="128">
        <v>60140</v>
      </c>
      <c r="E2462" s="128">
        <v>57075</v>
      </c>
      <c r="F2462" s="128"/>
      <c r="G2462" s="128">
        <v>2802873</v>
      </c>
      <c r="H2462" s="128">
        <v>2112258</v>
      </c>
      <c r="I2462" s="129">
        <v>12.77</v>
      </c>
      <c r="J2462" s="129">
        <v>46.61</v>
      </c>
      <c r="K2462" s="128">
        <v>19702601</v>
      </c>
      <c r="L2462" s="128">
        <v>11443195</v>
      </c>
      <c r="M2462" s="128">
        <v>7929391</v>
      </c>
      <c r="N2462" s="128">
        <v>5112569</v>
      </c>
      <c r="O2462" s="128">
        <v>589034162</v>
      </c>
      <c r="P2462" s="128">
        <v>533313477</v>
      </c>
      <c r="Q2462" s="128">
        <v>55720684</v>
      </c>
      <c r="R2462" s="128">
        <v>292604</v>
      </c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</row>
    <row r="2463" spans="1:35" s="4" customFormat="1" ht="15" customHeight="1" x14ac:dyDescent="0.25">
      <c r="A2463" s="6"/>
      <c r="B2463" s="127">
        <v>2019</v>
      </c>
      <c r="C2463" s="128">
        <v>5179</v>
      </c>
      <c r="D2463" s="128">
        <v>60174</v>
      </c>
      <c r="E2463" s="128">
        <v>56665</v>
      </c>
      <c r="F2463" s="128"/>
      <c r="G2463" s="128">
        <v>2891537</v>
      </c>
      <c r="H2463" s="128">
        <v>2102870</v>
      </c>
      <c r="I2463" s="129">
        <v>11.62</v>
      </c>
      <c r="J2463" s="129">
        <v>48.05</v>
      </c>
      <c r="K2463" s="128">
        <v>23034384</v>
      </c>
      <c r="L2463" s="128">
        <v>12077878</v>
      </c>
      <c r="M2463" s="128">
        <v>8352907</v>
      </c>
      <c r="N2463" s="128">
        <v>5449176</v>
      </c>
      <c r="O2463" s="128">
        <v>546873359</v>
      </c>
      <c r="P2463" s="128">
        <v>488206258</v>
      </c>
      <c r="Q2463" s="128">
        <v>58667101</v>
      </c>
      <c r="R2463" s="128">
        <v>290250</v>
      </c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</row>
    <row r="2464" spans="1:35" s="4" customFormat="1" ht="15" customHeight="1" x14ac:dyDescent="0.25">
      <c r="A2464" s="6"/>
      <c r="B2464" s="127">
        <v>2018</v>
      </c>
      <c r="C2464" s="128">
        <v>5348</v>
      </c>
      <c r="D2464" s="128">
        <v>59457</v>
      </c>
      <c r="E2464" s="128">
        <v>55710</v>
      </c>
      <c r="F2464" s="128"/>
      <c r="G2464" s="128">
        <v>2864750</v>
      </c>
      <c r="H2464" s="128">
        <v>2084879</v>
      </c>
      <c r="I2464" s="129">
        <v>11.12</v>
      </c>
      <c r="J2464" s="129">
        <v>48.18</v>
      </c>
      <c r="K2464" s="128">
        <v>23751558</v>
      </c>
      <c r="L2464" s="128">
        <v>11544602</v>
      </c>
      <c r="M2464" s="128">
        <v>7701944</v>
      </c>
      <c r="N2464" s="128">
        <v>4823258</v>
      </c>
      <c r="O2464" s="128">
        <v>550772933</v>
      </c>
      <c r="P2464" s="128">
        <v>493032839</v>
      </c>
      <c r="Q2464" s="128">
        <v>57740095</v>
      </c>
      <c r="R2464" s="128">
        <v>273942</v>
      </c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</row>
    <row r="2465" spans="1:35" s="4" customFormat="1" ht="15" customHeight="1" x14ac:dyDescent="0.25">
      <c r="A2465" s="6"/>
      <c r="B2465" s="127">
        <v>2017</v>
      </c>
      <c r="C2465" s="128">
        <v>5669</v>
      </c>
      <c r="D2465" s="128">
        <v>58579</v>
      </c>
      <c r="E2465" s="128">
        <v>54440</v>
      </c>
      <c r="F2465" s="128"/>
      <c r="G2465" s="128">
        <v>2810080</v>
      </c>
      <c r="H2465" s="128">
        <v>1992430</v>
      </c>
      <c r="I2465" s="129">
        <v>10.33</v>
      </c>
      <c r="J2465" s="129">
        <v>47.97</v>
      </c>
      <c r="K2465" s="128">
        <v>22493663</v>
      </c>
      <c r="L2465" s="128">
        <v>12870288</v>
      </c>
      <c r="M2465" s="128">
        <v>8995834</v>
      </c>
      <c r="N2465" s="128">
        <v>6175908</v>
      </c>
      <c r="O2465" s="128">
        <v>546041638</v>
      </c>
      <c r="P2465" s="128">
        <v>488213706</v>
      </c>
      <c r="Q2465" s="128">
        <v>57827932</v>
      </c>
      <c r="R2465" s="128">
        <v>173440</v>
      </c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</row>
    <row r="2466" spans="1:35" s="4" customFormat="1" ht="15" customHeight="1" x14ac:dyDescent="0.25">
      <c r="A2466" s="6"/>
      <c r="B2466" s="127">
        <v>2016</v>
      </c>
      <c r="C2466" s="128">
        <v>5793</v>
      </c>
      <c r="D2466" s="128">
        <v>59168</v>
      </c>
      <c r="E2466" s="128">
        <v>54775</v>
      </c>
      <c r="F2466" s="128"/>
      <c r="G2466" s="128">
        <v>2698523</v>
      </c>
      <c r="H2466" s="128">
        <v>1962163</v>
      </c>
      <c r="I2466" s="129">
        <v>10.210000000000001</v>
      </c>
      <c r="J2466" s="129">
        <v>45.61</v>
      </c>
      <c r="K2466" s="128">
        <v>20939084</v>
      </c>
      <c r="L2466" s="128">
        <v>11422721</v>
      </c>
      <c r="M2466" s="128">
        <v>7437659</v>
      </c>
      <c r="N2466" s="128">
        <v>4729274</v>
      </c>
      <c r="O2466" s="128">
        <v>533316464</v>
      </c>
      <c r="P2466" s="128">
        <v>485668525</v>
      </c>
      <c r="Q2466" s="128">
        <v>47647938</v>
      </c>
      <c r="R2466" s="128">
        <v>392819</v>
      </c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</row>
    <row r="2467" spans="1:35" s="4" customFormat="1" ht="15" customHeight="1" x14ac:dyDescent="0.25">
      <c r="A2467" s="6"/>
      <c r="B2467" s="127">
        <v>2015</v>
      </c>
      <c r="C2467" s="128">
        <v>5823</v>
      </c>
      <c r="D2467" s="128">
        <v>58773</v>
      </c>
      <c r="E2467" s="128">
        <v>54369</v>
      </c>
      <c r="F2467" s="128"/>
      <c r="G2467" s="128">
        <v>2823737</v>
      </c>
      <c r="H2467" s="128">
        <v>2047544</v>
      </c>
      <c r="I2467" s="129">
        <v>10.09</v>
      </c>
      <c r="J2467" s="129">
        <v>48.04</v>
      </c>
      <c r="K2467" s="128">
        <v>22719242</v>
      </c>
      <c r="L2467" s="128">
        <v>12210936</v>
      </c>
      <c r="M2467" s="128">
        <v>7837544</v>
      </c>
      <c r="N2467" s="128">
        <v>5002751</v>
      </c>
      <c r="O2467" s="128">
        <v>534998353</v>
      </c>
      <c r="P2467" s="128">
        <v>486560830</v>
      </c>
      <c r="Q2467" s="128">
        <v>48437523</v>
      </c>
      <c r="R2467" s="128">
        <v>216927</v>
      </c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</row>
    <row r="2468" spans="1:35" s="4" customFormat="1" ht="15" customHeight="1" x14ac:dyDescent="0.25">
      <c r="A2468" s="6"/>
      <c r="B2468" s="127">
        <v>2014</v>
      </c>
      <c r="C2468" s="128">
        <v>6087</v>
      </c>
      <c r="D2468" s="128">
        <v>59522</v>
      </c>
      <c r="E2468" s="128">
        <v>54777</v>
      </c>
      <c r="F2468" s="128"/>
      <c r="G2468" s="128">
        <v>2768229</v>
      </c>
      <c r="H2468" s="128">
        <v>2022705</v>
      </c>
      <c r="I2468" s="129">
        <v>9.7799999999999994</v>
      </c>
      <c r="J2468" s="129">
        <v>46.51</v>
      </c>
      <c r="K2468" s="128">
        <v>25928969</v>
      </c>
      <c r="L2468" s="128">
        <v>11205770</v>
      </c>
      <c r="M2468" s="128">
        <v>6875608</v>
      </c>
      <c r="N2468" s="128">
        <v>4095905</v>
      </c>
      <c r="O2468" s="128">
        <v>528107017</v>
      </c>
      <c r="P2468" s="128">
        <v>476917750</v>
      </c>
      <c r="Q2468" s="128">
        <v>51189267</v>
      </c>
      <c r="R2468" s="128">
        <v>204524</v>
      </c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</row>
    <row r="2469" spans="1:35" ht="15" customHeight="1" x14ac:dyDescent="0.25">
      <c r="A2469" s="6"/>
      <c r="B2469" s="127">
        <v>2013</v>
      </c>
      <c r="C2469" s="128">
        <v>6799</v>
      </c>
      <c r="D2469" s="128">
        <v>61225</v>
      </c>
      <c r="E2469" s="128">
        <v>55766</v>
      </c>
      <c r="F2469" s="128"/>
      <c r="G2469" s="128">
        <v>2776999</v>
      </c>
      <c r="H2469" s="128">
        <v>2053443</v>
      </c>
      <c r="I2469" s="129">
        <v>9.01</v>
      </c>
      <c r="J2469" s="129">
        <v>45.36</v>
      </c>
      <c r="K2469" s="128">
        <v>28956560</v>
      </c>
      <c r="L2469" s="128">
        <v>10958089</v>
      </c>
      <c r="M2469" s="128">
        <v>6704082</v>
      </c>
      <c r="N2469" s="128">
        <v>3915570</v>
      </c>
      <c r="O2469" s="128">
        <v>560984956</v>
      </c>
      <c r="P2469" s="128">
        <v>501538954</v>
      </c>
      <c r="Q2469" s="128">
        <v>59446001</v>
      </c>
      <c r="R2469" s="128">
        <v>159566</v>
      </c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</row>
    <row r="2470" spans="1:35" ht="15" customHeight="1" x14ac:dyDescent="0.25">
      <c r="A2470" s="6"/>
      <c r="B2470" s="127">
        <v>2012</v>
      </c>
      <c r="C2470" s="128">
        <v>7096</v>
      </c>
      <c r="D2470" s="128">
        <v>62570</v>
      </c>
      <c r="E2470" s="128">
        <v>56612</v>
      </c>
      <c r="F2470" s="128"/>
      <c r="G2470" s="128">
        <v>2738668</v>
      </c>
      <c r="H2470" s="128">
        <v>2010235</v>
      </c>
      <c r="I2470" s="129">
        <v>8.82</v>
      </c>
      <c r="J2470" s="129">
        <v>43.77</v>
      </c>
      <c r="K2470" s="128">
        <v>31582973</v>
      </c>
      <c r="L2470" s="128">
        <v>13063210</v>
      </c>
      <c r="M2470" s="128">
        <v>8836930</v>
      </c>
      <c r="N2470" s="128">
        <v>6093569</v>
      </c>
      <c r="O2470" s="128">
        <v>596926096</v>
      </c>
      <c r="P2470" s="128">
        <v>534402120</v>
      </c>
      <c r="Q2470" s="128">
        <v>62523976</v>
      </c>
      <c r="R2470" s="128">
        <v>179348</v>
      </c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</row>
    <row r="2471" spans="1:35" ht="15" customHeight="1" x14ac:dyDescent="0.25">
      <c r="A2471" s="6"/>
      <c r="B2471" s="127">
        <v>2011</v>
      </c>
      <c r="C2471" s="128">
        <v>7412</v>
      </c>
      <c r="D2471" s="128">
        <v>64219</v>
      </c>
      <c r="E2471" s="128">
        <v>57984</v>
      </c>
      <c r="F2471" s="128"/>
      <c r="G2471" s="128">
        <v>2966542</v>
      </c>
      <c r="H2471" s="128">
        <v>2089834</v>
      </c>
      <c r="I2471" s="129">
        <v>8.66</v>
      </c>
      <c r="J2471" s="129">
        <v>46.19</v>
      </c>
      <c r="K2471" s="128">
        <v>33613919</v>
      </c>
      <c r="L2471" s="128">
        <v>13037376</v>
      </c>
      <c r="M2471" s="128">
        <v>8943038</v>
      </c>
      <c r="N2471" s="128">
        <v>5959304</v>
      </c>
      <c r="O2471" s="128">
        <v>623514658</v>
      </c>
      <c r="P2471" s="128" t="s">
        <v>361</v>
      </c>
      <c r="Q2471" s="128" t="s">
        <v>361</v>
      </c>
      <c r="R2471" s="128">
        <v>300642</v>
      </c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</row>
    <row r="2472" spans="1:35" ht="15" customHeight="1" x14ac:dyDescent="0.25">
      <c r="A2472" s="6"/>
      <c r="B2472" s="127">
        <v>2010</v>
      </c>
      <c r="C2472" s="128">
        <v>7596</v>
      </c>
      <c r="D2472" s="128">
        <v>62983</v>
      </c>
      <c r="E2472" s="128">
        <v>56378</v>
      </c>
      <c r="F2472" s="128"/>
      <c r="G2472" s="128">
        <v>2995911</v>
      </c>
      <c r="H2472" s="128">
        <v>2168918</v>
      </c>
      <c r="I2472" s="129">
        <v>8.2899999999999991</v>
      </c>
      <c r="J2472" s="129">
        <v>47.57</v>
      </c>
      <c r="K2472" s="128">
        <v>36660740</v>
      </c>
      <c r="L2472" s="128">
        <v>12825133</v>
      </c>
      <c r="M2472" s="128">
        <v>9198376</v>
      </c>
      <c r="N2472" s="128">
        <v>6185696</v>
      </c>
      <c r="O2472" s="128">
        <v>614990280</v>
      </c>
      <c r="P2472" s="128" t="s">
        <v>361</v>
      </c>
      <c r="Q2472" s="128" t="s">
        <v>361</v>
      </c>
      <c r="R2472" s="128">
        <v>282849</v>
      </c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</row>
    <row r="2473" spans="1:35" ht="15" customHeight="1" x14ac:dyDescent="0.25">
      <c r="A2473" s="6"/>
      <c r="B2473" s="127">
        <v>2009</v>
      </c>
      <c r="C2473" s="128">
        <v>8009</v>
      </c>
      <c r="D2473" s="128">
        <v>62128</v>
      </c>
      <c r="E2473" s="128">
        <v>55174</v>
      </c>
      <c r="F2473" s="128"/>
      <c r="G2473" s="128">
        <v>2923456</v>
      </c>
      <c r="H2473" s="128">
        <v>2120474</v>
      </c>
      <c r="I2473" s="129">
        <v>7.76</v>
      </c>
      <c r="J2473" s="129">
        <v>47.06</v>
      </c>
      <c r="K2473" s="128">
        <v>35612547</v>
      </c>
      <c r="L2473" s="128">
        <v>13575116</v>
      </c>
      <c r="M2473" s="128">
        <v>10045088</v>
      </c>
      <c r="N2473" s="128">
        <v>7095960</v>
      </c>
      <c r="O2473" s="128">
        <v>576821392</v>
      </c>
      <c r="P2473" s="128" t="s">
        <v>361</v>
      </c>
      <c r="Q2473" s="128" t="s">
        <v>361</v>
      </c>
      <c r="R2473" s="128">
        <v>290896</v>
      </c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</row>
    <row r="2474" spans="1:35" ht="15" customHeight="1" x14ac:dyDescent="0.25">
      <c r="A2474" s="6"/>
      <c r="B2474" s="127">
        <v>2008</v>
      </c>
      <c r="C2474" s="128">
        <v>8674</v>
      </c>
      <c r="D2474" s="128">
        <v>62242</v>
      </c>
      <c r="E2474" s="128">
        <v>54598</v>
      </c>
      <c r="F2474" s="128"/>
      <c r="G2474" s="128">
        <v>2868530</v>
      </c>
      <c r="H2474" s="128">
        <v>2097863</v>
      </c>
      <c r="I2474" s="129">
        <v>7.18</v>
      </c>
      <c r="J2474" s="129">
        <v>46.09</v>
      </c>
      <c r="K2474" s="128">
        <v>41949799</v>
      </c>
      <c r="L2474" s="128">
        <v>13960454</v>
      </c>
      <c r="M2474" s="128">
        <v>10370318</v>
      </c>
      <c r="N2474" s="128">
        <v>7475007</v>
      </c>
      <c r="O2474" s="128">
        <v>527021546</v>
      </c>
      <c r="P2474" s="128" t="s">
        <v>361</v>
      </c>
      <c r="Q2474" s="128" t="s">
        <v>361</v>
      </c>
      <c r="R2474" s="128">
        <v>362002</v>
      </c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</row>
    <row r="2475" spans="1:35" s="4" customFormat="1" ht="15" customHeight="1" x14ac:dyDescent="0.25">
      <c r="A2475" s="6"/>
      <c r="B2475" s="121" t="s">
        <v>379</v>
      </c>
      <c r="C2475" s="121"/>
      <c r="D2475" s="121"/>
      <c r="E2475" s="121"/>
      <c r="F2475" s="121"/>
      <c r="G2475" s="121"/>
      <c r="H2475" s="121"/>
      <c r="I2475" s="121"/>
      <c r="J2475" s="121"/>
      <c r="K2475" s="121"/>
      <c r="L2475" s="121"/>
      <c r="M2475" s="121"/>
      <c r="N2475" s="121"/>
      <c r="O2475" s="121"/>
      <c r="P2475" s="121"/>
      <c r="Q2475" s="121"/>
      <c r="R2475" s="121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</row>
    <row r="2476" spans="1:35" s="4" customFormat="1" ht="15" customHeight="1" x14ac:dyDescent="0.25">
      <c r="A2476" s="6"/>
      <c r="B2476" s="124">
        <v>2021</v>
      </c>
      <c r="C2476" s="125">
        <v>1054</v>
      </c>
      <c r="D2476" s="125">
        <v>2185</v>
      </c>
      <c r="E2476" s="125">
        <v>1407</v>
      </c>
      <c r="F2476" s="125"/>
      <c r="G2476" s="125">
        <v>50240</v>
      </c>
      <c r="H2476" s="125">
        <v>38474</v>
      </c>
      <c r="I2476" s="126">
        <v>2.0699999999999998</v>
      </c>
      <c r="J2476" s="126">
        <v>22.99</v>
      </c>
      <c r="K2476" s="125">
        <v>148102</v>
      </c>
      <c r="L2476" s="125">
        <v>143649</v>
      </c>
      <c r="M2476" s="125">
        <v>101164</v>
      </c>
      <c r="N2476" s="125">
        <v>50606</v>
      </c>
      <c r="O2476" s="125">
        <v>5543887</v>
      </c>
      <c r="P2476" s="125">
        <v>3860947</v>
      </c>
      <c r="Q2476" s="125">
        <v>1682940</v>
      </c>
      <c r="R2476" s="125">
        <v>3810</v>
      </c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</row>
    <row r="2477" spans="1:35" s="6" customFormat="1" ht="15" customHeight="1" x14ac:dyDescent="0.25">
      <c r="B2477" s="127">
        <v>2020</v>
      </c>
      <c r="C2477" s="128">
        <v>912</v>
      </c>
      <c r="D2477" s="128">
        <v>2072</v>
      </c>
      <c r="E2477" s="128">
        <v>1438</v>
      </c>
      <c r="F2477" s="128"/>
      <c r="G2477" s="128">
        <v>48907</v>
      </c>
      <c r="H2477" s="128">
        <v>37610</v>
      </c>
      <c r="I2477" s="129">
        <v>2.27</v>
      </c>
      <c r="J2477" s="129">
        <v>23.6</v>
      </c>
      <c r="K2477" s="128">
        <v>140649</v>
      </c>
      <c r="L2477" s="128">
        <v>133759</v>
      </c>
      <c r="M2477" s="128">
        <v>94541</v>
      </c>
      <c r="N2477" s="128">
        <v>45151</v>
      </c>
      <c r="O2477" s="128">
        <v>5059109</v>
      </c>
      <c r="P2477" s="128">
        <v>3772436</v>
      </c>
      <c r="Q2477" s="128">
        <v>1286673</v>
      </c>
      <c r="R2477" s="128">
        <v>4914</v>
      </c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</row>
    <row r="2478" spans="1:35" s="4" customFormat="1" ht="15" customHeight="1" x14ac:dyDescent="0.25">
      <c r="A2478" s="6"/>
      <c r="B2478" s="127">
        <v>2019</v>
      </c>
      <c r="C2478" s="128">
        <v>994</v>
      </c>
      <c r="D2478" s="128">
        <v>2165</v>
      </c>
      <c r="E2478" s="128">
        <v>1442</v>
      </c>
      <c r="F2478" s="128"/>
      <c r="G2478" s="128">
        <v>49874</v>
      </c>
      <c r="H2478" s="128">
        <v>38512</v>
      </c>
      <c r="I2478" s="129">
        <v>2.1800000000000002</v>
      </c>
      <c r="J2478" s="129">
        <v>23.04</v>
      </c>
      <c r="K2478" s="128">
        <v>148338</v>
      </c>
      <c r="L2478" s="128">
        <v>136783</v>
      </c>
      <c r="M2478" s="128">
        <v>97001</v>
      </c>
      <c r="N2478" s="128">
        <v>46659</v>
      </c>
      <c r="O2478" s="128">
        <v>4610672</v>
      </c>
      <c r="P2478" s="128">
        <v>3388395</v>
      </c>
      <c r="Q2478" s="128">
        <v>1222277</v>
      </c>
      <c r="R2478" s="128">
        <v>4696</v>
      </c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</row>
    <row r="2479" spans="1:35" s="4" customFormat="1" ht="15" customHeight="1" x14ac:dyDescent="0.25">
      <c r="A2479" s="6"/>
      <c r="B2479" s="127">
        <v>2018</v>
      </c>
      <c r="C2479" s="128">
        <v>1036</v>
      </c>
      <c r="D2479" s="128">
        <v>2191</v>
      </c>
      <c r="E2479" s="128">
        <v>1404</v>
      </c>
      <c r="F2479" s="128"/>
      <c r="G2479" s="128">
        <v>48333</v>
      </c>
      <c r="H2479" s="128">
        <v>37106</v>
      </c>
      <c r="I2479" s="129">
        <v>2.11</v>
      </c>
      <c r="J2479" s="129">
        <v>22.06</v>
      </c>
      <c r="K2479" s="128">
        <v>140788</v>
      </c>
      <c r="L2479" s="128">
        <v>129678</v>
      </c>
      <c r="M2479" s="128">
        <v>94060</v>
      </c>
      <c r="N2479" s="128">
        <v>45297</v>
      </c>
      <c r="O2479" s="128">
        <v>4207576</v>
      </c>
      <c r="P2479" s="128">
        <v>3129931</v>
      </c>
      <c r="Q2479" s="128">
        <v>1077646</v>
      </c>
      <c r="R2479" s="128">
        <v>3532</v>
      </c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</row>
    <row r="2480" spans="1:35" s="4" customFormat="1" ht="15" customHeight="1" x14ac:dyDescent="0.25">
      <c r="A2480" s="6"/>
      <c r="B2480" s="127">
        <v>2017</v>
      </c>
      <c r="C2480" s="128">
        <v>1059</v>
      </c>
      <c r="D2480" s="128">
        <v>2215</v>
      </c>
      <c r="E2480" s="128">
        <v>1395</v>
      </c>
      <c r="F2480" s="128"/>
      <c r="G2480" s="128">
        <v>47582</v>
      </c>
      <c r="H2480" s="128">
        <v>36405</v>
      </c>
      <c r="I2480" s="129">
        <v>2.09</v>
      </c>
      <c r="J2480" s="129">
        <v>21.48</v>
      </c>
      <c r="K2480" s="128">
        <v>134548</v>
      </c>
      <c r="L2480" s="128">
        <v>119223</v>
      </c>
      <c r="M2480" s="128">
        <v>85739</v>
      </c>
      <c r="N2480" s="128">
        <v>37204</v>
      </c>
      <c r="O2480" s="128">
        <v>4060367</v>
      </c>
      <c r="P2480" s="128">
        <v>3024957</v>
      </c>
      <c r="Q2480" s="128">
        <v>1035409</v>
      </c>
      <c r="R2480" s="128">
        <v>2849</v>
      </c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</row>
    <row r="2481" spans="1:35" s="4" customFormat="1" ht="15" customHeight="1" x14ac:dyDescent="0.25">
      <c r="A2481" s="6"/>
      <c r="B2481" s="127">
        <v>2016</v>
      </c>
      <c r="C2481" s="128">
        <v>1091</v>
      </c>
      <c r="D2481" s="128">
        <v>2264</v>
      </c>
      <c r="E2481" s="128">
        <v>1414</v>
      </c>
      <c r="F2481" s="128"/>
      <c r="G2481" s="128">
        <v>47260</v>
      </c>
      <c r="H2481" s="128">
        <v>35808</v>
      </c>
      <c r="I2481" s="129">
        <v>2.08</v>
      </c>
      <c r="J2481" s="129">
        <v>20.87</v>
      </c>
      <c r="K2481" s="128">
        <v>141721</v>
      </c>
      <c r="L2481" s="128">
        <v>123331</v>
      </c>
      <c r="M2481" s="128">
        <v>89073</v>
      </c>
      <c r="N2481" s="128">
        <v>41532</v>
      </c>
      <c r="O2481" s="128">
        <v>4047319</v>
      </c>
      <c r="P2481" s="128">
        <v>3062252</v>
      </c>
      <c r="Q2481" s="128">
        <v>985067</v>
      </c>
      <c r="R2481" s="128">
        <v>2818</v>
      </c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</row>
    <row r="2482" spans="1:35" s="4" customFormat="1" ht="15" customHeight="1" x14ac:dyDescent="0.25">
      <c r="A2482" s="6"/>
      <c r="B2482" s="127">
        <v>2015</v>
      </c>
      <c r="C2482" s="128">
        <v>1105</v>
      </c>
      <c r="D2482" s="128">
        <v>2218</v>
      </c>
      <c r="E2482" s="128">
        <v>1345</v>
      </c>
      <c r="F2482" s="128"/>
      <c r="G2482" s="128">
        <v>42288</v>
      </c>
      <c r="H2482" s="128">
        <v>33170</v>
      </c>
      <c r="I2482" s="129">
        <v>2.0099999999999998</v>
      </c>
      <c r="J2482" s="129">
        <v>19.07</v>
      </c>
      <c r="K2482" s="128">
        <v>142940</v>
      </c>
      <c r="L2482" s="128">
        <v>127290</v>
      </c>
      <c r="M2482" s="128">
        <v>94542</v>
      </c>
      <c r="N2482" s="128">
        <v>51924</v>
      </c>
      <c r="O2482" s="128">
        <v>3677871</v>
      </c>
      <c r="P2482" s="128">
        <v>2800291</v>
      </c>
      <c r="Q2482" s="128">
        <v>877580</v>
      </c>
      <c r="R2482" s="128">
        <v>3188</v>
      </c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</row>
    <row r="2483" spans="1:35" s="4" customFormat="1" ht="15" customHeight="1" x14ac:dyDescent="0.25">
      <c r="A2483" s="6"/>
      <c r="B2483" s="127">
        <v>2014</v>
      </c>
      <c r="C2483" s="128">
        <v>1153</v>
      </c>
      <c r="D2483" s="128">
        <v>2249</v>
      </c>
      <c r="E2483" s="128">
        <v>1325</v>
      </c>
      <c r="F2483" s="128"/>
      <c r="G2483" s="128">
        <v>41168</v>
      </c>
      <c r="H2483" s="128">
        <v>32111</v>
      </c>
      <c r="I2483" s="129">
        <v>1.95</v>
      </c>
      <c r="J2483" s="129">
        <v>18.309999999999999</v>
      </c>
      <c r="K2483" s="128">
        <v>148166</v>
      </c>
      <c r="L2483" s="128">
        <v>109427</v>
      </c>
      <c r="M2483" s="128">
        <v>77742</v>
      </c>
      <c r="N2483" s="128">
        <v>36138</v>
      </c>
      <c r="O2483" s="128">
        <v>3380084</v>
      </c>
      <c r="P2483" s="128">
        <v>2655199</v>
      </c>
      <c r="Q2483" s="128">
        <v>724885</v>
      </c>
      <c r="R2483" s="128">
        <v>3135</v>
      </c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</row>
    <row r="2484" spans="1:35" ht="15" customHeight="1" x14ac:dyDescent="0.25">
      <c r="A2484" s="6"/>
      <c r="B2484" s="127">
        <v>2013</v>
      </c>
      <c r="C2484" s="128">
        <v>1319</v>
      </c>
      <c r="D2484" s="128">
        <v>2411</v>
      </c>
      <c r="E2484" s="128">
        <v>1306</v>
      </c>
      <c r="F2484" s="128"/>
      <c r="G2484" s="128">
        <v>40326</v>
      </c>
      <c r="H2484" s="128">
        <v>31035</v>
      </c>
      <c r="I2484" s="129">
        <v>1.83</v>
      </c>
      <c r="J2484" s="129">
        <v>16.73</v>
      </c>
      <c r="K2484" s="128">
        <v>152384</v>
      </c>
      <c r="L2484" s="128">
        <v>112345</v>
      </c>
      <c r="M2484" s="128">
        <v>80645</v>
      </c>
      <c r="N2484" s="128">
        <v>39814</v>
      </c>
      <c r="O2484" s="128">
        <v>3525673</v>
      </c>
      <c r="P2484" s="128">
        <v>2766484</v>
      </c>
      <c r="Q2484" s="128">
        <v>759189</v>
      </c>
      <c r="R2484" s="128">
        <v>5211</v>
      </c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</row>
    <row r="2485" spans="1:35" ht="15" customHeight="1" x14ac:dyDescent="0.25">
      <c r="A2485" s="6"/>
      <c r="B2485" s="127">
        <v>2012</v>
      </c>
      <c r="C2485" s="128">
        <v>1373</v>
      </c>
      <c r="D2485" s="128">
        <v>2457</v>
      </c>
      <c r="E2485" s="128">
        <v>1283</v>
      </c>
      <c r="F2485" s="128"/>
      <c r="G2485" s="128">
        <v>40118</v>
      </c>
      <c r="H2485" s="128">
        <v>30523</v>
      </c>
      <c r="I2485" s="129">
        <v>1.79</v>
      </c>
      <c r="J2485" s="129">
        <v>16.329999999999998</v>
      </c>
      <c r="K2485" s="128">
        <v>163542</v>
      </c>
      <c r="L2485" s="128">
        <v>123192</v>
      </c>
      <c r="M2485" s="128">
        <v>91045</v>
      </c>
      <c r="N2485" s="128">
        <v>50304</v>
      </c>
      <c r="O2485" s="128">
        <v>3372133</v>
      </c>
      <c r="P2485" s="128">
        <v>2678144</v>
      </c>
      <c r="Q2485" s="128">
        <v>693989</v>
      </c>
      <c r="R2485" s="128">
        <v>3144</v>
      </c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</row>
    <row r="2486" spans="1:35" ht="15" customHeight="1" x14ac:dyDescent="0.25">
      <c r="A2486" s="6"/>
      <c r="B2486" s="127">
        <v>2011</v>
      </c>
      <c r="C2486" s="128">
        <v>1480</v>
      </c>
      <c r="D2486" s="128">
        <v>2560</v>
      </c>
      <c r="E2486" s="128">
        <v>1286</v>
      </c>
      <c r="F2486" s="128"/>
      <c r="G2486" s="128">
        <v>39393</v>
      </c>
      <c r="H2486" s="128">
        <v>29092</v>
      </c>
      <c r="I2486" s="129">
        <v>1.73</v>
      </c>
      <c r="J2486" s="129">
        <v>15.39</v>
      </c>
      <c r="K2486" s="128">
        <v>156676</v>
      </c>
      <c r="L2486" s="128">
        <v>131031</v>
      </c>
      <c r="M2486" s="128">
        <v>98397</v>
      </c>
      <c r="N2486" s="128">
        <v>58419</v>
      </c>
      <c r="O2486" s="128">
        <v>3309498</v>
      </c>
      <c r="P2486" s="128" t="s">
        <v>361</v>
      </c>
      <c r="Q2486" s="128" t="s">
        <v>361</v>
      </c>
      <c r="R2486" s="128">
        <v>3714</v>
      </c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</row>
    <row r="2487" spans="1:35" ht="15" customHeight="1" x14ac:dyDescent="0.25">
      <c r="A2487" s="6"/>
      <c r="B2487" s="127">
        <v>2010</v>
      </c>
      <c r="C2487" s="128">
        <v>1507</v>
      </c>
      <c r="D2487" s="128">
        <v>2592</v>
      </c>
      <c r="E2487" s="128">
        <v>1256</v>
      </c>
      <c r="F2487" s="128"/>
      <c r="G2487" s="128">
        <v>37423</v>
      </c>
      <c r="H2487" s="128">
        <v>28586</v>
      </c>
      <c r="I2487" s="129">
        <v>1.72</v>
      </c>
      <c r="J2487" s="129">
        <v>14.44</v>
      </c>
      <c r="K2487" s="128">
        <v>134363</v>
      </c>
      <c r="L2487" s="128">
        <v>117196</v>
      </c>
      <c r="M2487" s="128">
        <v>86714</v>
      </c>
      <c r="N2487" s="128">
        <v>48707</v>
      </c>
      <c r="O2487" s="128">
        <v>3245142</v>
      </c>
      <c r="P2487" s="128" t="s">
        <v>361</v>
      </c>
      <c r="Q2487" s="128" t="s">
        <v>361</v>
      </c>
      <c r="R2487" s="128">
        <v>5939</v>
      </c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</row>
    <row r="2488" spans="1:35" ht="15" customHeight="1" x14ac:dyDescent="0.25">
      <c r="A2488" s="6"/>
      <c r="B2488" s="127">
        <v>2009</v>
      </c>
      <c r="C2488" s="128">
        <v>1552</v>
      </c>
      <c r="D2488" s="128">
        <v>2648</v>
      </c>
      <c r="E2488" s="128">
        <v>1272</v>
      </c>
      <c r="F2488" s="128"/>
      <c r="G2488" s="128">
        <v>38219</v>
      </c>
      <c r="H2488" s="128">
        <v>28319</v>
      </c>
      <c r="I2488" s="129">
        <v>1.71</v>
      </c>
      <c r="J2488" s="129">
        <v>14.43</v>
      </c>
      <c r="K2488" s="128">
        <v>148078</v>
      </c>
      <c r="L2488" s="128">
        <v>110119</v>
      </c>
      <c r="M2488" s="128">
        <v>78452</v>
      </c>
      <c r="N2488" s="128">
        <v>39582</v>
      </c>
      <c r="O2488" s="128">
        <v>3186952</v>
      </c>
      <c r="P2488" s="128" t="s">
        <v>361</v>
      </c>
      <c r="Q2488" s="128" t="s">
        <v>361</v>
      </c>
      <c r="R2488" s="128">
        <v>6345</v>
      </c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</row>
    <row r="2489" spans="1:35" ht="15" customHeight="1" x14ac:dyDescent="0.25">
      <c r="A2489" s="6"/>
      <c r="B2489" s="127">
        <v>2008</v>
      </c>
      <c r="C2489" s="128">
        <v>1638</v>
      </c>
      <c r="D2489" s="128">
        <v>2665</v>
      </c>
      <c r="E2489" s="128">
        <v>1184</v>
      </c>
      <c r="F2489" s="128"/>
      <c r="G2489" s="128">
        <v>36791</v>
      </c>
      <c r="H2489" s="128">
        <v>27889</v>
      </c>
      <c r="I2489" s="129">
        <v>1.63</v>
      </c>
      <c r="J2489" s="129">
        <v>13.81</v>
      </c>
      <c r="K2489" s="128">
        <v>176011</v>
      </c>
      <c r="L2489" s="128">
        <v>128386</v>
      </c>
      <c r="M2489" s="128">
        <v>96916</v>
      </c>
      <c r="N2489" s="128">
        <v>59446</v>
      </c>
      <c r="O2489" s="128">
        <v>2989155</v>
      </c>
      <c r="P2489" s="128" t="s">
        <v>361</v>
      </c>
      <c r="Q2489" s="128" t="s">
        <v>361</v>
      </c>
      <c r="R2489" s="128">
        <v>9402</v>
      </c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</row>
    <row r="2490" spans="1:35" s="4" customFormat="1" ht="15" customHeight="1" x14ac:dyDescent="0.25">
      <c r="A2490" s="6"/>
      <c r="B2490" s="121" t="s">
        <v>380</v>
      </c>
      <c r="C2490" s="121"/>
      <c r="D2490" s="121"/>
      <c r="E2490" s="121"/>
      <c r="F2490" s="121"/>
      <c r="G2490" s="121"/>
      <c r="H2490" s="121"/>
      <c r="I2490" s="121"/>
      <c r="J2490" s="121"/>
      <c r="K2490" s="121"/>
      <c r="L2490" s="121"/>
      <c r="M2490" s="121"/>
      <c r="N2490" s="121"/>
      <c r="O2490" s="121"/>
      <c r="P2490" s="121"/>
      <c r="Q2490" s="121"/>
      <c r="R2490" s="121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</row>
    <row r="2491" spans="1:35" s="4" customFormat="1" ht="15" customHeight="1" x14ac:dyDescent="0.25">
      <c r="A2491" s="6"/>
      <c r="B2491" s="124">
        <v>2021</v>
      </c>
      <c r="C2491" s="125">
        <v>668</v>
      </c>
      <c r="D2491" s="125">
        <v>1339</v>
      </c>
      <c r="E2491" s="125">
        <v>848</v>
      </c>
      <c r="F2491" s="125"/>
      <c r="G2491" s="125">
        <v>27820</v>
      </c>
      <c r="H2491" s="125">
        <v>19972</v>
      </c>
      <c r="I2491" s="126">
        <v>2</v>
      </c>
      <c r="J2491" s="126">
        <v>20.78</v>
      </c>
      <c r="K2491" s="125">
        <v>78029</v>
      </c>
      <c r="L2491" s="125">
        <v>78209</v>
      </c>
      <c r="M2491" s="125">
        <v>54190</v>
      </c>
      <c r="N2491" s="125">
        <v>26451</v>
      </c>
      <c r="O2491" s="125">
        <v>2625697</v>
      </c>
      <c r="P2491" s="125">
        <v>2359554</v>
      </c>
      <c r="Q2491" s="125">
        <v>266143</v>
      </c>
      <c r="R2491" s="125">
        <v>5612</v>
      </c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</row>
    <row r="2492" spans="1:35" s="6" customFormat="1" ht="15" customHeight="1" x14ac:dyDescent="0.25">
      <c r="B2492" s="127">
        <v>2020</v>
      </c>
      <c r="C2492" s="128">
        <v>577</v>
      </c>
      <c r="D2492" s="128">
        <v>1220</v>
      </c>
      <c r="E2492" s="128">
        <v>822</v>
      </c>
      <c r="F2492" s="128"/>
      <c r="G2492" s="128">
        <v>31913</v>
      </c>
      <c r="H2492" s="128">
        <v>22815</v>
      </c>
      <c r="I2492" s="129">
        <v>2.11</v>
      </c>
      <c r="J2492" s="129">
        <v>26.16</v>
      </c>
      <c r="K2492" s="128">
        <v>71965</v>
      </c>
      <c r="L2492" s="128">
        <v>71578</v>
      </c>
      <c r="M2492" s="128">
        <v>-448741</v>
      </c>
      <c r="N2492" s="128">
        <v>-480882</v>
      </c>
      <c r="O2492" s="128">
        <v>6276758</v>
      </c>
      <c r="P2492" s="128">
        <v>5617663</v>
      </c>
      <c r="Q2492" s="128">
        <v>659095</v>
      </c>
      <c r="R2492" s="128">
        <v>10693</v>
      </c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</row>
    <row r="2493" spans="1:35" s="4" customFormat="1" ht="15" customHeight="1" x14ac:dyDescent="0.25">
      <c r="A2493" s="6"/>
      <c r="B2493" s="127">
        <v>2019</v>
      </c>
      <c r="C2493" s="128">
        <v>636</v>
      </c>
      <c r="D2493" s="128">
        <v>1280</v>
      </c>
      <c r="E2493" s="128">
        <v>826</v>
      </c>
      <c r="F2493" s="128"/>
      <c r="G2493" s="128">
        <v>31308</v>
      </c>
      <c r="H2493" s="128">
        <v>23822</v>
      </c>
      <c r="I2493" s="129">
        <v>2.0099999999999998</v>
      </c>
      <c r="J2493" s="129">
        <v>24.46</v>
      </c>
      <c r="K2493" s="128">
        <v>71626</v>
      </c>
      <c r="L2493" s="128">
        <v>73700</v>
      </c>
      <c r="M2493" s="128">
        <v>-620958</v>
      </c>
      <c r="N2493" s="128">
        <v>-652307</v>
      </c>
      <c r="O2493" s="128">
        <v>6076461</v>
      </c>
      <c r="P2493" s="128">
        <v>5314787</v>
      </c>
      <c r="Q2493" s="128">
        <v>761673</v>
      </c>
      <c r="R2493" s="128">
        <v>23226</v>
      </c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</row>
    <row r="2494" spans="1:35" s="4" customFormat="1" ht="15" customHeight="1" x14ac:dyDescent="0.25">
      <c r="A2494" s="6"/>
      <c r="B2494" s="127">
        <v>2018</v>
      </c>
      <c r="C2494" s="128">
        <v>661</v>
      </c>
      <c r="D2494" s="128">
        <v>1221</v>
      </c>
      <c r="E2494" s="128">
        <v>725</v>
      </c>
      <c r="F2494" s="128"/>
      <c r="G2494" s="128">
        <v>23037</v>
      </c>
      <c r="H2494" s="128">
        <v>17608</v>
      </c>
      <c r="I2494" s="129">
        <v>1.85</v>
      </c>
      <c r="J2494" s="129">
        <v>18.87</v>
      </c>
      <c r="K2494" s="128">
        <v>63577</v>
      </c>
      <c r="L2494" s="128">
        <v>62611</v>
      </c>
      <c r="M2494" s="128">
        <v>42772</v>
      </c>
      <c r="N2494" s="128">
        <v>19606</v>
      </c>
      <c r="O2494" s="128">
        <v>2331104</v>
      </c>
      <c r="P2494" s="128">
        <v>1822877</v>
      </c>
      <c r="Q2494" s="128">
        <v>508227</v>
      </c>
      <c r="R2494" s="128">
        <v>1852</v>
      </c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</row>
    <row r="2495" spans="1:35" s="4" customFormat="1" ht="15" customHeight="1" x14ac:dyDescent="0.25">
      <c r="A2495" s="6"/>
      <c r="B2495" s="127">
        <v>2017</v>
      </c>
      <c r="C2495" s="128">
        <v>678</v>
      </c>
      <c r="D2495" s="128">
        <v>1211</v>
      </c>
      <c r="E2495" s="128">
        <v>681</v>
      </c>
      <c r="F2495" s="128"/>
      <c r="G2495" s="128">
        <v>21786</v>
      </c>
      <c r="H2495" s="128">
        <v>16792</v>
      </c>
      <c r="I2495" s="129">
        <v>1.79</v>
      </c>
      <c r="J2495" s="129">
        <v>17.989999999999998</v>
      </c>
      <c r="K2495" s="128">
        <v>57371</v>
      </c>
      <c r="L2495" s="128">
        <v>57853</v>
      </c>
      <c r="M2495" s="128">
        <v>39593</v>
      </c>
      <c r="N2495" s="128">
        <v>17800</v>
      </c>
      <c r="O2495" s="128">
        <v>2153608</v>
      </c>
      <c r="P2495" s="128">
        <v>1688831</v>
      </c>
      <c r="Q2495" s="128">
        <v>464777</v>
      </c>
      <c r="R2495" s="128">
        <v>2530</v>
      </c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</row>
    <row r="2496" spans="1:35" s="4" customFormat="1" ht="15" customHeight="1" x14ac:dyDescent="0.25">
      <c r="A2496" s="6"/>
      <c r="B2496" s="127">
        <v>2016</v>
      </c>
      <c r="C2496" s="128">
        <v>687</v>
      </c>
      <c r="D2496" s="128">
        <v>1213</v>
      </c>
      <c r="E2496" s="128">
        <v>672</v>
      </c>
      <c r="F2496" s="128"/>
      <c r="G2496" s="128">
        <v>21507</v>
      </c>
      <c r="H2496" s="128">
        <v>16564</v>
      </c>
      <c r="I2496" s="129">
        <v>1.77</v>
      </c>
      <c r="J2496" s="129">
        <v>17.73</v>
      </c>
      <c r="K2496" s="128">
        <v>54442</v>
      </c>
      <c r="L2496" s="128">
        <v>53194</v>
      </c>
      <c r="M2496" s="128">
        <v>37249</v>
      </c>
      <c r="N2496" s="128">
        <v>15761</v>
      </c>
      <c r="O2496" s="128">
        <v>2040481</v>
      </c>
      <c r="P2496" s="128">
        <v>1585417</v>
      </c>
      <c r="Q2496" s="128">
        <v>455063</v>
      </c>
      <c r="R2496" s="128">
        <v>2011</v>
      </c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</row>
    <row r="2497" spans="1:35" s="4" customFormat="1" ht="15" customHeight="1" x14ac:dyDescent="0.25">
      <c r="A2497" s="6"/>
      <c r="B2497" s="127">
        <v>2015</v>
      </c>
      <c r="C2497" s="128">
        <v>696</v>
      </c>
      <c r="D2497" s="128">
        <v>1231</v>
      </c>
      <c r="E2497" s="128">
        <v>671</v>
      </c>
      <c r="F2497" s="128"/>
      <c r="G2497" s="128">
        <v>19989</v>
      </c>
      <c r="H2497" s="128">
        <v>15795</v>
      </c>
      <c r="I2497" s="129">
        <v>1.77</v>
      </c>
      <c r="J2497" s="129">
        <v>16.239999999999998</v>
      </c>
      <c r="K2497" s="128">
        <v>53623</v>
      </c>
      <c r="L2497" s="128">
        <v>48041</v>
      </c>
      <c r="M2497" s="128">
        <v>32580</v>
      </c>
      <c r="N2497" s="128">
        <v>12707</v>
      </c>
      <c r="O2497" s="128">
        <v>1842374</v>
      </c>
      <c r="P2497" s="128">
        <v>1581237</v>
      </c>
      <c r="Q2497" s="128">
        <v>261138</v>
      </c>
      <c r="R2497" s="128">
        <v>1255</v>
      </c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</row>
    <row r="2498" spans="1:35" s="4" customFormat="1" ht="15" customHeight="1" x14ac:dyDescent="0.25">
      <c r="A2498" s="6"/>
      <c r="B2498" s="127">
        <v>2014</v>
      </c>
      <c r="C2498" s="128">
        <v>702</v>
      </c>
      <c r="D2498" s="128">
        <v>1238</v>
      </c>
      <c r="E2498" s="128">
        <v>661</v>
      </c>
      <c r="F2498" s="128"/>
      <c r="G2498" s="128">
        <v>18916</v>
      </c>
      <c r="H2498" s="128">
        <v>14636</v>
      </c>
      <c r="I2498" s="129">
        <v>1.76</v>
      </c>
      <c r="J2498" s="129">
        <v>15.28</v>
      </c>
      <c r="K2498" s="128">
        <v>55339</v>
      </c>
      <c r="L2498" s="128">
        <v>44713</v>
      </c>
      <c r="M2498" s="128">
        <v>29089</v>
      </c>
      <c r="N2498" s="128">
        <v>10214</v>
      </c>
      <c r="O2498" s="128">
        <v>1784614</v>
      </c>
      <c r="P2498" s="128">
        <v>1512224</v>
      </c>
      <c r="Q2498" s="128">
        <v>272390</v>
      </c>
      <c r="R2498" s="128">
        <v>1948</v>
      </c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</row>
    <row r="2499" spans="1:35" ht="15" customHeight="1" x14ac:dyDescent="0.25">
      <c r="A2499" s="6"/>
      <c r="B2499" s="127">
        <v>2013</v>
      </c>
      <c r="C2499" s="128">
        <v>804</v>
      </c>
      <c r="D2499" s="128">
        <v>1357</v>
      </c>
      <c r="E2499" s="128">
        <v>673</v>
      </c>
      <c r="F2499" s="128"/>
      <c r="G2499" s="128">
        <v>18902</v>
      </c>
      <c r="H2499" s="128">
        <v>14565</v>
      </c>
      <c r="I2499" s="129">
        <v>1.69</v>
      </c>
      <c r="J2499" s="129">
        <v>13.93</v>
      </c>
      <c r="K2499" s="128">
        <v>58510</v>
      </c>
      <c r="L2499" s="128">
        <v>45915</v>
      </c>
      <c r="M2499" s="128">
        <v>30675</v>
      </c>
      <c r="N2499" s="128">
        <v>11590</v>
      </c>
      <c r="O2499" s="128">
        <v>1914354</v>
      </c>
      <c r="P2499" s="128">
        <v>1953883</v>
      </c>
      <c r="Q2499" s="128">
        <v>-39529</v>
      </c>
      <c r="R2499" s="128">
        <v>1966</v>
      </c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</row>
    <row r="2500" spans="1:35" ht="15" customHeight="1" x14ac:dyDescent="0.25">
      <c r="A2500" s="6"/>
      <c r="B2500" s="127">
        <v>2012</v>
      </c>
      <c r="C2500" s="128">
        <v>824</v>
      </c>
      <c r="D2500" s="128">
        <v>1366</v>
      </c>
      <c r="E2500" s="128">
        <v>670</v>
      </c>
      <c r="F2500" s="128"/>
      <c r="G2500" s="128">
        <v>18880</v>
      </c>
      <c r="H2500" s="128">
        <v>14514</v>
      </c>
      <c r="I2500" s="129">
        <v>1.66</v>
      </c>
      <c r="J2500" s="129">
        <v>13.82</v>
      </c>
      <c r="K2500" s="128">
        <v>62983</v>
      </c>
      <c r="L2500" s="128">
        <v>48817</v>
      </c>
      <c r="M2500" s="128">
        <v>33234</v>
      </c>
      <c r="N2500" s="128">
        <v>14272</v>
      </c>
      <c r="O2500" s="128">
        <v>1973256</v>
      </c>
      <c r="P2500" s="128">
        <v>1833267</v>
      </c>
      <c r="Q2500" s="128">
        <v>139989</v>
      </c>
      <c r="R2500" s="128">
        <v>1817</v>
      </c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</row>
    <row r="2501" spans="1:35" ht="15" customHeight="1" x14ac:dyDescent="0.25">
      <c r="A2501" s="6"/>
      <c r="B2501" s="127">
        <v>2011</v>
      </c>
      <c r="C2501" s="128">
        <v>851</v>
      </c>
      <c r="D2501" s="128">
        <v>1395</v>
      </c>
      <c r="E2501" s="128">
        <v>682</v>
      </c>
      <c r="F2501" s="128"/>
      <c r="G2501" s="128">
        <v>19461</v>
      </c>
      <c r="H2501" s="128">
        <v>14984</v>
      </c>
      <c r="I2501" s="129">
        <v>1.64</v>
      </c>
      <c r="J2501" s="129">
        <v>13.95</v>
      </c>
      <c r="K2501" s="128">
        <v>62356</v>
      </c>
      <c r="L2501" s="128">
        <v>51783</v>
      </c>
      <c r="M2501" s="128">
        <v>36275</v>
      </c>
      <c r="N2501" s="128">
        <v>16615</v>
      </c>
      <c r="O2501" s="128">
        <v>1925276</v>
      </c>
      <c r="P2501" s="128" t="s">
        <v>361</v>
      </c>
      <c r="Q2501" s="128" t="s">
        <v>361</v>
      </c>
      <c r="R2501" s="128">
        <v>1632</v>
      </c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</row>
    <row r="2502" spans="1:35" ht="15" customHeight="1" x14ac:dyDescent="0.25">
      <c r="A2502" s="6"/>
      <c r="B2502" s="127">
        <v>2010</v>
      </c>
      <c r="C2502" s="128">
        <v>876</v>
      </c>
      <c r="D2502" s="128">
        <v>1456</v>
      </c>
      <c r="E2502" s="128">
        <v>697</v>
      </c>
      <c r="F2502" s="128"/>
      <c r="G2502" s="128">
        <v>19887</v>
      </c>
      <c r="H2502" s="128">
        <v>15464</v>
      </c>
      <c r="I2502" s="129">
        <v>1.66</v>
      </c>
      <c r="J2502" s="129">
        <v>13.66</v>
      </c>
      <c r="K2502" s="128">
        <v>57547</v>
      </c>
      <c r="L2502" s="128">
        <v>50765</v>
      </c>
      <c r="M2502" s="128">
        <v>33748</v>
      </c>
      <c r="N2502" s="128">
        <v>13454</v>
      </c>
      <c r="O2502" s="128">
        <v>2073172</v>
      </c>
      <c r="P2502" s="128" t="s">
        <v>361</v>
      </c>
      <c r="Q2502" s="128" t="s">
        <v>361</v>
      </c>
      <c r="R2502" s="128">
        <v>4022</v>
      </c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</row>
    <row r="2503" spans="1:35" ht="15" customHeight="1" x14ac:dyDescent="0.25">
      <c r="A2503" s="6"/>
      <c r="B2503" s="127">
        <v>2009</v>
      </c>
      <c r="C2503" s="128">
        <v>893</v>
      </c>
      <c r="D2503" s="128">
        <v>1481</v>
      </c>
      <c r="E2503" s="128">
        <v>712</v>
      </c>
      <c r="F2503" s="128"/>
      <c r="G2503" s="128">
        <v>20350</v>
      </c>
      <c r="H2503" s="128">
        <v>15660</v>
      </c>
      <c r="I2503" s="129">
        <v>1.66</v>
      </c>
      <c r="J2503" s="129">
        <v>13.74</v>
      </c>
      <c r="K2503" s="128">
        <v>66645</v>
      </c>
      <c r="L2503" s="128">
        <v>51046</v>
      </c>
      <c r="M2503" s="128">
        <v>34815</v>
      </c>
      <c r="N2503" s="128">
        <v>13861</v>
      </c>
      <c r="O2503" s="128">
        <v>2079085</v>
      </c>
      <c r="P2503" s="128" t="s">
        <v>361</v>
      </c>
      <c r="Q2503" s="128" t="s">
        <v>361</v>
      </c>
      <c r="R2503" s="128">
        <v>1887</v>
      </c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</row>
    <row r="2504" spans="1:35" ht="15" customHeight="1" x14ac:dyDescent="0.25">
      <c r="A2504" s="6"/>
      <c r="B2504" s="127">
        <v>2008</v>
      </c>
      <c r="C2504" s="128">
        <v>921</v>
      </c>
      <c r="D2504" s="128">
        <v>1504</v>
      </c>
      <c r="E2504" s="128">
        <v>693</v>
      </c>
      <c r="F2504" s="128"/>
      <c r="G2504" s="128">
        <v>19636</v>
      </c>
      <c r="H2504" s="128">
        <v>15126</v>
      </c>
      <c r="I2504" s="129">
        <v>1.63</v>
      </c>
      <c r="J2504" s="129">
        <v>13.06</v>
      </c>
      <c r="K2504" s="128">
        <v>84873</v>
      </c>
      <c r="L2504" s="128">
        <v>66657</v>
      </c>
      <c r="M2504" s="128">
        <v>50124</v>
      </c>
      <c r="N2504" s="128">
        <v>29819</v>
      </c>
      <c r="O2504" s="128">
        <v>2007229</v>
      </c>
      <c r="P2504" s="128" t="s">
        <v>361</v>
      </c>
      <c r="Q2504" s="128" t="s">
        <v>361</v>
      </c>
      <c r="R2504" s="128">
        <v>3064</v>
      </c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</row>
    <row r="2505" spans="1:35" s="4" customFormat="1" ht="15" customHeight="1" x14ac:dyDescent="0.25">
      <c r="A2505" s="6"/>
      <c r="B2505" s="121" t="s">
        <v>381</v>
      </c>
      <c r="C2505" s="121"/>
      <c r="D2505" s="121"/>
      <c r="E2505" s="121"/>
      <c r="F2505" s="121"/>
      <c r="G2505" s="121"/>
      <c r="H2505" s="121"/>
      <c r="I2505" s="121"/>
      <c r="J2505" s="121"/>
      <c r="K2505" s="121"/>
      <c r="L2505" s="121"/>
      <c r="M2505" s="121"/>
      <c r="N2505" s="121"/>
      <c r="O2505" s="121"/>
      <c r="P2505" s="121"/>
      <c r="Q2505" s="121"/>
      <c r="R2505" s="121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</row>
    <row r="2506" spans="1:35" s="4" customFormat="1" ht="15" customHeight="1" x14ac:dyDescent="0.25">
      <c r="A2506" s="6"/>
      <c r="B2506" s="124">
        <v>2021</v>
      </c>
      <c r="C2506" s="125">
        <v>166</v>
      </c>
      <c r="D2506" s="125">
        <v>597</v>
      </c>
      <c r="E2506" s="125">
        <v>472</v>
      </c>
      <c r="F2506" s="125"/>
      <c r="G2506" s="125">
        <v>17881</v>
      </c>
      <c r="H2506" s="125">
        <v>13308</v>
      </c>
      <c r="I2506" s="126">
        <v>3.6</v>
      </c>
      <c r="J2506" s="126">
        <v>29.95</v>
      </c>
      <c r="K2506" s="125">
        <v>47638</v>
      </c>
      <c r="L2506" s="125">
        <v>47724</v>
      </c>
      <c r="M2506" s="125">
        <v>35602</v>
      </c>
      <c r="N2506" s="125">
        <v>17701</v>
      </c>
      <c r="O2506" s="125">
        <v>2370215</v>
      </c>
      <c r="P2506" s="125">
        <v>1692495</v>
      </c>
      <c r="Q2506" s="125">
        <v>677720</v>
      </c>
      <c r="R2506" s="125">
        <v>843</v>
      </c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</row>
    <row r="2507" spans="1:35" s="6" customFormat="1" ht="15" customHeight="1" x14ac:dyDescent="0.25">
      <c r="B2507" s="127">
        <v>2020</v>
      </c>
      <c r="C2507" s="128">
        <v>125</v>
      </c>
      <c r="D2507" s="128">
        <v>549</v>
      </c>
      <c r="E2507" s="128">
        <v>466</v>
      </c>
      <c r="F2507" s="128"/>
      <c r="G2507" s="128">
        <v>17453</v>
      </c>
      <c r="H2507" s="128">
        <v>12800</v>
      </c>
      <c r="I2507" s="129">
        <v>4.3899999999999997</v>
      </c>
      <c r="J2507" s="129">
        <v>31.79</v>
      </c>
      <c r="K2507" s="128">
        <v>46167</v>
      </c>
      <c r="L2507" s="128">
        <v>47007</v>
      </c>
      <c r="M2507" s="128">
        <v>33025</v>
      </c>
      <c r="N2507" s="128">
        <v>15510</v>
      </c>
      <c r="O2507" s="128">
        <v>2270350</v>
      </c>
      <c r="P2507" s="128">
        <v>1631570</v>
      </c>
      <c r="Q2507" s="128">
        <v>638780</v>
      </c>
      <c r="R2507" s="128">
        <v>914</v>
      </c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</row>
    <row r="2508" spans="1:35" s="4" customFormat="1" ht="15" customHeight="1" x14ac:dyDescent="0.25">
      <c r="A2508" s="6"/>
      <c r="B2508" s="127">
        <v>2019</v>
      </c>
      <c r="C2508" s="128">
        <v>145</v>
      </c>
      <c r="D2508" s="128">
        <v>571</v>
      </c>
      <c r="E2508" s="128">
        <v>463</v>
      </c>
      <c r="F2508" s="128"/>
      <c r="G2508" s="128">
        <v>17393</v>
      </c>
      <c r="H2508" s="128">
        <v>13164</v>
      </c>
      <c r="I2508" s="129">
        <v>3.94</v>
      </c>
      <c r="J2508" s="129">
        <v>30.46</v>
      </c>
      <c r="K2508" s="128">
        <v>46565</v>
      </c>
      <c r="L2508" s="128">
        <v>43850</v>
      </c>
      <c r="M2508" s="128">
        <v>32503</v>
      </c>
      <c r="N2508" s="128">
        <v>15005</v>
      </c>
      <c r="O2508" s="128">
        <v>2204994</v>
      </c>
      <c r="P2508" s="128">
        <v>1553680</v>
      </c>
      <c r="Q2508" s="128">
        <v>651314</v>
      </c>
      <c r="R2508" s="128">
        <v>1451</v>
      </c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</row>
    <row r="2509" spans="1:35" s="4" customFormat="1" ht="15" customHeight="1" x14ac:dyDescent="0.25">
      <c r="A2509" s="6"/>
      <c r="B2509" s="127">
        <v>2018</v>
      </c>
      <c r="C2509" s="128">
        <v>153</v>
      </c>
      <c r="D2509" s="128">
        <v>590</v>
      </c>
      <c r="E2509" s="128">
        <v>458</v>
      </c>
      <c r="F2509" s="128"/>
      <c r="G2509" s="128">
        <v>16407</v>
      </c>
      <c r="H2509" s="128">
        <v>12331</v>
      </c>
      <c r="I2509" s="129">
        <v>3.86</v>
      </c>
      <c r="J2509" s="129">
        <v>27.81</v>
      </c>
      <c r="K2509" s="128">
        <v>46360</v>
      </c>
      <c r="L2509" s="128">
        <v>42484</v>
      </c>
      <c r="M2509" s="128">
        <v>33078</v>
      </c>
      <c r="N2509" s="128">
        <v>16585</v>
      </c>
      <c r="O2509" s="128">
        <v>2221131</v>
      </c>
      <c r="P2509" s="128">
        <v>1562960</v>
      </c>
      <c r="Q2509" s="128">
        <v>658171</v>
      </c>
      <c r="R2509" s="128">
        <v>1009</v>
      </c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</row>
    <row r="2510" spans="1:35" s="4" customFormat="1" ht="15" customHeight="1" x14ac:dyDescent="0.25">
      <c r="A2510" s="6"/>
      <c r="B2510" s="127">
        <v>2017</v>
      </c>
      <c r="C2510" s="128">
        <v>161</v>
      </c>
      <c r="D2510" s="128">
        <v>567</v>
      </c>
      <c r="E2510" s="128">
        <v>434</v>
      </c>
      <c r="F2510" s="128"/>
      <c r="G2510" s="128">
        <v>16038</v>
      </c>
      <c r="H2510" s="128">
        <v>12091</v>
      </c>
      <c r="I2510" s="129">
        <v>3.52</v>
      </c>
      <c r="J2510" s="129">
        <v>28.29</v>
      </c>
      <c r="K2510" s="128">
        <v>47626</v>
      </c>
      <c r="L2510" s="128">
        <v>38252</v>
      </c>
      <c r="M2510" s="128">
        <v>27750</v>
      </c>
      <c r="N2510" s="128">
        <v>11602</v>
      </c>
      <c r="O2510" s="128">
        <v>2341418</v>
      </c>
      <c r="P2510" s="128">
        <v>1770431</v>
      </c>
      <c r="Q2510" s="128">
        <v>570987</v>
      </c>
      <c r="R2510" s="128">
        <v>1074</v>
      </c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</row>
    <row r="2511" spans="1:35" s="4" customFormat="1" ht="15" customHeight="1" x14ac:dyDescent="0.25">
      <c r="A2511" s="6"/>
      <c r="B2511" s="127">
        <v>2016</v>
      </c>
      <c r="C2511" s="128">
        <v>180</v>
      </c>
      <c r="D2511" s="128">
        <v>1163</v>
      </c>
      <c r="E2511" s="128">
        <v>1016</v>
      </c>
      <c r="F2511" s="128"/>
      <c r="G2511" s="128">
        <v>48103</v>
      </c>
      <c r="H2511" s="128">
        <v>32995</v>
      </c>
      <c r="I2511" s="129">
        <v>6.46</v>
      </c>
      <c r="J2511" s="129">
        <v>41.36</v>
      </c>
      <c r="K2511" s="128">
        <v>378065</v>
      </c>
      <c r="L2511" s="128">
        <v>70836</v>
      </c>
      <c r="M2511" s="128">
        <v>8408</v>
      </c>
      <c r="N2511" s="128">
        <v>-39768</v>
      </c>
      <c r="O2511" s="128">
        <v>3110098</v>
      </c>
      <c r="P2511" s="128">
        <v>2496140</v>
      </c>
      <c r="Q2511" s="128">
        <v>613958</v>
      </c>
      <c r="R2511" s="128">
        <v>333</v>
      </c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</row>
    <row r="2512" spans="1:35" s="4" customFormat="1" ht="15" customHeight="1" x14ac:dyDescent="0.25">
      <c r="A2512" s="6"/>
      <c r="B2512" s="127">
        <v>2015</v>
      </c>
      <c r="C2512" s="128">
        <v>196</v>
      </c>
      <c r="D2512" s="128">
        <v>1240</v>
      </c>
      <c r="E2512" s="128">
        <v>1071</v>
      </c>
      <c r="F2512" s="128"/>
      <c r="G2512" s="128">
        <v>45022</v>
      </c>
      <c r="H2512" s="128">
        <v>32442</v>
      </c>
      <c r="I2512" s="129">
        <v>6.33</v>
      </c>
      <c r="J2512" s="129">
        <v>36.31</v>
      </c>
      <c r="K2512" s="128">
        <v>449579</v>
      </c>
      <c r="L2512" s="128">
        <v>98633</v>
      </c>
      <c r="M2512" s="128">
        <v>75216</v>
      </c>
      <c r="N2512" s="128">
        <v>30127</v>
      </c>
      <c r="O2512" s="128">
        <v>3178254</v>
      </c>
      <c r="P2512" s="128">
        <v>2653504</v>
      </c>
      <c r="Q2512" s="128">
        <v>524749</v>
      </c>
      <c r="R2512" s="128">
        <v>831</v>
      </c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</row>
    <row r="2513" spans="1:35" s="4" customFormat="1" ht="15" customHeight="1" x14ac:dyDescent="0.25">
      <c r="A2513" s="6"/>
      <c r="B2513" s="127">
        <v>2014</v>
      </c>
      <c r="C2513" s="128">
        <v>191</v>
      </c>
      <c r="D2513" s="128">
        <v>1248</v>
      </c>
      <c r="E2513" s="128">
        <v>1082</v>
      </c>
      <c r="F2513" s="128"/>
      <c r="G2513" s="128">
        <v>45790</v>
      </c>
      <c r="H2513" s="128">
        <v>34432</v>
      </c>
      <c r="I2513" s="129">
        <v>6.53</v>
      </c>
      <c r="J2513" s="129">
        <v>36.69</v>
      </c>
      <c r="K2513" s="128">
        <v>445517</v>
      </c>
      <c r="L2513" s="128">
        <v>96213</v>
      </c>
      <c r="M2513" s="128">
        <v>39747</v>
      </c>
      <c r="N2513" s="128">
        <v>-6146</v>
      </c>
      <c r="O2513" s="128">
        <v>2928904</v>
      </c>
      <c r="P2513" s="128">
        <v>2314704</v>
      </c>
      <c r="Q2513" s="128">
        <v>614200</v>
      </c>
      <c r="R2513" s="128">
        <v>853</v>
      </c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</row>
    <row r="2514" spans="1:35" ht="15" customHeight="1" x14ac:dyDescent="0.25">
      <c r="A2514" s="6"/>
      <c r="B2514" s="127">
        <v>2013</v>
      </c>
      <c r="C2514" s="128">
        <v>220</v>
      </c>
      <c r="D2514" s="128">
        <v>1284</v>
      </c>
      <c r="E2514" s="128">
        <v>1086</v>
      </c>
      <c r="F2514" s="128"/>
      <c r="G2514" s="128">
        <v>46178</v>
      </c>
      <c r="H2514" s="128">
        <v>35346</v>
      </c>
      <c r="I2514" s="129">
        <v>5.84</v>
      </c>
      <c r="J2514" s="129">
        <v>35.96</v>
      </c>
      <c r="K2514" s="128">
        <v>464924</v>
      </c>
      <c r="L2514" s="128">
        <v>108243</v>
      </c>
      <c r="M2514" s="128">
        <v>47461</v>
      </c>
      <c r="N2514" s="128">
        <v>1187</v>
      </c>
      <c r="O2514" s="128">
        <v>2786573</v>
      </c>
      <c r="P2514" s="128">
        <v>2098778</v>
      </c>
      <c r="Q2514" s="128">
        <v>687795</v>
      </c>
      <c r="R2514" s="128">
        <v>913</v>
      </c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</row>
    <row r="2515" spans="1:35" ht="15" customHeight="1" x14ac:dyDescent="0.25">
      <c r="A2515" s="6"/>
      <c r="B2515" s="127">
        <v>2012</v>
      </c>
      <c r="C2515" s="128">
        <v>228</v>
      </c>
      <c r="D2515" s="128">
        <v>1298</v>
      </c>
      <c r="E2515" s="128">
        <v>1100</v>
      </c>
      <c r="F2515" s="128"/>
      <c r="G2515" s="128">
        <v>47689</v>
      </c>
      <c r="H2515" s="128">
        <v>37008</v>
      </c>
      <c r="I2515" s="129">
        <v>5.69</v>
      </c>
      <c r="J2515" s="129">
        <v>36.74</v>
      </c>
      <c r="K2515" s="128">
        <v>497902</v>
      </c>
      <c r="L2515" s="128">
        <v>125184</v>
      </c>
      <c r="M2515" s="128">
        <v>67831</v>
      </c>
      <c r="N2515" s="128">
        <v>20068</v>
      </c>
      <c r="O2515" s="128">
        <v>3007176</v>
      </c>
      <c r="P2515" s="128">
        <v>2292249</v>
      </c>
      <c r="Q2515" s="128">
        <v>714927</v>
      </c>
      <c r="R2515" s="128">
        <v>1634</v>
      </c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</row>
    <row r="2516" spans="1:35" ht="15" customHeight="1" x14ac:dyDescent="0.25">
      <c r="A2516" s="6"/>
      <c r="B2516" s="127">
        <v>2011</v>
      </c>
      <c r="C2516" s="128">
        <v>240</v>
      </c>
      <c r="D2516" s="128">
        <v>1376</v>
      </c>
      <c r="E2516" s="128">
        <v>1147</v>
      </c>
      <c r="F2516" s="128"/>
      <c r="G2516" s="128">
        <v>52251</v>
      </c>
      <c r="H2516" s="128">
        <v>38020</v>
      </c>
      <c r="I2516" s="129">
        <v>5.73</v>
      </c>
      <c r="J2516" s="129">
        <v>37.97</v>
      </c>
      <c r="K2516" s="128">
        <v>538349</v>
      </c>
      <c r="L2516" s="128">
        <v>161208</v>
      </c>
      <c r="M2516" s="128">
        <v>102103</v>
      </c>
      <c r="N2516" s="128">
        <v>49773</v>
      </c>
      <c r="O2516" s="128">
        <v>3057961</v>
      </c>
      <c r="P2516" s="128" t="s">
        <v>361</v>
      </c>
      <c r="Q2516" s="128" t="s">
        <v>361</v>
      </c>
      <c r="R2516" s="128">
        <v>1157</v>
      </c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</row>
    <row r="2517" spans="1:35" ht="15" customHeight="1" x14ac:dyDescent="0.25">
      <c r="A2517" s="6"/>
      <c r="B2517" s="127">
        <v>2010</v>
      </c>
      <c r="C2517" s="128">
        <v>234</v>
      </c>
      <c r="D2517" s="128">
        <v>1101</v>
      </c>
      <c r="E2517" s="128">
        <v>888</v>
      </c>
      <c r="F2517" s="128"/>
      <c r="G2517" s="128">
        <v>38373</v>
      </c>
      <c r="H2517" s="128">
        <v>28890</v>
      </c>
      <c r="I2517" s="129">
        <v>4.71</v>
      </c>
      <c r="J2517" s="129">
        <v>34.85</v>
      </c>
      <c r="K2517" s="128">
        <v>459339</v>
      </c>
      <c r="L2517" s="128">
        <v>90086</v>
      </c>
      <c r="M2517" s="128">
        <v>41620</v>
      </c>
      <c r="N2517" s="128">
        <v>3215</v>
      </c>
      <c r="O2517" s="128">
        <v>2463861</v>
      </c>
      <c r="P2517" s="128" t="s">
        <v>361</v>
      </c>
      <c r="Q2517" s="128" t="s">
        <v>361</v>
      </c>
      <c r="R2517" s="128">
        <v>811</v>
      </c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</row>
    <row r="2518" spans="1:35" ht="15" customHeight="1" x14ac:dyDescent="0.25">
      <c r="A2518" s="6"/>
      <c r="B2518" s="127">
        <v>2009</v>
      </c>
      <c r="C2518" s="128">
        <v>258</v>
      </c>
      <c r="D2518" s="128">
        <v>1155</v>
      </c>
      <c r="E2518" s="128">
        <v>919</v>
      </c>
      <c r="F2518" s="128"/>
      <c r="G2518" s="128">
        <v>41015</v>
      </c>
      <c r="H2518" s="128">
        <v>29330</v>
      </c>
      <c r="I2518" s="129">
        <v>4.4800000000000004</v>
      </c>
      <c r="J2518" s="129">
        <v>35.51</v>
      </c>
      <c r="K2518" s="128">
        <v>506281</v>
      </c>
      <c r="L2518" s="128">
        <v>105532</v>
      </c>
      <c r="M2518" s="128">
        <v>83275</v>
      </c>
      <c r="N2518" s="128">
        <v>42161</v>
      </c>
      <c r="O2518" s="128">
        <v>2504185</v>
      </c>
      <c r="P2518" s="128" t="s">
        <v>361</v>
      </c>
      <c r="Q2518" s="128" t="s">
        <v>361</v>
      </c>
      <c r="R2518" s="128">
        <v>1031</v>
      </c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</row>
    <row r="2519" spans="1:35" ht="15" customHeight="1" x14ac:dyDescent="0.25">
      <c r="A2519" s="6"/>
      <c r="B2519" s="127">
        <v>2008</v>
      </c>
      <c r="C2519" s="128">
        <v>260</v>
      </c>
      <c r="D2519" s="128">
        <v>1180</v>
      </c>
      <c r="E2519" s="128">
        <v>942</v>
      </c>
      <c r="F2519" s="128"/>
      <c r="G2519" s="128">
        <v>41767</v>
      </c>
      <c r="H2519" s="128">
        <v>31536</v>
      </c>
      <c r="I2519" s="129">
        <v>4.54</v>
      </c>
      <c r="J2519" s="129">
        <v>35.4</v>
      </c>
      <c r="K2519" s="128">
        <v>565609</v>
      </c>
      <c r="L2519" s="128">
        <v>131022</v>
      </c>
      <c r="M2519" s="128">
        <v>98873</v>
      </c>
      <c r="N2519" s="128">
        <v>57000</v>
      </c>
      <c r="O2519" s="128">
        <v>2298682</v>
      </c>
      <c r="P2519" s="128" t="s">
        <v>361</v>
      </c>
      <c r="Q2519" s="128" t="s">
        <v>361</v>
      </c>
      <c r="R2519" s="128">
        <v>2248</v>
      </c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</row>
    <row r="2520" spans="1:35" s="4" customFormat="1" ht="15" customHeight="1" x14ac:dyDescent="0.25">
      <c r="A2520" s="6"/>
      <c r="B2520" s="121" t="s">
        <v>382</v>
      </c>
      <c r="C2520" s="121"/>
      <c r="D2520" s="121"/>
      <c r="E2520" s="121"/>
      <c r="F2520" s="121"/>
      <c r="G2520" s="121"/>
      <c r="H2520" s="121"/>
      <c r="I2520" s="121"/>
      <c r="J2520" s="121"/>
      <c r="K2520" s="121"/>
      <c r="L2520" s="121"/>
      <c r="M2520" s="121"/>
      <c r="N2520" s="121"/>
      <c r="O2520" s="121"/>
      <c r="P2520" s="121"/>
      <c r="Q2520" s="121"/>
      <c r="R2520" s="121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</row>
    <row r="2521" spans="1:35" s="4" customFormat="1" ht="15" customHeight="1" x14ac:dyDescent="0.25">
      <c r="A2521" s="6"/>
      <c r="B2521" s="124">
        <v>2021</v>
      </c>
      <c r="C2521" s="125">
        <v>272</v>
      </c>
      <c r="D2521" s="125">
        <v>459</v>
      </c>
      <c r="E2521" s="125">
        <v>253</v>
      </c>
      <c r="F2521" s="125"/>
      <c r="G2521" s="125">
        <v>7598</v>
      </c>
      <c r="H2521" s="125">
        <v>5573</v>
      </c>
      <c r="I2521" s="126">
        <v>1.69</v>
      </c>
      <c r="J2521" s="126">
        <v>16.55</v>
      </c>
      <c r="K2521" s="125">
        <v>23794</v>
      </c>
      <c r="L2521" s="125">
        <v>72000</v>
      </c>
      <c r="M2521" s="125">
        <v>56319</v>
      </c>
      <c r="N2521" s="125">
        <v>47891</v>
      </c>
      <c r="O2521" s="125">
        <v>4289117</v>
      </c>
      <c r="P2521" s="125">
        <v>902216</v>
      </c>
      <c r="Q2521" s="125">
        <v>3386901</v>
      </c>
      <c r="R2521" s="125">
        <v>1795</v>
      </c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</row>
    <row r="2522" spans="1:35" s="6" customFormat="1" ht="15" customHeight="1" x14ac:dyDescent="0.25">
      <c r="B2522" s="127">
        <v>2020</v>
      </c>
      <c r="C2522" s="128">
        <v>231</v>
      </c>
      <c r="D2522" s="128">
        <v>386</v>
      </c>
      <c r="E2522" s="128">
        <v>212</v>
      </c>
      <c r="F2522" s="128"/>
      <c r="G2522" s="128">
        <v>6876</v>
      </c>
      <c r="H2522" s="128">
        <v>5016</v>
      </c>
      <c r="I2522" s="129">
        <v>1.67</v>
      </c>
      <c r="J2522" s="129">
        <v>17.809999999999999</v>
      </c>
      <c r="K2522" s="128">
        <v>13277</v>
      </c>
      <c r="L2522" s="128">
        <v>62913</v>
      </c>
      <c r="M2522" s="128">
        <v>48936</v>
      </c>
      <c r="N2522" s="128">
        <v>41557</v>
      </c>
      <c r="O2522" s="128">
        <v>5415074</v>
      </c>
      <c r="P2522" s="128">
        <v>607673</v>
      </c>
      <c r="Q2522" s="128">
        <v>4807401</v>
      </c>
      <c r="R2522" s="128">
        <v>1904</v>
      </c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</row>
    <row r="2523" spans="1:35" s="4" customFormat="1" ht="15" customHeight="1" x14ac:dyDescent="0.25">
      <c r="A2523" s="6"/>
      <c r="B2523" s="127">
        <v>2019</v>
      </c>
      <c r="C2523" s="128">
        <v>244</v>
      </c>
      <c r="D2523" s="128">
        <v>384</v>
      </c>
      <c r="E2523" s="128">
        <v>214</v>
      </c>
      <c r="F2523" s="128"/>
      <c r="G2523" s="128">
        <v>6718</v>
      </c>
      <c r="H2523" s="128">
        <v>4849</v>
      </c>
      <c r="I2523" s="129">
        <v>1.57</v>
      </c>
      <c r="J2523" s="129">
        <v>17.489999999999998</v>
      </c>
      <c r="K2523" s="128">
        <v>14640</v>
      </c>
      <c r="L2523" s="128">
        <v>147523</v>
      </c>
      <c r="M2523" s="128">
        <v>48412</v>
      </c>
      <c r="N2523" s="128">
        <v>41105</v>
      </c>
      <c r="O2523" s="128">
        <v>7335864</v>
      </c>
      <c r="P2523" s="128">
        <v>1492704</v>
      </c>
      <c r="Q2523" s="128">
        <v>5843160</v>
      </c>
      <c r="R2523" s="128">
        <v>475</v>
      </c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</row>
    <row r="2524" spans="1:35" s="4" customFormat="1" ht="15" customHeight="1" x14ac:dyDescent="0.25">
      <c r="A2524" s="6"/>
      <c r="B2524" s="127">
        <v>2018</v>
      </c>
      <c r="C2524" s="128">
        <v>248</v>
      </c>
      <c r="D2524" s="128">
        <v>410</v>
      </c>
      <c r="E2524" s="128">
        <v>212</v>
      </c>
      <c r="F2524" s="128"/>
      <c r="G2524" s="128">
        <v>6948</v>
      </c>
      <c r="H2524" s="128">
        <v>4937</v>
      </c>
      <c r="I2524" s="129">
        <v>1.65</v>
      </c>
      <c r="J2524" s="129">
        <v>16.95</v>
      </c>
      <c r="K2524" s="128">
        <v>15867</v>
      </c>
      <c r="L2524" s="128">
        <v>232971</v>
      </c>
      <c r="M2524" s="128">
        <v>64757</v>
      </c>
      <c r="N2524" s="128">
        <v>56517</v>
      </c>
      <c r="O2524" s="128">
        <v>7294728</v>
      </c>
      <c r="P2524" s="128">
        <v>1469350</v>
      </c>
      <c r="Q2524" s="128">
        <v>5825377</v>
      </c>
      <c r="R2524" s="128">
        <v>430</v>
      </c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</row>
    <row r="2525" spans="1:35" s="4" customFormat="1" ht="15" customHeight="1" x14ac:dyDescent="0.25">
      <c r="A2525" s="6"/>
      <c r="B2525" s="127">
        <v>2017</v>
      </c>
      <c r="C2525" s="128">
        <v>241</v>
      </c>
      <c r="D2525" s="128">
        <v>392</v>
      </c>
      <c r="E2525" s="128">
        <v>175</v>
      </c>
      <c r="F2525" s="128"/>
      <c r="G2525" s="128">
        <v>5759</v>
      </c>
      <c r="H2525" s="128">
        <v>4092</v>
      </c>
      <c r="I2525" s="129">
        <v>1.63</v>
      </c>
      <c r="J2525" s="129">
        <v>14.69</v>
      </c>
      <c r="K2525" s="128">
        <v>9135</v>
      </c>
      <c r="L2525" s="128">
        <v>24583</v>
      </c>
      <c r="M2525" s="128">
        <v>19508</v>
      </c>
      <c r="N2525" s="128">
        <v>13437</v>
      </c>
      <c r="O2525" s="128">
        <v>7988213</v>
      </c>
      <c r="P2525" s="128">
        <v>4108993</v>
      </c>
      <c r="Q2525" s="128">
        <v>3879220</v>
      </c>
      <c r="R2525" s="128">
        <v>751</v>
      </c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</row>
    <row r="2526" spans="1:35" s="4" customFormat="1" ht="15" customHeight="1" x14ac:dyDescent="0.25">
      <c r="A2526" s="6"/>
      <c r="B2526" s="127">
        <v>2016</v>
      </c>
      <c r="C2526" s="128">
        <v>243</v>
      </c>
      <c r="D2526" s="128">
        <v>395</v>
      </c>
      <c r="E2526" s="128">
        <v>187</v>
      </c>
      <c r="F2526" s="128"/>
      <c r="G2526" s="128">
        <v>5065</v>
      </c>
      <c r="H2526" s="128">
        <v>3544</v>
      </c>
      <c r="I2526" s="129">
        <v>1.63</v>
      </c>
      <c r="J2526" s="129">
        <v>12.82</v>
      </c>
      <c r="K2526" s="128">
        <v>8801</v>
      </c>
      <c r="L2526" s="128">
        <v>19749</v>
      </c>
      <c r="M2526" s="128">
        <v>15098</v>
      </c>
      <c r="N2526" s="128">
        <v>9902</v>
      </c>
      <c r="O2526" s="128">
        <v>8908642</v>
      </c>
      <c r="P2526" s="128">
        <v>4839086</v>
      </c>
      <c r="Q2526" s="128">
        <v>4069557</v>
      </c>
      <c r="R2526" s="128">
        <v>278</v>
      </c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</row>
    <row r="2527" spans="1:35" s="4" customFormat="1" ht="15" customHeight="1" x14ac:dyDescent="0.25">
      <c r="A2527" s="6"/>
      <c r="B2527" s="127">
        <v>2015</v>
      </c>
      <c r="C2527" s="128">
        <v>257</v>
      </c>
      <c r="D2527" s="128">
        <v>2539</v>
      </c>
      <c r="E2527" s="128">
        <v>2338</v>
      </c>
      <c r="F2527" s="128"/>
      <c r="G2527" s="128">
        <v>121146</v>
      </c>
      <c r="H2527" s="128">
        <v>75814</v>
      </c>
      <c r="I2527" s="129">
        <v>9.8800000000000008</v>
      </c>
      <c r="J2527" s="129">
        <v>47.71</v>
      </c>
      <c r="K2527" s="128">
        <v>564978</v>
      </c>
      <c r="L2527" s="128">
        <v>216733</v>
      </c>
      <c r="M2527" s="128">
        <v>142493</v>
      </c>
      <c r="N2527" s="128">
        <v>20351</v>
      </c>
      <c r="O2527" s="128">
        <v>20470450</v>
      </c>
      <c r="P2527" s="128">
        <v>16278562</v>
      </c>
      <c r="Q2527" s="128">
        <v>4191887</v>
      </c>
      <c r="R2527" s="128">
        <v>840</v>
      </c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</row>
    <row r="2528" spans="1:35" s="4" customFormat="1" ht="15" customHeight="1" x14ac:dyDescent="0.25">
      <c r="A2528" s="6"/>
      <c r="B2528" s="127">
        <v>2014</v>
      </c>
      <c r="C2528" s="128">
        <v>254</v>
      </c>
      <c r="D2528" s="128">
        <v>2536</v>
      </c>
      <c r="E2528" s="128">
        <v>2333</v>
      </c>
      <c r="F2528" s="128"/>
      <c r="G2528" s="128">
        <v>120892</v>
      </c>
      <c r="H2528" s="128">
        <v>75663</v>
      </c>
      <c r="I2528" s="129">
        <v>9.98</v>
      </c>
      <c r="J2528" s="129">
        <v>47.67</v>
      </c>
      <c r="K2528" s="128">
        <v>571156</v>
      </c>
      <c r="L2528" s="128">
        <v>357165</v>
      </c>
      <c r="M2528" s="128">
        <v>298577</v>
      </c>
      <c r="N2528" s="128">
        <v>176338</v>
      </c>
      <c r="O2528" s="128">
        <v>21379896</v>
      </c>
      <c r="P2528" s="128">
        <v>16677476</v>
      </c>
      <c r="Q2528" s="128">
        <v>4702420</v>
      </c>
      <c r="R2528" s="128">
        <v>1994</v>
      </c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</row>
    <row r="2529" spans="1:35" ht="15" customHeight="1" x14ac:dyDescent="0.25">
      <c r="A2529" s="6"/>
      <c r="B2529" s="127">
        <v>2013</v>
      </c>
      <c r="C2529" s="128">
        <v>277</v>
      </c>
      <c r="D2529" s="128">
        <v>2722</v>
      </c>
      <c r="E2529" s="128">
        <v>2493</v>
      </c>
      <c r="F2529" s="128"/>
      <c r="G2529" s="128">
        <v>111943</v>
      </c>
      <c r="H2529" s="128">
        <v>83801</v>
      </c>
      <c r="I2529" s="129">
        <v>9.83</v>
      </c>
      <c r="J2529" s="129">
        <v>41.13</v>
      </c>
      <c r="K2529" s="128">
        <v>600742</v>
      </c>
      <c r="L2529" s="128">
        <v>901049</v>
      </c>
      <c r="M2529" s="128">
        <v>828798</v>
      </c>
      <c r="N2529" s="128">
        <v>715309</v>
      </c>
      <c r="O2529" s="128">
        <v>22680211</v>
      </c>
      <c r="P2529" s="128">
        <v>17540662</v>
      </c>
      <c r="Q2529" s="128">
        <v>5139549</v>
      </c>
      <c r="R2529" s="128">
        <v>2179</v>
      </c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</row>
    <row r="2530" spans="1:35" ht="15" customHeight="1" x14ac:dyDescent="0.25">
      <c r="A2530" s="6"/>
      <c r="B2530" s="127">
        <v>2012</v>
      </c>
      <c r="C2530" s="128">
        <v>292</v>
      </c>
      <c r="D2530" s="128">
        <v>2961</v>
      </c>
      <c r="E2530" s="128">
        <v>2723</v>
      </c>
      <c r="F2530" s="128"/>
      <c r="G2530" s="128">
        <v>128257</v>
      </c>
      <c r="H2530" s="128">
        <v>84872</v>
      </c>
      <c r="I2530" s="129">
        <v>10.14</v>
      </c>
      <c r="J2530" s="129">
        <v>43.32</v>
      </c>
      <c r="K2530" s="128">
        <v>840162</v>
      </c>
      <c r="L2530" s="128">
        <v>311170</v>
      </c>
      <c r="M2530" s="128">
        <v>239754</v>
      </c>
      <c r="N2530" s="128">
        <v>107645</v>
      </c>
      <c r="O2530" s="128">
        <v>25408401</v>
      </c>
      <c r="P2530" s="128">
        <v>20231561</v>
      </c>
      <c r="Q2530" s="128">
        <v>5176840</v>
      </c>
      <c r="R2530" s="128">
        <v>822</v>
      </c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</row>
    <row r="2531" spans="1:35" ht="15" customHeight="1" x14ac:dyDescent="0.25">
      <c r="A2531" s="6"/>
      <c r="B2531" s="127">
        <v>2011</v>
      </c>
      <c r="C2531" s="128">
        <v>321</v>
      </c>
      <c r="D2531" s="128">
        <v>3119</v>
      </c>
      <c r="E2531" s="128">
        <v>2840</v>
      </c>
      <c r="F2531" s="128"/>
      <c r="G2531" s="128">
        <v>121821</v>
      </c>
      <c r="H2531" s="128">
        <v>85770</v>
      </c>
      <c r="I2531" s="129">
        <v>9.7200000000000006</v>
      </c>
      <c r="J2531" s="129">
        <v>39.06</v>
      </c>
      <c r="K2531" s="128">
        <v>937246</v>
      </c>
      <c r="L2531" s="128">
        <v>818907</v>
      </c>
      <c r="M2531" s="128">
        <v>740509</v>
      </c>
      <c r="N2531" s="128">
        <v>616232</v>
      </c>
      <c r="O2531" s="128">
        <v>29691513</v>
      </c>
      <c r="P2531" s="128" t="s">
        <v>361</v>
      </c>
      <c r="Q2531" s="128" t="s">
        <v>361</v>
      </c>
      <c r="R2531" s="128">
        <v>2837</v>
      </c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</row>
    <row r="2532" spans="1:35" ht="15" customHeight="1" x14ac:dyDescent="0.25">
      <c r="A2532" s="6"/>
      <c r="B2532" s="127">
        <v>2010</v>
      </c>
      <c r="C2532" s="128">
        <v>333</v>
      </c>
      <c r="D2532" s="128">
        <v>3233</v>
      </c>
      <c r="E2532" s="128">
        <v>2944</v>
      </c>
      <c r="F2532" s="128"/>
      <c r="G2532" s="128">
        <v>119496</v>
      </c>
      <c r="H2532" s="128">
        <v>88793</v>
      </c>
      <c r="I2532" s="129">
        <v>9.7100000000000009</v>
      </c>
      <c r="J2532" s="129">
        <v>36.96</v>
      </c>
      <c r="K2532" s="128">
        <v>679738</v>
      </c>
      <c r="L2532" s="128">
        <v>156199</v>
      </c>
      <c r="M2532" s="128">
        <v>74642</v>
      </c>
      <c r="N2532" s="128">
        <v>-46146</v>
      </c>
      <c r="O2532" s="128">
        <v>23496771</v>
      </c>
      <c r="P2532" s="128" t="s">
        <v>361</v>
      </c>
      <c r="Q2532" s="128" t="s">
        <v>361</v>
      </c>
      <c r="R2532" s="128">
        <v>5578</v>
      </c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</row>
    <row r="2533" spans="1:35" ht="15" customHeight="1" x14ac:dyDescent="0.25">
      <c r="A2533" s="6"/>
      <c r="B2533" s="127">
        <v>2009</v>
      </c>
      <c r="C2533" s="128">
        <v>346</v>
      </c>
      <c r="D2533" s="128">
        <v>3212</v>
      </c>
      <c r="E2533" s="128">
        <v>2905</v>
      </c>
      <c r="F2533" s="128"/>
      <c r="G2533" s="128">
        <v>118243</v>
      </c>
      <c r="H2533" s="128">
        <v>86736</v>
      </c>
      <c r="I2533" s="129">
        <v>9.2799999999999994</v>
      </c>
      <c r="J2533" s="129">
        <v>36.81</v>
      </c>
      <c r="K2533" s="128">
        <v>803807</v>
      </c>
      <c r="L2533" s="128">
        <v>524910</v>
      </c>
      <c r="M2533" s="128">
        <v>437366</v>
      </c>
      <c r="N2533" s="128">
        <v>317472</v>
      </c>
      <c r="O2533" s="128">
        <v>22895637</v>
      </c>
      <c r="P2533" s="128" t="s">
        <v>361</v>
      </c>
      <c r="Q2533" s="128" t="s">
        <v>361</v>
      </c>
      <c r="R2533" s="128">
        <v>7918</v>
      </c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</row>
    <row r="2534" spans="1:35" ht="15" customHeight="1" x14ac:dyDescent="0.25">
      <c r="A2534" s="6"/>
      <c r="B2534" s="127">
        <v>2008</v>
      </c>
      <c r="C2534" s="128">
        <v>378</v>
      </c>
      <c r="D2534" s="128">
        <v>2721</v>
      </c>
      <c r="E2534" s="128">
        <v>2384</v>
      </c>
      <c r="F2534" s="128"/>
      <c r="G2534" s="128">
        <v>94176</v>
      </c>
      <c r="H2534" s="128">
        <v>71973</v>
      </c>
      <c r="I2534" s="129">
        <v>7.2</v>
      </c>
      <c r="J2534" s="129">
        <v>34.61</v>
      </c>
      <c r="K2534" s="128">
        <v>965554</v>
      </c>
      <c r="L2534" s="128">
        <v>407009</v>
      </c>
      <c r="M2534" s="128">
        <v>324098</v>
      </c>
      <c r="N2534" s="128">
        <v>228963</v>
      </c>
      <c r="O2534" s="128">
        <v>20347022</v>
      </c>
      <c r="P2534" s="128" t="s">
        <v>361</v>
      </c>
      <c r="Q2534" s="128" t="s">
        <v>361</v>
      </c>
      <c r="R2534" s="128">
        <v>15913</v>
      </c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</row>
    <row r="2535" spans="1:35" s="5" customFormat="1" ht="15" customHeight="1" x14ac:dyDescent="0.25">
      <c r="A2535" s="6"/>
      <c r="B2535" s="120" t="s">
        <v>190</v>
      </c>
      <c r="C2535" s="120"/>
      <c r="D2535" s="120"/>
      <c r="E2535" s="120"/>
      <c r="F2535" s="120"/>
      <c r="G2535" s="120"/>
      <c r="H2535" s="120"/>
      <c r="I2535" s="120"/>
      <c r="J2535" s="120"/>
      <c r="K2535" s="120"/>
      <c r="L2535" s="120"/>
      <c r="M2535" s="120"/>
      <c r="N2535" s="120"/>
      <c r="O2535" s="120"/>
      <c r="P2535" s="120"/>
      <c r="Q2535" s="120"/>
      <c r="R2535" s="120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</row>
    <row r="2536" spans="1:35" s="6" customFormat="1" ht="15" customHeight="1" x14ac:dyDescent="0.25">
      <c r="B2536" s="121" t="s">
        <v>409</v>
      </c>
      <c r="C2536" s="121"/>
      <c r="D2536" s="121"/>
      <c r="E2536" s="121"/>
      <c r="F2536" s="121"/>
      <c r="G2536" s="121"/>
      <c r="H2536" s="121"/>
      <c r="I2536" s="121"/>
      <c r="J2536" s="121"/>
      <c r="K2536" s="121"/>
      <c r="L2536" s="121"/>
      <c r="M2536" s="121"/>
      <c r="N2536" s="121"/>
      <c r="O2536" s="121"/>
      <c r="P2536" s="121"/>
      <c r="Q2536" s="121"/>
      <c r="R2536" s="121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</row>
    <row r="2537" spans="1:35" s="6" customFormat="1" ht="15" customHeight="1" x14ac:dyDescent="0.25">
      <c r="B2537" s="124">
        <v>2021</v>
      </c>
      <c r="C2537" s="125">
        <v>56739</v>
      </c>
      <c r="D2537" s="125">
        <v>86031</v>
      </c>
      <c r="E2537" s="125">
        <v>46803</v>
      </c>
      <c r="F2537" s="125"/>
      <c r="G2537" s="125">
        <v>906371</v>
      </c>
      <c r="H2537" s="125">
        <v>712316</v>
      </c>
      <c r="I2537" s="126">
        <v>1.52</v>
      </c>
      <c r="J2537" s="126">
        <v>10.54</v>
      </c>
      <c r="K2537" s="125">
        <v>10579528</v>
      </c>
      <c r="L2537" s="125">
        <v>8332352</v>
      </c>
      <c r="M2537" s="125">
        <v>3517334</v>
      </c>
      <c r="N2537" s="125">
        <v>2364743</v>
      </c>
      <c r="O2537" s="125">
        <v>85520616</v>
      </c>
      <c r="P2537" s="125">
        <v>51625433</v>
      </c>
      <c r="Q2537" s="125">
        <v>33895183</v>
      </c>
      <c r="R2537" s="125">
        <v>2808344</v>
      </c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</row>
    <row r="2538" spans="1:35" s="6" customFormat="1" ht="15" customHeight="1" x14ac:dyDescent="0.25">
      <c r="B2538" s="127">
        <v>2020</v>
      </c>
      <c r="C2538" s="128">
        <v>51940</v>
      </c>
      <c r="D2538" s="128">
        <v>79048</v>
      </c>
      <c r="E2538" s="128">
        <v>43281</v>
      </c>
      <c r="F2538" s="128"/>
      <c r="G2538" s="128">
        <v>786170</v>
      </c>
      <c r="H2538" s="128">
        <v>618797</v>
      </c>
      <c r="I2538" s="129">
        <v>1.52</v>
      </c>
      <c r="J2538" s="129">
        <v>9.9499999999999993</v>
      </c>
      <c r="K2538" s="128">
        <v>8913978</v>
      </c>
      <c r="L2538" s="128">
        <v>6743473</v>
      </c>
      <c r="M2538" s="128">
        <v>2877101</v>
      </c>
      <c r="N2538" s="128">
        <v>1878076</v>
      </c>
      <c r="O2538" s="128">
        <v>77583419</v>
      </c>
      <c r="P2538" s="128">
        <v>48422538</v>
      </c>
      <c r="Q2538" s="128">
        <v>29160882</v>
      </c>
      <c r="R2538" s="128">
        <v>2798042</v>
      </c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</row>
    <row r="2539" spans="1:35" s="6" customFormat="1" ht="15" customHeight="1" x14ac:dyDescent="0.25">
      <c r="B2539" s="127">
        <v>2019</v>
      </c>
      <c r="C2539" s="128">
        <v>49830</v>
      </c>
      <c r="D2539" s="128">
        <v>78191</v>
      </c>
      <c r="E2539" s="128">
        <v>44242</v>
      </c>
      <c r="F2539" s="128"/>
      <c r="G2539" s="128">
        <v>804388</v>
      </c>
      <c r="H2539" s="128">
        <v>631159</v>
      </c>
      <c r="I2539" s="129">
        <v>1.57</v>
      </c>
      <c r="J2539" s="129">
        <v>10.29</v>
      </c>
      <c r="K2539" s="128">
        <v>9054848</v>
      </c>
      <c r="L2539" s="128">
        <v>7224683</v>
      </c>
      <c r="M2539" s="128">
        <v>3241406</v>
      </c>
      <c r="N2539" s="128">
        <v>2215250</v>
      </c>
      <c r="O2539" s="128">
        <v>74366590</v>
      </c>
      <c r="P2539" s="128">
        <v>47550821</v>
      </c>
      <c r="Q2539" s="128">
        <v>26815769</v>
      </c>
      <c r="R2539" s="128">
        <v>3354692</v>
      </c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</row>
    <row r="2540" spans="1:35" s="6" customFormat="1" ht="15" customHeight="1" x14ac:dyDescent="0.25">
      <c r="B2540" s="127">
        <v>2018</v>
      </c>
      <c r="C2540" s="128">
        <v>45510</v>
      </c>
      <c r="D2540" s="128">
        <v>71776</v>
      </c>
      <c r="E2540" s="128">
        <v>39859</v>
      </c>
      <c r="F2540" s="128"/>
      <c r="G2540" s="128">
        <v>695114</v>
      </c>
      <c r="H2540" s="128">
        <v>545427</v>
      </c>
      <c r="I2540" s="129">
        <v>1.58</v>
      </c>
      <c r="J2540" s="129">
        <v>9.68</v>
      </c>
      <c r="K2540" s="128">
        <v>8385246</v>
      </c>
      <c r="L2540" s="128">
        <v>6064857</v>
      </c>
      <c r="M2540" s="128">
        <v>2683487</v>
      </c>
      <c r="N2540" s="128">
        <v>1770227</v>
      </c>
      <c r="O2540" s="128">
        <v>65466877</v>
      </c>
      <c r="P2540" s="128">
        <v>43149223</v>
      </c>
      <c r="Q2540" s="128">
        <v>22317654</v>
      </c>
      <c r="R2540" s="128">
        <v>2988468</v>
      </c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</row>
    <row r="2541" spans="1:35" s="6" customFormat="1" ht="15" customHeight="1" x14ac:dyDescent="0.25">
      <c r="B2541" s="127">
        <v>2017</v>
      </c>
      <c r="C2541" s="128">
        <v>40792</v>
      </c>
      <c r="D2541" s="128">
        <v>64118</v>
      </c>
      <c r="E2541" s="128">
        <v>35173</v>
      </c>
      <c r="F2541" s="128"/>
      <c r="G2541" s="128">
        <v>590602</v>
      </c>
      <c r="H2541" s="128">
        <v>464343</v>
      </c>
      <c r="I2541" s="129">
        <v>1.57</v>
      </c>
      <c r="J2541" s="129">
        <v>9.2100000000000009</v>
      </c>
      <c r="K2541" s="128">
        <v>7064134</v>
      </c>
      <c r="L2541" s="128">
        <v>5287879</v>
      </c>
      <c r="M2541" s="128">
        <v>2369808</v>
      </c>
      <c r="N2541" s="128">
        <v>1578687</v>
      </c>
      <c r="O2541" s="128">
        <v>59026723</v>
      </c>
      <c r="P2541" s="128">
        <v>39766101</v>
      </c>
      <c r="Q2541" s="128">
        <v>19260622</v>
      </c>
      <c r="R2541" s="128">
        <v>2152647</v>
      </c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</row>
    <row r="2542" spans="1:35" s="6" customFormat="1" ht="15" customHeight="1" x14ac:dyDescent="0.25">
      <c r="B2542" s="127">
        <v>2016</v>
      </c>
      <c r="C2542" s="128">
        <v>35787</v>
      </c>
      <c r="D2542" s="128">
        <v>56778</v>
      </c>
      <c r="E2542" s="128">
        <v>31221</v>
      </c>
      <c r="F2542" s="128"/>
      <c r="G2542" s="128">
        <v>501665</v>
      </c>
      <c r="H2542" s="128">
        <v>393514</v>
      </c>
      <c r="I2542" s="129">
        <v>1.59</v>
      </c>
      <c r="J2542" s="129">
        <v>8.84</v>
      </c>
      <c r="K2542" s="128">
        <v>5422987</v>
      </c>
      <c r="L2542" s="128">
        <v>4130401</v>
      </c>
      <c r="M2542" s="128">
        <v>1897380</v>
      </c>
      <c r="N2542" s="128">
        <v>1250171</v>
      </c>
      <c r="O2542" s="128">
        <v>54541678</v>
      </c>
      <c r="P2542" s="128">
        <v>36333586</v>
      </c>
      <c r="Q2542" s="128">
        <v>18208092</v>
      </c>
      <c r="R2542" s="128">
        <v>2032529</v>
      </c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</row>
    <row r="2543" spans="1:35" s="6" customFormat="1" ht="15" customHeight="1" x14ac:dyDescent="0.25">
      <c r="B2543" s="127">
        <v>2015</v>
      </c>
      <c r="C2543" s="128">
        <v>32154</v>
      </c>
      <c r="D2543" s="128">
        <v>50973</v>
      </c>
      <c r="E2543" s="128">
        <v>28023</v>
      </c>
      <c r="F2543" s="128"/>
      <c r="G2543" s="128">
        <v>442389</v>
      </c>
      <c r="H2543" s="128">
        <v>347015</v>
      </c>
      <c r="I2543" s="129">
        <v>1.59</v>
      </c>
      <c r="J2543" s="129">
        <v>8.68</v>
      </c>
      <c r="K2543" s="128">
        <v>4795511</v>
      </c>
      <c r="L2543" s="128">
        <v>3581330</v>
      </c>
      <c r="M2543" s="128">
        <v>1590365</v>
      </c>
      <c r="N2543" s="128">
        <v>1007737</v>
      </c>
      <c r="O2543" s="128">
        <v>52005967</v>
      </c>
      <c r="P2543" s="128">
        <v>35587875</v>
      </c>
      <c r="Q2543" s="128">
        <v>16418091</v>
      </c>
      <c r="R2543" s="128">
        <v>1818876</v>
      </c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</row>
    <row r="2544" spans="1:35" s="6" customFormat="1" ht="15" customHeight="1" x14ac:dyDescent="0.25">
      <c r="B2544" s="127">
        <v>2014</v>
      </c>
      <c r="C2544" s="128">
        <v>29561</v>
      </c>
      <c r="D2544" s="128">
        <v>46701</v>
      </c>
      <c r="E2544" s="128">
        <v>25623</v>
      </c>
      <c r="F2544" s="128"/>
      <c r="G2544" s="128">
        <v>407697</v>
      </c>
      <c r="H2544" s="128">
        <v>320910</v>
      </c>
      <c r="I2544" s="129">
        <v>1.58</v>
      </c>
      <c r="J2544" s="129">
        <v>8.73</v>
      </c>
      <c r="K2544" s="128">
        <v>4006152</v>
      </c>
      <c r="L2544" s="128">
        <v>3123252</v>
      </c>
      <c r="M2544" s="128">
        <v>1377995</v>
      </c>
      <c r="N2544" s="128">
        <v>839769</v>
      </c>
      <c r="O2544" s="128">
        <v>50340908</v>
      </c>
      <c r="P2544" s="128">
        <v>35536355</v>
      </c>
      <c r="Q2544" s="128">
        <v>14804553</v>
      </c>
      <c r="R2544" s="128">
        <v>1387268</v>
      </c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</row>
    <row r="2545" spans="1:35" ht="15" customHeight="1" x14ac:dyDescent="0.25">
      <c r="A2545" s="6"/>
      <c r="B2545" s="127">
        <v>2013</v>
      </c>
      <c r="C2545" s="128">
        <v>28298</v>
      </c>
      <c r="D2545" s="128">
        <v>45299</v>
      </c>
      <c r="E2545" s="128">
        <v>25175</v>
      </c>
      <c r="F2545" s="128"/>
      <c r="G2545" s="128">
        <v>403109</v>
      </c>
      <c r="H2545" s="128">
        <v>317104</v>
      </c>
      <c r="I2545" s="129">
        <v>1.6</v>
      </c>
      <c r="J2545" s="129">
        <v>8.9</v>
      </c>
      <c r="K2545" s="128">
        <v>3729165</v>
      </c>
      <c r="L2545" s="128">
        <v>2960555</v>
      </c>
      <c r="M2545" s="128">
        <v>1344638</v>
      </c>
      <c r="N2545" s="128">
        <v>808843</v>
      </c>
      <c r="O2545" s="128">
        <v>48048534</v>
      </c>
      <c r="P2545" s="128">
        <v>34378086</v>
      </c>
      <c r="Q2545" s="128">
        <v>13670448</v>
      </c>
      <c r="R2545" s="128">
        <v>959477</v>
      </c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</row>
    <row r="2546" spans="1:35" ht="15" customHeight="1" x14ac:dyDescent="0.25">
      <c r="A2546" s="6"/>
      <c r="B2546" s="127">
        <v>2012</v>
      </c>
      <c r="C2546" s="128">
        <v>28435</v>
      </c>
      <c r="D2546" s="128">
        <v>46985</v>
      </c>
      <c r="E2546" s="128">
        <v>27011</v>
      </c>
      <c r="F2546" s="128"/>
      <c r="G2546" s="128">
        <v>433935</v>
      </c>
      <c r="H2546" s="128">
        <v>342742</v>
      </c>
      <c r="I2546" s="129">
        <v>1.65</v>
      </c>
      <c r="J2546" s="129">
        <v>9.24</v>
      </c>
      <c r="K2546" s="128">
        <v>3721213</v>
      </c>
      <c r="L2546" s="128">
        <v>3085910</v>
      </c>
      <c r="M2546" s="128">
        <v>1335583</v>
      </c>
      <c r="N2546" s="128">
        <v>756711</v>
      </c>
      <c r="O2546" s="128">
        <v>49510515</v>
      </c>
      <c r="P2546" s="128">
        <v>35752400</v>
      </c>
      <c r="Q2546" s="128">
        <v>13758115</v>
      </c>
      <c r="R2546" s="128">
        <v>905474</v>
      </c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</row>
    <row r="2547" spans="1:35" ht="15" customHeight="1" x14ac:dyDescent="0.25">
      <c r="A2547" s="6"/>
      <c r="B2547" s="127">
        <v>2011</v>
      </c>
      <c r="C2547" s="128">
        <v>28983</v>
      </c>
      <c r="D2547" s="128">
        <v>51190</v>
      </c>
      <c r="E2547" s="128">
        <v>31168</v>
      </c>
      <c r="F2547" s="128"/>
      <c r="G2547" s="128">
        <v>519009</v>
      </c>
      <c r="H2547" s="128">
        <v>409355</v>
      </c>
      <c r="I2547" s="129">
        <v>1.77</v>
      </c>
      <c r="J2547" s="129">
        <v>10.14</v>
      </c>
      <c r="K2547" s="128">
        <v>4729780</v>
      </c>
      <c r="L2547" s="128">
        <v>3959566</v>
      </c>
      <c r="M2547" s="128">
        <v>1598454</v>
      </c>
      <c r="N2547" s="128">
        <v>919650</v>
      </c>
      <c r="O2547" s="128">
        <v>51178794</v>
      </c>
      <c r="P2547" s="128">
        <v>37001895</v>
      </c>
      <c r="Q2547" s="128">
        <v>14176899</v>
      </c>
      <c r="R2547" s="128">
        <v>1095468</v>
      </c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</row>
    <row r="2548" spans="1:35" ht="15" customHeight="1" x14ac:dyDescent="0.25">
      <c r="A2548" s="6"/>
      <c r="B2548" s="127">
        <v>2010</v>
      </c>
      <c r="C2548" s="128">
        <v>29566</v>
      </c>
      <c r="D2548" s="128">
        <v>54081</v>
      </c>
      <c r="E2548" s="128">
        <v>34185</v>
      </c>
      <c r="F2548" s="128"/>
      <c r="G2548" s="128">
        <v>553587</v>
      </c>
      <c r="H2548" s="128">
        <v>439566</v>
      </c>
      <c r="I2548" s="129">
        <v>1.83</v>
      </c>
      <c r="J2548" s="129">
        <v>10.24</v>
      </c>
      <c r="K2548" s="128">
        <v>5878297</v>
      </c>
      <c r="L2548" s="128">
        <v>4570500</v>
      </c>
      <c r="M2548" s="128">
        <v>1862081</v>
      </c>
      <c r="N2548" s="128">
        <v>1128888</v>
      </c>
      <c r="O2548" s="128">
        <v>52805573</v>
      </c>
      <c r="P2548" s="128">
        <v>37899359</v>
      </c>
      <c r="Q2548" s="128">
        <v>14906214</v>
      </c>
      <c r="R2548" s="128">
        <v>1709649</v>
      </c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</row>
    <row r="2549" spans="1:35" ht="15" customHeight="1" x14ac:dyDescent="0.25">
      <c r="A2549" s="6"/>
      <c r="B2549" s="127">
        <v>2009</v>
      </c>
      <c r="C2549" s="128">
        <v>30010</v>
      </c>
      <c r="D2549" s="128">
        <v>56448</v>
      </c>
      <c r="E2549" s="128">
        <v>36112</v>
      </c>
      <c r="F2549" s="128"/>
      <c r="G2549" s="128">
        <v>581468</v>
      </c>
      <c r="H2549" s="128">
        <v>457786</v>
      </c>
      <c r="I2549" s="129">
        <v>1.88</v>
      </c>
      <c r="J2549" s="129">
        <v>10.3</v>
      </c>
      <c r="K2549" s="128">
        <v>6339164</v>
      </c>
      <c r="L2549" s="128">
        <v>4998458</v>
      </c>
      <c r="M2549" s="128">
        <v>2129818</v>
      </c>
      <c r="N2549" s="128">
        <v>1368416</v>
      </c>
      <c r="O2549" s="128">
        <v>53307464</v>
      </c>
      <c r="P2549" s="128">
        <v>39211852</v>
      </c>
      <c r="Q2549" s="128">
        <v>14095612</v>
      </c>
      <c r="R2549" s="128">
        <v>2055137</v>
      </c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</row>
    <row r="2550" spans="1:35" ht="15" customHeight="1" x14ac:dyDescent="0.25">
      <c r="A2550" s="6"/>
      <c r="B2550" s="127">
        <v>2008</v>
      </c>
      <c r="C2550" s="128">
        <v>30068</v>
      </c>
      <c r="D2550" s="128">
        <v>60438</v>
      </c>
      <c r="E2550" s="128">
        <v>40573</v>
      </c>
      <c r="F2550" s="128"/>
      <c r="G2550" s="128">
        <v>654429</v>
      </c>
      <c r="H2550" s="128">
        <v>516086</v>
      </c>
      <c r="I2550" s="129">
        <v>2.0099999999999998</v>
      </c>
      <c r="J2550" s="129">
        <v>10.83</v>
      </c>
      <c r="K2550" s="128">
        <v>7068293</v>
      </c>
      <c r="L2550" s="128">
        <v>6082740</v>
      </c>
      <c r="M2550" s="128">
        <v>2379097</v>
      </c>
      <c r="N2550" s="128">
        <v>1501727</v>
      </c>
      <c r="O2550" s="128">
        <v>52388633</v>
      </c>
      <c r="P2550" s="128">
        <v>38556527</v>
      </c>
      <c r="Q2550" s="128">
        <v>13832107</v>
      </c>
      <c r="R2550" s="128">
        <v>2106991</v>
      </c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</row>
    <row r="2551" spans="1:35" s="6" customFormat="1" ht="15" customHeight="1" x14ac:dyDescent="0.25">
      <c r="B2551" s="120" t="s">
        <v>13</v>
      </c>
      <c r="C2551" s="120"/>
      <c r="D2551" s="120"/>
      <c r="E2551" s="120"/>
      <c r="F2551" s="120"/>
      <c r="G2551" s="120"/>
      <c r="H2551" s="120"/>
      <c r="I2551" s="120"/>
      <c r="J2551" s="120"/>
      <c r="K2551" s="120"/>
      <c r="L2551" s="120"/>
      <c r="M2551" s="120"/>
      <c r="N2551" s="120"/>
      <c r="O2551" s="120"/>
      <c r="P2551" s="120"/>
      <c r="Q2551" s="120"/>
      <c r="R2551" s="120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</row>
    <row r="2552" spans="1:35" s="4" customFormat="1" ht="15" customHeight="1" x14ac:dyDescent="0.25">
      <c r="A2552" s="6"/>
      <c r="B2552" s="121" t="s">
        <v>191</v>
      </c>
      <c r="C2552" s="121"/>
      <c r="D2552" s="121"/>
      <c r="E2552" s="121"/>
      <c r="F2552" s="121"/>
      <c r="G2552" s="121"/>
      <c r="H2552" s="121"/>
      <c r="I2552" s="121"/>
      <c r="J2552" s="121"/>
      <c r="K2552" s="121"/>
      <c r="L2552" s="121"/>
      <c r="M2552" s="121"/>
      <c r="N2552" s="121"/>
      <c r="O2552" s="121"/>
      <c r="P2552" s="121"/>
      <c r="Q2552" s="121"/>
      <c r="R2552" s="121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</row>
    <row r="2553" spans="1:35" s="4" customFormat="1" ht="15" customHeight="1" x14ac:dyDescent="0.25">
      <c r="A2553" s="6"/>
      <c r="B2553" s="124">
        <v>2021</v>
      </c>
      <c r="C2553" s="125">
        <v>10645</v>
      </c>
      <c r="D2553" s="125">
        <v>10786</v>
      </c>
      <c r="E2553" s="125">
        <v>309</v>
      </c>
      <c r="F2553" s="125"/>
      <c r="G2553" s="125">
        <v>4210</v>
      </c>
      <c r="H2553" s="125">
        <v>1850</v>
      </c>
      <c r="I2553" s="126">
        <v>1.01</v>
      </c>
      <c r="J2553" s="126">
        <v>0.39</v>
      </c>
      <c r="K2553" s="125">
        <v>215942</v>
      </c>
      <c r="L2553" s="125">
        <v>188048</v>
      </c>
      <c r="M2553" s="125">
        <v>158613</v>
      </c>
      <c r="N2553" s="125">
        <v>152905</v>
      </c>
      <c r="O2553" s="125">
        <v>310616</v>
      </c>
      <c r="P2553" s="125">
        <v>77575</v>
      </c>
      <c r="Q2553" s="125">
        <v>233041</v>
      </c>
      <c r="R2553" s="125">
        <v>16852</v>
      </c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</row>
    <row r="2554" spans="1:35" s="6" customFormat="1" ht="15" customHeight="1" x14ac:dyDescent="0.25">
      <c r="B2554" s="127">
        <v>2020</v>
      </c>
      <c r="C2554" s="128">
        <v>9792</v>
      </c>
      <c r="D2554" s="128">
        <v>9871</v>
      </c>
      <c r="E2554" s="128">
        <v>595</v>
      </c>
      <c r="F2554" s="128"/>
      <c r="G2554" s="128">
        <v>4422</v>
      </c>
      <c r="H2554" s="128">
        <v>1950</v>
      </c>
      <c r="I2554" s="129">
        <v>1.01</v>
      </c>
      <c r="J2554" s="129">
        <v>0.45</v>
      </c>
      <c r="K2554" s="128">
        <v>171068</v>
      </c>
      <c r="L2554" s="128">
        <v>171275</v>
      </c>
      <c r="M2554" s="128">
        <v>117213</v>
      </c>
      <c r="N2554" s="128">
        <v>109748</v>
      </c>
      <c r="O2554" s="128">
        <v>661825</v>
      </c>
      <c r="P2554" s="128">
        <v>147966</v>
      </c>
      <c r="Q2554" s="128">
        <v>513859</v>
      </c>
      <c r="R2554" s="128">
        <v>15171</v>
      </c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</row>
    <row r="2555" spans="1:35" s="4" customFormat="1" ht="15" customHeight="1" x14ac:dyDescent="0.25">
      <c r="A2555" s="6"/>
      <c r="B2555" s="127">
        <v>2019</v>
      </c>
      <c r="C2555" s="128">
        <v>9825</v>
      </c>
      <c r="D2555" s="128">
        <v>9949</v>
      </c>
      <c r="E2555" s="128">
        <v>648</v>
      </c>
      <c r="F2555" s="128"/>
      <c r="G2555" s="128">
        <v>5500</v>
      </c>
      <c r="H2555" s="128">
        <v>2786</v>
      </c>
      <c r="I2555" s="129">
        <v>1.01</v>
      </c>
      <c r="J2555" s="129">
        <v>0.55000000000000004</v>
      </c>
      <c r="K2555" s="128">
        <v>203384</v>
      </c>
      <c r="L2555" s="128">
        <v>201489</v>
      </c>
      <c r="M2555" s="128">
        <v>125833</v>
      </c>
      <c r="N2555" s="128">
        <v>117266</v>
      </c>
      <c r="O2555" s="128">
        <v>660689</v>
      </c>
      <c r="P2555" s="128">
        <v>135545</v>
      </c>
      <c r="Q2555" s="128">
        <v>525144</v>
      </c>
      <c r="R2555" s="128">
        <v>14039</v>
      </c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</row>
    <row r="2556" spans="1:35" s="4" customFormat="1" ht="15" customHeight="1" x14ac:dyDescent="0.25">
      <c r="A2556" s="6"/>
      <c r="B2556" s="127">
        <v>2018</v>
      </c>
      <c r="C2556" s="128">
        <v>9261</v>
      </c>
      <c r="D2556" s="128">
        <v>9395</v>
      </c>
      <c r="E2556" s="128">
        <v>629</v>
      </c>
      <c r="F2556" s="128"/>
      <c r="G2556" s="128">
        <v>4613</v>
      </c>
      <c r="H2556" s="128">
        <v>2086</v>
      </c>
      <c r="I2556" s="129">
        <v>1.01</v>
      </c>
      <c r="J2556" s="129">
        <v>0.49</v>
      </c>
      <c r="K2556" s="128">
        <v>189828</v>
      </c>
      <c r="L2556" s="128">
        <v>189825</v>
      </c>
      <c r="M2556" s="128">
        <v>130227</v>
      </c>
      <c r="N2556" s="128">
        <v>122642</v>
      </c>
      <c r="O2556" s="128">
        <v>548693</v>
      </c>
      <c r="P2556" s="128">
        <v>116542</v>
      </c>
      <c r="Q2556" s="128">
        <v>432151</v>
      </c>
      <c r="R2556" s="128">
        <v>11058</v>
      </c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</row>
    <row r="2557" spans="1:35" s="4" customFormat="1" ht="15" customHeight="1" x14ac:dyDescent="0.25">
      <c r="A2557" s="6"/>
      <c r="B2557" s="127">
        <v>2017</v>
      </c>
      <c r="C2557" s="128">
        <v>8497</v>
      </c>
      <c r="D2557" s="128">
        <v>8659</v>
      </c>
      <c r="E2557" s="128">
        <v>633</v>
      </c>
      <c r="F2557" s="128"/>
      <c r="G2557" s="128">
        <v>4388</v>
      </c>
      <c r="H2557" s="128">
        <v>1987</v>
      </c>
      <c r="I2557" s="129">
        <v>1.02</v>
      </c>
      <c r="J2557" s="129">
        <v>0.51</v>
      </c>
      <c r="K2557" s="128">
        <v>180755</v>
      </c>
      <c r="L2557" s="128">
        <v>178707</v>
      </c>
      <c r="M2557" s="128">
        <v>125936</v>
      </c>
      <c r="N2557" s="128">
        <v>118419</v>
      </c>
      <c r="O2557" s="128">
        <v>517366</v>
      </c>
      <c r="P2557" s="128">
        <v>115822</v>
      </c>
      <c r="Q2557" s="128">
        <v>401544</v>
      </c>
      <c r="R2557" s="128">
        <v>10125</v>
      </c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</row>
    <row r="2558" spans="1:35" s="4" customFormat="1" ht="15" customHeight="1" x14ac:dyDescent="0.25">
      <c r="A2558" s="6"/>
      <c r="B2558" s="127">
        <v>2016</v>
      </c>
      <c r="C2558" s="128">
        <v>6891</v>
      </c>
      <c r="D2558" s="128">
        <v>7081</v>
      </c>
      <c r="E2558" s="128">
        <v>571</v>
      </c>
      <c r="F2558" s="128"/>
      <c r="G2558" s="128">
        <v>3890</v>
      </c>
      <c r="H2558" s="128">
        <v>1969</v>
      </c>
      <c r="I2558" s="129">
        <v>1.03</v>
      </c>
      <c r="J2558" s="129">
        <v>0.55000000000000004</v>
      </c>
      <c r="K2558" s="128">
        <v>129124</v>
      </c>
      <c r="L2558" s="128">
        <v>126774</v>
      </c>
      <c r="M2558" s="128">
        <v>87300</v>
      </c>
      <c r="N2558" s="128">
        <v>81044</v>
      </c>
      <c r="O2558" s="128">
        <v>422252</v>
      </c>
      <c r="P2558" s="128">
        <v>82396</v>
      </c>
      <c r="Q2558" s="128">
        <v>339856</v>
      </c>
      <c r="R2558" s="128">
        <v>7419</v>
      </c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</row>
    <row r="2559" spans="1:35" s="4" customFormat="1" ht="15" customHeight="1" x14ac:dyDescent="0.25">
      <c r="A2559" s="6"/>
      <c r="B2559" s="127">
        <v>2015</v>
      </c>
      <c r="C2559" s="128">
        <v>5702</v>
      </c>
      <c r="D2559" s="128">
        <v>5832</v>
      </c>
      <c r="E2559" s="128">
        <v>488</v>
      </c>
      <c r="F2559" s="128"/>
      <c r="G2559" s="128">
        <v>2944</v>
      </c>
      <c r="H2559" s="128">
        <v>1525</v>
      </c>
      <c r="I2559" s="129">
        <v>1.02</v>
      </c>
      <c r="J2559" s="129">
        <v>0.5</v>
      </c>
      <c r="K2559" s="128">
        <v>95113</v>
      </c>
      <c r="L2559" s="128">
        <v>94208</v>
      </c>
      <c r="M2559" s="128">
        <v>62452</v>
      </c>
      <c r="N2559" s="128">
        <v>57698</v>
      </c>
      <c r="O2559" s="128">
        <v>312738</v>
      </c>
      <c r="P2559" s="128">
        <v>65907</v>
      </c>
      <c r="Q2559" s="128">
        <v>246831</v>
      </c>
      <c r="R2559" s="128">
        <v>4683</v>
      </c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</row>
    <row r="2560" spans="1:35" s="4" customFormat="1" ht="15" customHeight="1" x14ac:dyDescent="0.25">
      <c r="A2560" s="6"/>
      <c r="B2560" s="127">
        <v>2014</v>
      </c>
      <c r="C2560" s="128">
        <v>4781</v>
      </c>
      <c r="D2560" s="128">
        <v>4931</v>
      </c>
      <c r="E2560" s="128">
        <v>439</v>
      </c>
      <c r="F2560" s="128"/>
      <c r="G2560" s="128">
        <v>2646</v>
      </c>
      <c r="H2560" s="128">
        <v>1357</v>
      </c>
      <c r="I2560" s="129">
        <v>1.03</v>
      </c>
      <c r="J2560" s="129">
        <v>0.54</v>
      </c>
      <c r="K2560" s="128">
        <v>82505</v>
      </c>
      <c r="L2560" s="128">
        <v>80589</v>
      </c>
      <c r="M2560" s="128">
        <v>53009</v>
      </c>
      <c r="N2560" s="128">
        <v>48754</v>
      </c>
      <c r="O2560" s="128">
        <v>277537</v>
      </c>
      <c r="P2560" s="128">
        <v>65974</v>
      </c>
      <c r="Q2560" s="128">
        <v>211563</v>
      </c>
      <c r="R2560" s="128">
        <v>2983</v>
      </c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</row>
    <row r="2561" spans="1:35" ht="15" customHeight="1" x14ac:dyDescent="0.25">
      <c r="A2561" s="6"/>
      <c r="B2561" s="127">
        <v>2013</v>
      </c>
      <c r="C2561" s="128">
        <v>4507</v>
      </c>
      <c r="D2561" s="128">
        <v>4657</v>
      </c>
      <c r="E2561" s="128">
        <v>435</v>
      </c>
      <c r="F2561" s="128"/>
      <c r="G2561" s="128">
        <v>2545</v>
      </c>
      <c r="H2561" s="128">
        <v>1279</v>
      </c>
      <c r="I2561" s="129">
        <v>1.03</v>
      </c>
      <c r="J2561" s="129">
        <v>0.55000000000000004</v>
      </c>
      <c r="K2561" s="128">
        <v>79288</v>
      </c>
      <c r="L2561" s="128">
        <v>78674</v>
      </c>
      <c r="M2561" s="128">
        <v>49989</v>
      </c>
      <c r="N2561" s="128">
        <v>45806</v>
      </c>
      <c r="O2561" s="128">
        <v>279795</v>
      </c>
      <c r="P2561" s="128">
        <v>66121</v>
      </c>
      <c r="Q2561" s="128">
        <v>213674</v>
      </c>
      <c r="R2561" s="128">
        <v>2454</v>
      </c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</row>
    <row r="2562" spans="1:35" ht="15" customHeight="1" x14ac:dyDescent="0.25">
      <c r="A2562" s="6"/>
      <c r="B2562" s="127">
        <v>2012</v>
      </c>
      <c r="C2562" s="128">
        <v>4562</v>
      </c>
      <c r="D2562" s="128">
        <v>4711</v>
      </c>
      <c r="E2562" s="128">
        <v>440</v>
      </c>
      <c r="F2562" s="128"/>
      <c r="G2562" s="128">
        <v>2912</v>
      </c>
      <c r="H2562" s="128">
        <v>1615</v>
      </c>
      <c r="I2562" s="129">
        <v>1.03</v>
      </c>
      <c r="J2562" s="129">
        <v>0.62</v>
      </c>
      <c r="K2562" s="128">
        <v>81680</v>
      </c>
      <c r="L2562" s="128">
        <v>80035</v>
      </c>
      <c r="M2562" s="128">
        <v>48454</v>
      </c>
      <c r="N2562" s="128">
        <v>43875</v>
      </c>
      <c r="O2562" s="128">
        <v>294869</v>
      </c>
      <c r="P2562" s="128">
        <v>69514</v>
      </c>
      <c r="Q2562" s="128">
        <v>225354</v>
      </c>
      <c r="R2562" s="128">
        <v>2370</v>
      </c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</row>
    <row r="2563" spans="1:35" ht="15" customHeight="1" x14ac:dyDescent="0.25">
      <c r="A2563" s="6"/>
      <c r="B2563" s="127">
        <v>2011</v>
      </c>
      <c r="C2563" s="128">
        <v>4797</v>
      </c>
      <c r="D2563" s="128">
        <v>5011</v>
      </c>
      <c r="E2563" s="128">
        <v>568</v>
      </c>
      <c r="F2563" s="128"/>
      <c r="G2563" s="128">
        <v>4263</v>
      </c>
      <c r="H2563" s="128">
        <v>2638</v>
      </c>
      <c r="I2563" s="129">
        <v>1.04</v>
      </c>
      <c r="J2563" s="129">
        <v>0.85</v>
      </c>
      <c r="K2563" s="128">
        <v>123991</v>
      </c>
      <c r="L2563" s="128">
        <v>118078</v>
      </c>
      <c r="M2563" s="128">
        <v>58095</v>
      </c>
      <c r="N2563" s="128">
        <v>51623</v>
      </c>
      <c r="O2563" s="128">
        <v>400594</v>
      </c>
      <c r="P2563" s="128">
        <v>88469</v>
      </c>
      <c r="Q2563" s="128">
        <v>312125</v>
      </c>
      <c r="R2563" s="128">
        <v>2695</v>
      </c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</row>
    <row r="2564" spans="1:35" ht="15" customHeight="1" x14ac:dyDescent="0.25">
      <c r="A2564" s="6"/>
      <c r="B2564" s="127">
        <v>2010</v>
      </c>
      <c r="C2564" s="128">
        <v>5096</v>
      </c>
      <c r="D2564" s="128">
        <v>5324</v>
      </c>
      <c r="E2564" s="128">
        <v>619</v>
      </c>
      <c r="F2564" s="128"/>
      <c r="G2564" s="128">
        <v>4535</v>
      </c>
      <c r="H2564" s="128">
        <v>2469</v>
      </c>
      <c r="I2564" s="129">
        <v>1.04</v>
      </c>
      <c r="J2564" s="129">
        <v>0.85</v>
      </c>
      <c r="K2564" s="128">
        <v>153210</v>
      </c>
      <c r="L2564" s="128">
        <v>146694</v>
      </c>
      <c r="M2564" s="128">
        <v>89162</v>
      </c>
      <c r="N2564" s="128">
        <v>82031</v>
      </c>
      <c r="O2564" s="128">
        <v>399833</v>
      </c>
      <c r="P2564" s="128">
        <v>93679</v>
      </c>
      <c r="Q2564" s="128">
        <v>306154</v>
      </c>
      <c r="R2564" s="128">
        <v>5117</v>
      </c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</row>
    <row r="2565" spans="1:35" ht="15" customHeight="1" x14ac:dyDescent="0.25">
      <c r="A2565" s="6"/>
      <c r="B2565" s="127">
        <v>2009</v>
      </c>
      <c r="C2565" s="128">
        <v>5061</v>
      </c>
      <c r="D2565" s="128">
        <v>5439</v>
      </c>
      <c r="E2565" s="128">
        <v>716</v>
      </c>
      <c r="F2565" s="128"/>
      <c r="G2565" s="128">
        <v>5087</v>
      </c>
      <c r="H2565" s="128">
        <v>3013</v>
      </c>
      <c r="I2565" s="129">
        <v>1.07</v>
      </c>
      <c r="J2565" s="129">
        <v>0.94</v>
      </c>
      <c r="K2565" s="128">
        <v>159344</v>
      </c>
      <c r="L2565" s="128">
        <v>153484</v>
      </c>
      <c r="M2565" s="128">
        <v>80150</v>
      </c>
      <c r="N2565" s="128">
        <v>71463</v>
      </c>
      <c r="O2565" s="128">
        <v>382523</v>
      </c>
      <c r="P2565" s="128">
        <v>124314</v>
      </c>
      <c r="Q2565" s="128">
        <v>258209</v>
      </c>
      <c r="R2565" s="128">
        <v>7145</v>
      </c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</row>
    <row r="2566" spans="1:35" ht="15" customHeight="1" x14ac:dyDescent="0.25">
      <c r="A2566" s="6"/>
      <c r="B2566" s="127">
        <v>2008</v>
      </c>
      <c r="C2566" s="128">
        <v>5094</v>
      </c>
      <c r="D2566" s="128">
        <v>5533</v>
      </c>
      <c r="E2566" s="128">
        <v>819</v>
      </c>
      <c r="F2566" s="128"/>
      <c r="G2566" s="128">
        <v>6409</v>
      </c>
      <c r="H2566" s="128">
        <v>3923</v>
      </c>
      <c r="I2566" s="129">
        <v>1.0900000000000001</v>
      </c>
      <c r="J2566" s="129">
        <v>1.1599999999999999</v>
      </c>
      <c r="K2566" s="128">
        <v>189849</v>
      </c>
      <c r="L2566" s="128">
        <v>189705</v>
      </c>
      <c r="M2566" s="128">
        <v>93536</v>
      </c>
      <c r="N2566" s="128">
        <v>83242</v>
      </c>
      <c r="O2566" s="128">
        <v>398005</v>
      </c>
      <c r="P2566" s="128">
        <v>133622</v>
      </c>
      <c r="Q2566" s="128">
        <v>264383</v>
      </c>
      <c r="R2566" s="128">
        <v>8877</v>
      </c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</row>
    <row r="2567" spans="1:35" s="4" customFormat="1" ht="15" customHeight="1" collapsed="1" x14ac:dyDescent="0.25">
      <c r="A2567" s="6"/>
      <c r="B2567" s="121" t="s">
        <v>192</v>
      </c>
      <c r="C2567" s="121"/>
      <c r="D2567" s="121"/>
      <c r="E2567" s="121"/>
      <c r="F2567" s="121"/>
      <c r="G2567" s="121"/>
      <c r="H2567" s="121"/>
      <c r="I2567" s="121"/>
      <c r="J2567" s="121"/>
      <c r="K2567" s="121"/>
      <c r="L2567" s="121"/>
      <c r="M2567" s="121"/>
      <c r="N2567" s="121"/>
      <c r="O2567" s="121"/>
      <c r="P2567" s="121"/>
      <c r="Q2567" s="121"/>
      <c r="R2567" s="121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</row>
    <row r="2568" spans="1:35" s="4" customFormat="1" ht="15" customHeight="1" x14ac:dyDescent="0.25">
      <c r="A2568" s="6"/>
      <c r="B2568" s="124">
        <v>2021</v>
      </c>
      <c r="C2568" s="125">
        <v>46094</v>
      </c>
      <c r="D2568" s="125">
        <v>75245</v>
      </c>
      <c r="E2568" s="125">
        <v>46494</v>
      </c>
      <c r="F2568" s="125"/>
      <c r="G2568" s="125">
        <v>902161</v>
      </c>
      <c r="H2568" s="125">
        <v>710465</v>
      </c>
      <c r="I2568" s="126">
        <v>1.63</v>
      </c>
      <c r="J2568" s="126">
        <v>11.99</v>
      </c>
      <c r="K2568" s="125">
        <v>10363586</v>
      </c>
      <c r="L2568" s="125">
        <v>8144304</v>
      </c>
      <c r="M2568" s="125">
        <v>3358721</v>
      </c>
      <c r="N2568" s="125">
        <v>2211838</v>
      </c>
      <c r="O2568" s="125">
        <v>85210000</v>
      </c>
      <c r="P2568" s="125">
        <v>51547858</v>
      </c>
      <c r="Q2568" s="125">
        <v>33662142</v>
      </c>
      <c r="R2568" s="125">
        <v>2791491</v>
      </c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</row>
    <row r="2569" spans="1:35" s="6" customFormat="1" ht="15" customHeight="1" x14ac:dyDescent="0.25">
      <c r="B2569" s="127">
        <v>2020</v>
      </c>
      <c r="C2569" s="128">
        <v>42148</v>
      </c>
      <c r="D2569" s="128">
        <v>69177</v>
      </c>
      <c r="E2569" s="128">
        <v>42686</v>
      </c>
      <c r="F2569" s="128"/>
      <c r="G2569" s="128">
        <v>781749</v>
      </c>
      <c r="H2569" s="128">
        <v>616848</v>
      </c>
      <c r="I2569" s="129">
        <v>1.64</v>
      </c>
      <c r="J2569" s="129">
        <v>11.3</v>
      </c>
      <c r="K2569" s="128">
        <v>8742910</v>
      </c>
      <c r="L2569" s="128">
        <v>6572198</v>
      </c>
      <c r="M2569" s="128">
        <v>2759887</v>
      </c>
      <c r="N2569" s="128">
        <v>1768328</v>
      </c>
      <c r="O2569" s="128">
        <v>76921594</v>
      </c>
      <c r="P2569" s="128">
        <v>48274572</v>
      </c>
      <c r="Q2569" s="128">
        <v>28647022</v>
      </c>
      <c r="R2569" s="128">
        <v>2782871</v>
      </c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</row>
    <row r="2570" spans="1:35" s="4" customFormat="1" ht="15" customHeight="1" x14ac:dyDescent="0.25">
      <c r="A2570" s="6"/>
      <c r="B2570" s="127">
        <v>2019</v>
      </c>
      <c r="C2570" s="128">
        <v>40005</v>
      </c>
      <c r="D2570" s="128">
        <v>68242</v>
      </c>
      <c r="E2570" s="128">
        <v>43594</v>
      </c>
      <c r="F2570" s="128"/>
      <c r="G2570" s="128">
        <v>798889</v>
      </c>
      <c r="H2570" s="128">
        <v>628373</v>
      </c>
      <c r="I2570" s="129">
        <v>1.71</v>
      </c>
      <c r="J2570" s="129">
        <v>11.71</v>
      </c>
      <c r="K2570" s="128">
        <v>8851464</v>
      </c>
      <c r="L2570" s="128">
        <v>7023194</v>
      </c>
      <c r="M2570" s="128">
        <v>3115574</v>
      </c>
      <c r="N2570" s="128">
        <v>2097983</v>
      </c>
      <c r="O2570" s="128">
        <v>73705901</v>
      </c>
      <c r="P2570" s="128">
        <v>47415276</v>
      </c>
      <c r="Q2570" s="128">
        <v>26290625</v>
      </c>
      <c r="R2570" s="128">
        <v>3340653</v>
      </c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</row>
    <row r="2571" spans="1:35" s="4" customFormat="1" ht="15" customHeight="1" x14ac:dyDescent="0.25">
      <c r="A2571" s="6"/>
      <c r="B2571" s="127">
        <v>2018</v>
      </c>
      <c r="C2571" s="128">
        <v>36249</v>
      </c>
      <c r="D2571" s="128">
        <v>62381</v>
      </c>
      <c r="E2571" s="128">
        <v>39230</v>
      </c>
      <c r="F2571" s="128"/>
      <c r="G2571" s="128">
        <v>690500</v>
      </c>
      <c r="H2571" s="128">
        <v>543341</v>
      </c>
      <c r="I2571" s="129">
        <v>1.72</v>
      </c>
      <c r="J2571" s="129">
        <v>11.07</v>
      </c>
      <c r="K2571" s="128">
        <v>8195418</v>
      </c>
      <c r="L2571" s="128">
        <v>5875032</v>
      </c>
      <c r="M2571" s="128">
        <v>2553259</v>
      </c>
      <c r="N2571" s="128">
        <v>1647584</v>
      </c>
      <c r="O2571" s="128">
        <v>64918184</v>
      </c>
      <c r="P2571" s="128">
        <v>43032681</v>
      </c>
      <c r="Q2571" s="128">
        <v>21885503</v>
      </c>
      <c r="R2571" s="128">
        <v>2977410</v>
      </c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</row>
    <row r="2572" spans="1:35" s="4" customFormat="1" ht="15" customHeight="1" x14ac:dyDescent="0.25">
      <c r="A2572" s="6"/>
      <c r="B2572" s="127">
        <v>2017</v>
      </c>
      <c r="C2572" s="128">
        <v>32295</v>
      </c>
      <c r="D2572" s="128">
        <v>55459</v>
      </c>
      <c r="E2572" s="128">
        <v>34540</v>
      </c>
      <c r="F2572" s="128"/>
      <c r="G2572" s="128">
        <v>586215</v>
      </c>
      <c r="H2572" s="128">
        <v>462357</v>
      </c>
      <c r="I2572" s="129">
        <v>1.72</v>
      </c>
      <c r="J2572" s="129">
        <v>10.57</v>
      </c>
      <c r="K2572" s="128">
        <v>6883378</v>
      </c>
      <c r="L2572" s="128">
        <v>5109173</v>
      </c>
      <c r="M2572" s="128">
        <v>2243872</v>
      </c>
      <c r="N2572" s="128">
        <v>1460269</v>
      </c>
      <c r="O2572" s="128">
        <v>58509357</v>
      </c>
      <c r="P2572" s="128">
        <v>39650279</v>
      </c>
      <c r="Q2572" s="128">
        <v>18859078</v>
      </c>
      <c r="R2572" s="128">
        <v>2142521</v>
      </c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</row>
    <row r="2573" spans="1:35" s="4" customFormat="1" ht="15" customHeight="1" x14ac:dyDescent="0.25">
      <c r="A2573" s="6"/>
      <c r="B2573" s="127">
        <v>2016</v>
      </c>
      <c r="C2573" s="128">
        <v>28896</v>
      </c>
      <c r="D2573" s="128">
        <v>49697</v>
      </c>
      <c r="E2573" s="128">
        <v>30650</v>
      </c>
      <c r="F2573" s="128"/>
      <c r="G2573" s="128">
        <v>497775</v>
      </c>
      <c r="H2573" s="128">
        <v>391545</v>
      </c>
      <c r="I2573" s="129">
        <v>1.72</v>
      </c>
      <c r="J2573" s="129">
        <v>10.02</v>
      </c>
      <c r="K2573" s="128">
        <v>5293863</v>
      </c>
      <c r="L2573" s="128">
        <v>4003627</v>
      </c>
      <c r="M2573" s="128">
        <v>1810080</v>
      </c>
      <c r="N2573" s="128">
        <v>1169127</v>
      </c>
      <c r="O2573" s="128">
        <v>54119426</v>
      </c>
      <c r="P2573" s="128">
        <v>36251190</v>
      </c>
      <c r="Q2573" s="128">
        <v>17868236</v>
      </c>
      <c r="R2573" s="128">
        <v>2025110</v>
      </c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</row>
    <row r="2574" spans="1:35" s="4" customFormat="1" ht="15" customHeight="1" x14ac:dyDescent="0.25">
      <c r="A2574" s="6"/>
      <c r="B2574" s="127">
        <v>2015</v>
      </c>
      <c r="C2574" s="128">
        <v>26452</v>
      </c>
      <c r="D2574" s="128">
        <v>45141</v>
      </c>
      <c r="E2574" s="128">
        <v>27535</v>
      </c>
      <c r="F2574" s="128"/>
      <c r="G2574" s="128">
        <v>439445</v>
      </c>
      <c r="H2574" s="128">
        <v>345490</v>
      </c>
      <c r="I2574" s="129">
        <v>1.71</v>
      </c>
      <c r="J2574" s="129">
        <v>9.73</v>
      </c>
      <c r="K2574" s="128">
        <v>4700397</v>
      </c>
      <c r="L2574" s="128">
        <v>3487122</v>
      </c>
      <c r="M2574" s="128">
        <v>1527913</v>
      </c>
      <c r="N2574" s="128">
        <v>950039</v>
      </c>
      <c r="O2574" s="128">
        <v>51693229</v>
      </c>
      <c r="P2574" s="128">
        <v>35521969</v>
      </c>
      <c r="Q2574" s="128">
        <v>16171260</v>
      </c>
      <c r="R2574" s="128">
        <v>1814194</v>
      </c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</row>
    <row r="2575" spans="1:35" s="4" customFormat="1" ht="15" customHeight="1" x14ac:dyDescent="0.25">
      <c r="A2575" s="6"/>
      <c r="B2575" s="127">
        <v>2014</v>
      </c>
      <c r="C2575" s="128">
        <v>24780</v>
      </c>
      <c r="D2575" s="128">
        <v>41770</v>
      </c>
      <c r="E2575" s="128">
        <v>25184</v>
      </c>
      <c r="F2575" s="128"/>
      <c r="G2575" s="128">
        <v>405050</v>
      </c>
      <c r="H2575" s="128">
        <v>319553</v>
      </c>
      <c r="I2575" s="129">
        <v>1.69</v>
      </c>
      <c r="J2575" s="129">
        <v>9.6999999999999993</v>
      </c>
      <c r="K2575" s="128">
        <v>3923648</v>
      </c>
      <c r="L2575" s="128">
        <v>3042663</v>
      </c>
      <c r="M2575" s="128">
        <v>1324986</v>
      </c>
      <c r="N2575" s="128">
        <v>791015</v>
      </c>
      <c r="O2575" s="128">
        <v>50063371</v>
      </c>
      <c r="P2575" s="128">
        <v>35470381</v>
      </c>
      <c r="Q2575" s="128">
        <v>14592990</v>
      </c>
      <c r="R2575" s="128">
        <v>1384284</v>
      </c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</row>
    <row r="2576" spans="1:35" ht="15" customHeight="1" x14ac:dyDescent="0.25">
      <c r="A2576" s="6"/>
      <c r="B2576" s="127">
        <v>2013</v>
      </c>
      <c r="C2576" s="128">
        <v>23791</v>
      </c>
      <c r="D2576" s="128">
        <v>40642</v>
      </c>
      <c r="E2576" s="128">
        <v>24740</v>
      </c>
      <c r="F2576" s="128"/>
      <c r="G2576" s="128">
        <v>400564</v>
      </c>
      <c r="H2576" s="128">
        <v>315825</v>
      </c>
      <c r="I2576" s="129">
        <v>1.71</v>
      </c>
      <c r="J2576" s="129">
        <v>9.86</v>
      </c>
      <c r="K2576" s="128">
        <v>3649876</v>
      </c>
      <c r="L2576" s="128">
        <v>2881881</v>
      </c>
      <c r="M2576" s="128">
        <v>1294648</v>
      </c>
      <c r="N2576" s="128">
        <v>763037</v>
      </c>
      <c r="O2576" s="128">
        <v>47768739</v>
      </c>
      <c r="P2576" s="128">
        <v>34311965</v>
      </c>
      <c r="Q2576" s="128">
        <v>13456774</v>
      </c>
      <c r="R2576" s="128">
        <v>957023</v>
      </c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</row>
    <row r="2577" spans="1:35" ht="15" customHeight="1" x14ac:dyDescent="0.25">
      <c r="A2577" s="6"/>
      <c r="B2577" s="127">
        <v>2012</v>
      </c>
      <c r="C2577" s="128">
        <v>23873</v>
      </c>
      <c r="D2577" s="128">
        <v>42274</v>
      </c>
      <c r="E2577" s="128">
        <v>26571</v>
      </c>
      <c r="F2577" s="128"/>
      <c r="G2577" s="128">
        <v>431023</v>
      </c>
      <c r="H2577" s="128">
        <v>341126</v>
      </c>
      <c r="I2577" s="129">
        <v>1.77</v>
      </c>
      <c r="J2577" s="129">
        <v>10.199999999999999</v>
      </c>
      <c r="K2577" s="128">
        <v>3639532</v>
      </c>
      <c r="L2577" s="128">
        <v>3005875</v>
      </c>
      <c r="M2577" s="128">
        <v>1287128</v>
      </c>
      <c r="N2577" s="128">
        <v>712836</v>
      </c>
      <c r="O2577" s="128">
        <v>49215646</v>
      </c>
      <c r="P2577" s="128">
        <v>35682885</v>
      </c>
      <c r="Q2577" s="128">
        <v>13532761</v>
      </c>
      <c r="R2577" s="128">
        <v>903103</v>
      </c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</row>
    <row r="2578" spans="1:35" ht="15" customHeight="1" x14ac:dyDescent="0.25">
      <c r="A2578" s="6"/>
      <c r="B2578" s="127">
        <v>2011</v>
      </c>
      <c r="C2578" s="128">
        <v>24186</v>
      </c>
      <c r="D2578" s="128">
        <v>46179</v>
      </c>
      <c r="E2578" s="128">
        <v>30600</v>
      </c>
      <c r="F2578" s="128"/>
      <c r="G2578" s="128">
        <v>514746</v>
      </c>
      <c r="H2578" s="128">
        <v>406717</v>
      </c>
      <c r="I2578" s="129">
        <v>1.91</v>
      </c>
      <c r="J2578" s="129">
        <v>11.15</v>
      </c>
      <c r="K2578" s="128">
        <v>4605789</v>
      </c>
      <c r="L2578" s="128">
        <v>3841489</v>
      </c>
      <c r="M2578" s="128">
        <v>1540359</v>
      </c>
      <c r="N2578" s="128">
        <v>868027</v>
      </c>
      <c r="O2578" s="128">
        <v>50778200</v>
      </c>
      <c r="P2578" s="128">
        <v>36913426</v>
      </c>
      <c r="Q2578" s="128">
        <v>13864775</v>
      </c>
      <c r="R2578" s="128">
        <v>1092773</v>
      </c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</row>
    <row r="2579" spans="1:35" ht="15" customHeight="1" x14ac:dyDescent="0.25">
      <c r="A2579" s="6"/>
      <c r="B2579" s="127">
        <v>2010</v>
      </c>
      <c r="C2579" s="128">
        <v>24470</v>
      </c>
      <c r="D2579" s="128">
        <v>48757</v>
      </c>
      <c r="E2579" s="128">
        <v>33566</v>
      </c>
      <c r="F2579" s="128"/>
      <c r="G2579" s="128">
        <v>549052</v>
      </c>
      <c r="H2579" s="128">
        <v>437096</v>
      </c>
      <c r="I2579" s="129">
        <v>1.99</v>
      </c>
      <c r="J2579" s="129">
        <v>11.26</v>
      </c>
      <c r="K2579" s="128">
        <v>5725087</v>
      </c>
      <c r="L2579" s="128">
        <v>4423806</v>
      </c>
      <c r="M2579" s="128">
        <v>1772919</v>
      </c>
      <c r="N2579" s="128">
        <v>1046856</v>
      </c>
      <c r="O2579" s="128">
        <v>52405740</v>
      </c>
      <c r="P2579" s="128">
        <v>37805680</v>
      </c>
      <c r="Q2579" s="128">
        <v>14600060</v>
      </c>
      <c r="R2579" s="128">
        <v>1704532</v>
      </c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</row>
    <row r="2580" spans="1:35" ht="15" customHeight="1" x14ac:dyDescent="0.25">
      <c r="A2580" s="6"/>
      <c r="B2580" s="127">
        <v>2009</v>
      </c>
      <c r="C2580" s="128">
        <v>24949</v>
      </c>
      <c r="D2580" s="128">
        <v>51009</v>
      </c>
      <c r="E2580" s="128">
        <v>35396</v>
      </c>
      <c r="F2580" s="128"/>
      <c r="G2580" s="128">
        <v>576381</v>
      </c>
      <c r="H2580" s="128">
        <v>454773</v>
      </c>
      <c r="I2580" s="129">
        <v>2.04</v>
      </c>
      <c r="J2580" s="129">
        <v>11.3</v>
      </c>
      <c r="K2580" s="128">
        <v>6179819</v>
      </c>
      <c r="L2580" s="128">
        <v>4844974</v>
      </c>
      <c r="M2580" s="128">
        <v>2049668</v>
      </c>
      <c r="N2580" s="128">
        <v>1296953</v>
      </c>
      <c r="O2580" s="128">
        <v>52924942</v>
      </c>
      <c r="P2580" s="128">
        <v>39087538</v>
      </c>
      <c r="Q2580" s="128">
        <v>13837403</v>
      </c>
      <c r="R2580" s="128">
        <v>2047991</v>
      </c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</row>
    <row r="2581" spans="1:35" ht="15" customHeight="1" x14ac:dyDescent="0.25">
      <c r="A2581" s="6"/>
      <c r="B2581" s="127">
        <v>2008</v>
      </c>
      <c r="C2581" s="128">
        <v>24974</v>
      </c>
      <c r="D2581" s="128">
        <v>54905</v>
      </c>
      <c r="E2581" s="128">
        <v>39754</v>
      </c>
      <c r="F2581" s="128"/>
      <c r="G2581" s="128">
        <v>648020</v>
      </c>
      <c r="H2581" s="128">
        <v>512163</v>
      </c>
      <c r="I2581" s="129">
        <v>2.2000000000000002</v>
      </c>
      <c r="J2581" s="129">
        <v>11.8</v>
      </c>
      <c r="K2581" s="128">
        <v>6878445</v>
      </c>
      <c r="L2581" s="128">
        <v>5893035</v>
      </c>
      <c r="M2581" s="128">
        <v>2285561</v>
      </c>
      <c r="N2581" s="128">
        <v>1418485</v>
      </c>
      <c r="O2581" s="128">
        <v>51990628</v>
      </c>
      <c r="P2581" s="128">
        <v>38422905</v>
      </c>
      <c r="Q2581" s="128">
        <v>13567724</v>
      </c>
      <c r="R2581" s="128">
        <v>2098115</v>
      </c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</row>
    <row r="2582" spans="1:35" s="6" customFormat="1" ht="15" customHeight="1" x14ac:dyDescent="0.25">
      <c r="B2582" s="120" t="s">
        <v>16</v>
      </c>
      <c r="C2582" s="120"/>
      <c r="D2582" s="120"/>
      <c r="E2582" s="120"/>
      <c r="F2582" s="120"/>
      <c r="G2582" s="120"/>
      <c r="H2582" s="120"/>
      <c r="I2582" s="120"/>
      <c r="J2582" s="120"/>
      <c r="K2582" s="120"/>
      <c r="L2582" s="120"/>
      <c r="M2582" s="120"/>
      <c r="N2582" s="120"/>
      <c r="O2582" s="120"/>
      <c r="P2582" s="120"/>
      <c r="Q2582" s="120"/>
      <c r="R2582" s="120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</row>
    <row r="2583" spans="1:35" s="4" customFormat="1" ht="15" customHeight="1" x14ac:dyDescent="0.25">
      <c r="A2583" s="6"/>
      <c r="B2583" s="121" t="s">
        <v>193</v>
      </c>
      <c r="C2583" s="121"/>
      <c r="D2583" s="121"/>
      <c r="E2583" s="121"/>
      <c r="F2583" s="121"/>
      <c r="G2583" s="121"/>
      <c r="H2583" s="121"/>
      <c r="I2583" s="121"/>
      <c r="J2583" s="121"/>
      <c r="K2583" s="121"/>
      <c r="L2583" s="121"/>
      <c r="M2583" s="121"/>
      <c r="N2583" s="121"/>
      <c r="O2583" s="121"/>
      <c r="P2583" s="121"/>
      <c r="Q2583" s="121"/>
      <c r="R2583" s="121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</row>
    <row r="2584" spans="1:35" s="4" customFormat="1" ht="15" customHeight="1" x14ac:dyDescent="0.25">
      <c r="A2584" s="6"/>
      <c r="B2584" s="124">
        <v>2021</v>
      </c>
      <c r="C2584" s="125">
        <v>56734</v>
      </c>
      <c r="D2584" s="125">
        <v>85534</v>
      </c>
      <c r="E2584" s="125">
        <v>46309</v>
      </c>
      <c r="F2584" s="125"/>
      <c r="G2584" s="125">
        <v>874055</v>
      </c>
      <c r="H2584" s="125">
        <v>688001</v>
      </c>
      <c r="I2584" s="126">
        <v>1.51</v>
      </c>
      <c r="J2584" s="126">
        <v>10.220000000000001</v>
      </c>
      <c r="K2584" s="125">
        <v>10307198</v>
      </c>
      <c r="L2584" s="125">
        <v>8128686</v>
      </c>
      <c r="M2584" s="125">
        <v>3368607</v>
      </c>
      <c r="N2584" s="125">
        <v>2250940</v>
      </c>
      <c r="O2584" s="125">
        <v>83960893</v>
      </c>
      <c r="P2584" s="125">
        <v>50510985</v>
      </c>
      <c r="Q2584" s="125">
        <v>33449908</v>
      </c>
      <c r="R2584" s="125">
        <v>2804781</v>
      </c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</row>
    <row r="2585" spans="1:35" s="6" customFormat="1" ht="15" customHeight="1" x14ac:dyDescent="0.25">
      <c r="B2585" s="127">
        <v>2020</v>
      </c>
      <c r="C2585" s="128">
        <v>51937</v>
      </c>
      <c r="D2585" s="128">
        <v>78574</v>
      </c>
      <c r="E2585" s="128">
        <v>42808</v>
      </c>
      <c r="F2585" s="128"/>
      <c r="G2585" s="128">
        <v>755241</v>
      </c>
      <c r="H2585" s="128">
        <v>594094</v>
      </c>
      <c r="I2585" s="129">
        <v>1.51</v>
      </c>
      <c r="J2585" s="129">
        <v>9.61</v>
      </c>
      <c r="K2585" s="128">
        <v>8528650</v>
      </c>
      <c r="L2585" s="128">
        <v>6675831</v>
      </c>
      <c r="M2585" s="128">
        <v>2836743</v>
      </c>
      <c r="N2585" s="128">
        <v>1869138</v>
      </c>
      <c r="O2585" s="128">
        <v>75885545</v>
      </c>
      <c r="P2585" s="128">
        <v>48290642</v>
      </c>
      <c r="Q2585" s="128">
        <v>27594904</v>
      </c>
      <c r="R2585" s="128">
        <v>2797709</v>
      </c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</row>
    <row r="2586" spans="1:35" s="4" customFormat="1" ht="15" customHeight="1" x14ac:dyDescent="0.25">
      <c r="A2586" s="6"/>
      <c r="B2586" s="127">
        <v>2019</v>
      </c>
      <c r="C2586" s="128">
        <v>49826</v>
      </c>
      <c r="D2586" s="128">
        <v>77715</v>
      </c>
      <c r="E2586" s="128">
        <v>43769</v>
      </c>
      <c r="F2586" s="128"/>
      <c r="G2586" s="128">
        <v>772536</v>
      </c>
      <c r="H2586" s="128">
        <v>605836</v>
      </c>
      <c r="I2586" s="129">
        <v>1.56</v>
      </c>
      <c r="J2586" s="129">
        <v>9.94</v>
      </c>
      <c r="K2586" s="128">
        <v>8793127</v>
      </c>
      <c r="L2586" s="128">
        <v>7012234</v>
      </c>
      <c r="M2586" s="128">
        <v>3081152</v>
      </c>
      <c r="N2586" s="128">
        <v>2088466</v>
      </c>
      <c r="O2586" s="128">
        <v>72776801</v>
      </c>
      <c r="P2586" s="128">
        <v>46382009</v>
      </c>
      <c r="Q2586" s="128">
        <v>26394792</v>
      </c>
      <c r="R2586" s="128">
        <v>3337448</v>
      </c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</row>
    <row r="2587" spans="1:35" s="4" customFormat="1" ht="15" customHeight="1" x14ac:dyDescent="0.25">
      <c r="A2587" s="6"/>
      <c r="B2587" s="127">
        <v>2018</v>
      </c>
      <c r="C2587" s="128">
        <v>45507</v>
      </c>
      <c r="D2587" s="128">
        <v>71296</v>
      </c>
      <c r="E2587" s="128">
        <v>39381</v>
      </c>
      <c r="F2587" s="128"/>
      <c r="G2587" s="128">
        <v>663866</v>
      </c>
      <c r="H2587" s="128">
        <v>521437</v>
      </c>
      <c r="I2587" s="129">
        <v>1.57</v>
      </c>
      <c r="J2587" s="129">
        <v>9.31</v>
      </c>
      <c r="K2587" s="128">
        <v>8194377</v>
      </c>
      <c r="L2587" s="128">
        <v>5873764</v>
      </c>
      <c r="M2587" s="128">
        <v>2542453</v>
      </c>
      <c r="N2587" s="128">
        <v>1661993</v>
      </c>
      <c r="O2587" s="128">
        <v>64060876</v>
      </c>
      <c r="P2587" s="128">
        <v>42136967</v>
      </c>
      <c r="Q2587" s="128">
        <v>21923909</v>
      </c>
      <c r="R2587" s="128">
        <v>2981481</v>
      </c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</row>
    <row r="2588" spans="1:35" s="4" customFormat="1" ht="15" customHeight="1" x14ac:dyDescent="0.25">
      <c r="A2588" s="6"/>
      <c r="B2588" s="127">
        <v>2017</v>
      </c>
      <c r="C2588" s="128">
        <v>40786</v>
      </c>
      <c r="D2588" s="128">
        <v>63581</v>
      </c>
      <c r="E2588" s="128">
        <v>34640</v>
      </c>
      <c r="F2588" s="128"/>
      <c r="G2588" s="128">
        <v>559342</v>
      </c>
      <c r="H2588" s="128">
        <v>439427</v>
      </c>
      <c r="I2588" s="129">
        <v>1.56</v>
      </c>
      <c r="J2588" s="129">
        <v>8.8000000000000007</v>
      </c>
      <c r="K2588" s="128">
        <v>6622871</v>
      </c>
      <c r="L2588" s="128">
        <v>5077761</v>
      </c>
      <c r="M2588" s="128">
        <v>2259230</v>
      </c>
      <c r="N2588" s="128">
        <v>1505423</v>
      </c>
      <c r="O2588" s="128">
        <v>56214121</v>
      </c>
      <c r="P2588" s="128">
        <v>37274295</v>
      </c>
      <c r="Q2588" s="128">
        <v>18939826</v>
      </c>
      <c r="R2588" s="128">
        <v>2131878</v>
      </c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</row>
    <row r="2589" spans="1:35" s="4" customFormat="1" ht="15" customHeight="1" x14ac:dyDescent="0.25">
      <c r="A2589" s="6"/>
      <c r="B2589" s="127">
        <v>2016</v>
      </c>
      <c r="C2589" s="128">
        <v>35783</v>
      </c>
      <c r="D2589" s="128">
        <v>56320</v>
      </c>
      <c r="E2589" s="128">
        <v>30766</v>
      </c>
      <c r="F2589" s="128"/>
      <c r="G2589" s="128">
        <v>474314</v>
      </c>
      <c r="H2589" s="128">
        <v>371707</v>
      </c>
      <c r="I2589" s="129">
        <v>1.57</v>
      </c>
      <c r="J2589" s="129">
        <v>8.42</v>
      </c>
      <c r="K2589" s="128">
        <v>5152179</v>
      </c>
      <c r="L2589" s="128">
        <v>3920309</v>
      </c>
      <c r="M2589" s="128">
        <v>1780015</v>
      </c>
      <c r="N2589" s="128">
        <v>1163493</v>
      </c>
      <c r="O2589" s="128">
        <v>52417391</v>
      </c>
      <c r="P2589" s="128">
        <v>34658892</v>
      </c>
      <c r="Q2589" s="128">
        <v>17758500</v>
      </c>
      <c r="R2589" s="128">
        <v>2006242</v>
      </c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</row>
    <row r="2590" spans="1:35" s="4" customFormat="1" ht="15" customHeight="1" x14ac:dyDescent="0.25">
      <c r="A2590" s="6"/>
      <c r="B2590" s="127">
        <v>2015</v>
      </c>
      <c r="C2590" s="128">
        <v>32149</v>
      </c>
      <c r="D2590" s="128" t="s">
        <v>357</v>
      </c>
      <c r="E2590" s="128" t="s">
        <v>357</v>
      </c>
      <c r="F2590" s="128"/>
      <c r="G2590" s="128" t="s">
        <v>357</v>
      </c>
      <c r="H2590" s="128" t="s">
        <v>357</v>
      </c>
      <c r="I2590" s="129" t="s">
        <v>357</v>
      </c>
      <c r="J2590" s="129" t="s">
        <v>357</v>
      </c>
      <c r="K2590" s="128" t="s">
        <v>357</v>
      </c>
      <c r="L2590" s="128" t="s">
        <v>357</v>
      </c>
      <c r="M2590" s="128" t="s">
        <v>357</v>
      </c>
      <c r="N2590" s="128" t="s">
        <v>357</v>
      </c>
      <c r="O2590" s="128" t="s">
        <v>357</v>
      </c>
      <c r="P2590" s="128" t="s">
        <v>357</v>
      </c>
      <c r="Q2590" s="128" t="s">
        <v>357</v>
      </c>
      <c r="R2590" s="128" t="s">
        <v>357</v>
      </c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</row>
    <row r="2591" spans="1:35" s="4" customFormat="1" ht="15" customHeight="1" x14ac:dyDescent="0.25">
      <c r="A2591" s="6"/>
      <c r="B2591" s="127">
        <v>2014</v>
      </c>
      <c r="C2591" s="128">
        <v>29557</v>
      </c>
      <c r="D2591" s="128">
        <v>45953</v>
      </c>
      <c r="E2591" s="128">
        <v>24877</v>
      </c>
      <c r="F2591" s="128"/>
      <c r="G2591" s="128">
        <v>375849</v>
      </c>
      <c r="H2591" s="128">
        <v>295730</v>
      </c>
      <c r="I2591" s="129">
        <v>1.55</v>
      </c>
      <c r="J2591" s="129">
        <v>8.18</v>
      </c>
      <c r="K2591" s="128">
        <v>3797136</v>
      </c>
      <c r="L2591" s="128">
        <v>2914092</v>
      </c>
      <c r="M2591" s="128">
        <v>1246812</v>
      </c>
      <c r="N2591" s="128">
        <v>741927</v>
      </c>
      <c r="O2591" s="128">
        <v>48918175</v>
      </c>
      <c r="P2591" s="128">
        <v>34491570</v>
      </c>
      <c r="Q2591" s="128">
        <v>14426605</v>
      </c>
      <c r="R2591" s="128">
        <v>1380823</v>
      </c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</row>
    <row r="2592" spans="1:35" ht="15" customHeight="1" x14ac:dyDescent="0.25">
      <c r="A2592" s="6"/>
      <c r="B2592" s="127">
        <v>2013</v>
      </c>
      <c r="C2592" s="128">
        <v>28294</v>
      </c>
      <c r="D2592" s="128">
        <v>44539</v>
      </c>
      <c r="E2592" s="128">
        <v>24417</v>
      </c>
      <c r="F2592" s="128"/>
      <c r="G2592" s="128">
        <v>371947</v>
      </c>
      <c r="H2592" s="128">
        <v>292351</v>
      </c>
      <c r="I2592" s="129">
        <v>1.57</v>
      </c>
      <c r="J2592" s="129">
        <v>8.35</v>
      </c>
      <c r="K2592" s="128">
        <v>3520517</v>
      </c>
      <c r="L2592" s="128">
        <v>2751426</v>
      </c>
      <c r="M2592" s="128">
        <v>1215187</v>
      </c>
      <c r="N2592" s="128">
        <v>712618</v>
      </c>
      <c r="O2592" s="128">
        <v>46722998</v>
      </c>
      <c r="P2592" s="128">
        <v>33336122</v>
      </c>
      <c r="Q2592" s="128">
        <v>13386877</v>
      </c>
      <c r="R2592" s="128">
        <v>949644</v>
      </c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</row>
    <row r="2593" spans="1:35" ht="15" customHeight="1" x14ac:dyDescent="0.25">
      <c r="A2593" s="6"/>
      <c r="B2593" s="127">
        <v>2012</v>
      </c>
      <c r="C2593" s="128">
        <v>28429</v>
      </c>
      <c r="D2593" s="128">
        <v>45973</v>
      </c>
      <c r="E2593" s="128">
        <v>26002</v>
      </c>
      <c r="F2593" s="128"/>
      <c r="G2593" s="128">
        <v>398452</v>
      </c>
      <c r="H2593" s="128">
        <v>314032</v>
      </c>
      <c r="I2593" s="129">
        <v>1.62</v>
      </c>
      <c r="J2593" s="129">
        <v>8.67</v>
      </c>
      <c r="K2593" s="128">
        <v>3437414</v>
      </c>
      <c r="L2593" s="128">
        <v>2801493</v>
      </c>
      <c r="M2593" s="128">
        <v>1197715</v>
      </c>
      <c r="N2593" s="128">
        <v>657125</v>
      </c>
      <c r="O2593" s="128">
        <v>47967503</v>
      </c>
      <c r="P2593" s="128">
        <v>34559624</v>
      </c>
      <c r="Q2593" s="128">
        <v>13407879</v>
      </c>
      <c r="R2593" s="128">
        <v>892121</v>
      </c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</row>
    <row r="2594" spans="1:35" ht="15" customHeight="1" x14ac:dyDescent="0.25">
      <c r="A2594" s="6"/>
      <c r="B2594" s="127">
        <v>2011</v>
      </c>
      <c r="C2594" s="128">
        <v>28976</v>
      </c>
      <c r="D2594" s="128">
        <v>49713</v>
      </c>
      <c r="E2594" s="128">
        <v>29694</v>
      </c>
      <c r="F2594" s="128"/>
      <c r="G2594" s="128">
        <v>466950</v>
      </c>
      <c r="H2594" s="128">
        <v>369039</v>
      </c>
      <c r="I2594" s="129">
        <v>1.72</v>
      </c>
      <c r="J2594" s="129">
        <v>9.39</v>
      </c>
      <c r="K2594" s="128">
        <v>4334665</v>
      </c>
      <c r="L2594" s="128">
        <v>3624121</v>
      </c>
      <c r="M2594" s="128">
        <v>1430995</v>
      </c>
      <c r="N2594" s="128">
        <v>809018</v>
      </c>
      <c r="O2594" s="128">
        <v>49355209</v>
      </c>
      <c r="P2594" s="128">
        <v>35666302</v>
      </c>
      <c r="Q2594" s="128">
        <v>13688906</v>
      </c>
      <c r="R2594" s="128">
        <v>1070746</v>
      </c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</row>
    <row r="2595" spans="1:35" ht="15" customHeight="1" x14ac:dyDescent="0.25">
      <c r="A2595" s="6"/>
      <c r="B2595" s="127">
        <v>2010</v>
      </c>
      <c r="C2595" s="128">
        <v>29559</v>
      </c>
      <c r="D2595" s="128">
        <v>52810</v>
      </c>
      <c r="E2595" s="128">
        <v>32917</v>
      </c>
      <c r="F2595" s="128"/>
      <c r="G2595" s="128">
        <v>521256</v>
      </c>
      <c r="H2595" s="128">
        <v>415668</v>
      </c>
      <c r="I2595" s="129">
        <v>1.79</v>
      </c>
      <c r="J2595" s="129">
        <v>9.8699999999999992</v>
      </c>
      <c r="K2595" s="128">
        <v>5487495</v>
      </c>
      <c r="L2595" s="128">
        <v>4251258</v>
      </c>
      <c r="M2595" s="128">
        <v>1709192</v>
      </c>
      <c r="N2595" s="128">
        <v>1012622</v>
      </c>
      <c r="O2595" s="128">
        <v>51055090</v>
      </c>
      <c r="P2595" s="128">
        <v>36539302</v>
      </c>
      <c r="Q2595" s="128">
        <v>14515788</v>
      </c>
      <c r="R2595" s="128">
        <v>1691503</v>
      </c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</row>
    <row r="2596" spans="1:35" ht="15" customHeight="1" x14ac:dyDescent="0.25">
      <c r="A2596" s="6"/>
      <c r="B2596" s="127">
        <v>2009</v>
      </c>
      <c r="C2596" s="128">
        <v>30004</v>
      </c>
      <c r="D2596" s="128">
        <v>55145</v>
      </c>
      <c r="E2596" s="128">
        <v>34811</v>
      </c>
      <c r="F2596" s="128"/>
      <c r="G2596" s="128">
        <v>551047</v>
      </c>
      <c r="H2596" s="128">
        <v>435003</v>
      </c>
      <c r="I2596" s="129">
        <v>1.84</v>
      </c>
      <c r="J2596" s="129">
        <v>9.99</v>
      </c>
      <c r="K2596" s="128">
        <v>6034506</v>
      </c>
      <c r="L2596" s="128">
        <v>4747872</v>
      </c>
      <c r="M2596" s="128">
        <v>1983744</v>
      </c>
      <c r="N2596" s="128">
        <v>1257619</v>
      </c>
      <c r="O2596" s="128">
        <v>51815210</v>
      </c>
      <c r="P2596" s="128">
        <v>38051748</v>
      </c>
      <c r="Q2596" s="128">
        <v>13763463</v>
      </c>
      <c r="R2596" s="128">
        <v>2032383</v>
      </c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</row>
    <row r="2597" spans="1:35" ht="15" customHeight="1" x14ac:dyDescent="0.25">
      <c r="A2597" s="6"/>
      <c r="B2597" s="127">
        <v>2008</v>
      </c>
      <c r="C2597" s="128">
        <v>30060</v>
      </c>
      <c r="D2597" s="128">
        <v>59104</v>
      </c>
      <c r="E2597" s="128">
        <v>39242</v>
      </c>
      <c r="F2597" s="128"/>
      <c r="G2597" s="128">
        <v>619644</v>
      </c>
      <c r="H2597" s="128">
        <v>490195</v>
      </c>
      <c r="I2597" s="129">
        <v>1.97</v>
      </c>
      <c r="J2597" s="129">
        <v>10.48</v>
      </c>
      <c r="K2597" s="128">
        <v>6254915</v>
      </c>
      <c r="L2597" s="128">
        <v>5775887</v>
      </c>
      <c r="M2597" s="128">
        <v>2215540</v>
      </c>
      <c r="N2597" s="128">
        <v>1382617</v>
      </c>
      <c r="O2597" s="128">
        <v>50264386</v>
      </c>
      <c r="P2597" s="128">
        <v>36806403</v>
      </c>
      <c r="Q2597" s="128">
        <v>13457984</v>
      </c>
      <c r="R2597" s="128">
        <v>2030022</v>
      </c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</row>
    <row r="2598" spans="1:35" s="7" customFormat="1" ht="15" customHeight="1" x14ac:dyDescent="0.25">
      <c r="A2598" s="6"/>
      <c r="B2598" s="130" t="s">
        <v>194</v>
      </c>
      <c r="C2598" s="130"/>
      <c r="D2598" s="130"/>
      <c r="E2598" s="130"/>
      <c r="F2598" s="130"/>
      <c r="G2598" s="130"/>
      <c r="H2598" s="130"/>
      <c r="I2598" s="130"/>
      <c r="J2598" s="130"/>
      <c r="K2598" s="130"/>
      <c r="L2598" s="130"/>
      <c r="M2598" s="130"/>
      <c r="N2598" s="130"/>
      <c r="O2598" s="130"/>
      <c r="P2598" s="130"/>
      <c r="Q2598" s="130"/>
      <c r="R2598" s="130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</row>
    <row r="2599" spans="1:35" s="7" customFormat="1" ht="15" customHeight="1" x14ac:dyDescent="0.25">
      <c r="A2599" s="6"/>
      <c r="B2599" s="124">
        <v>2021</v>
      </c>
      <c r="C2599" s="125">
        <v>55617</v>
      </c>
      <c r="D2599" s="125">
        <v>73708</v>
      </c>
      <c r="E2599" s="125">
        <v>34834</v>
      </c>
      <c r="F2599" s="125"/>
      <c r="G2599" s="125">
        <v>554737</v>
      </c>
      <c r="H2599" s="125">
        <v>439960</v>
      </c>
      <c r="I2599" s="126">
        <v>1.33</v>
      </c>
      <c r="J2599" s="126">
        <v>7.53</v>
      </c>
      <c r="K2599" s="125">
        <v>5392413</v>
      </c>
      <c r="L2599" s="125">
        <v>4738132</v>
      </c>
      <c r="M2599" s="125">
        <v>1716318</v>
      </c>
      <c r="N2599" s="125">
        <v>978599</v>
      </c>
      <c r="O2599" s="125">
        <v>58757314</v>
      </c>
      <c r="P2599" s="125">
        <v>36518225</v>
      </c>
      <c r="Q2599" s="125">
        <v>22239089</v>
      </c>
      <c r="R2599" s="125">
        <v>2268832</v>
      </c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</row>
    <row r="2600" spans="1:35" s="6" customFormat="1" ht="15" customHeight="1" x14ac:dyDescent="0.25">
      <c r="B2600" s="127">
        <v>2020</v>
      </c>
      <c r="C2600" s="128">
        <v>50977</v>
      </c>
      <c r="D2600" s="128">
        <v>67902</v>
      </c>
      <c r="E2600" s="128">
        <v>32502</v>
      </c>
      <c r="F2600" s="128"/>
      <c r="G2600" s="128">
        <v>491116</v>
      </c>
      <c r="H2600" s="128">
        <v>390116</v>
      </c>
      <c r="I2600" s="129">
        <v>1.33</v>
      </c>
      <c r="J2600" s="129">
        <v>7.23</v>
      </c>
      <c r="K2600" s="128">
        <v>4378457</v>
      </c>
      <c r="L2600" s="128">
        <v>3856866</v>
      </c>
      <c r="M2600" s="128">
        <v>1411428</v>
      </c>
      <c r="N2600" s="128">
        <v>761763</v>
      </c>
      <c r="O2600" s="128">
        <v>54559597</v>
      </c>
      <c r="P2600" s="128">
        <v>35163304</v>
      </c>
      <c r="Q2600" s="128">
        <v>19396293</v>
      </c>
      <c r="R2600" s="128">
        <v>2288323</v>
      </c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</row>
    <row r="2601" spans="1:35" s="7" customFormat="1" ht="15" customHeight="1" x14ac:dyDescent="0.25">
      <c r="A2601" s="6"/>
      <c r="B2601" s="127">
        <v>2019</v>
      </c>
      <c r="C2601" s="128">
        <v>48805</v>
      </c>
      <c r="D2601" s="128">
        <v>65143</v>
      </c>
      <c r="E2601" s="128">
        <v>31478</v>
      </c>
      <c r="F2601" s="128"/>
      <c r="G2601" s="128">
        <v>471738</v>
      </c>
      <c r="H2601" s="128">
        <v>371762</v>
      </c>
      <c r="I2601" s="129">
        <v>1.33</v>
      </c>
      <c r="J2601" s="129">
        <v>7.24</v>
      </c>
      <c r="K2601" s="128">
        <v>4514698</v>
      </c>
      <c r="L2601" s="128">
        <v>3922055</v>
      </c>
      <c r="M2601" s="128">
        <v>1435269</v>
      </c>
      <c r="N2601" s="128">
        <v>800027</v>
      </c>
      <c r="O2601" s="128">
        <v>51401593</v>
      </c>
      <c r="P2601" s="128">
        <v>34154910</v>
      </c>
      <c r="Q2601" s="128">
        <v>17246683</v>
      </c>
      <c r="R2601" s="128">
        <v>2800653</v>
      </c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</row>
    <row r="2602" spans="1:35" s="7" customFormat="1" ht="15" customHeight="1" x14ac:dyDescent="0.25">
      <c r="A2602" s="6"/>
      <c r="B2602" s="127">
        <v>2018</v>
      </c>
      <c r="C2602" s="128">
        <v>44564</v>
      </c>
      <c r="D2602" s="128">
        <v>59744</v>
      </c>
      <c r="E2602" s="128">
        <v>28100</v>
      </c>
      <c r="F2602" s="128"/>
      <c r="G2602" s="128">
        <v>399439</v>
      </c>
      <c r="H2602" s="128">
        <v>315991</v>
      </c>
      <c r="I2602" s="129">
        <v>1.34</v>
      </c>
      <c r="J2602" s="129">
        <v>6.69</v>
      </c>
      <c r="K2602" s="128">
        <v>4062321</v>
      </c>
      <c r="L2602" s="128">
        <v>3385167</v>
      </c>
      <c r="M2602" s="128">
        <v>1275623</v>
      </c>
      <c r="N2602" s="128">
        <v>731766</v>
      </c>
      <c r="O2602" s="128">
        <v>44348675</v>
      </c>
      <c r="P2602" s="128">
        <v>29955237</v>
      </c>
      <c r="Q2602" s="128">
        <v>14393439</v>
      </c>
      <c r="R2602" s="128">
        <v>2434916</v>
      </c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</row>
    <row r="2603" spans="1:35" s="7" customFormat="1" ht="15" customHeight="1" x14ac:dyDescent="0.25">
      <c r="A2603" s="6"/>
      <c r="B2603" s="127">
        <v>2017</v>
      </c>
      <c r="C2603" s="128">
        <v>40015</v>
      </c>
      <c r="D2603" s="128">
        <v>53617</v>
      </c>
      <c r="E2603" s="128">
        <v>24886</v>
      </c>
      <c r="F2603" s="128"/>
      <c r="G2603" s="128">
        <v>337088</v>
      </c>
      <c r="H2603" s="128">
        <v>265895</v>
      </c>
      <c r="I2603" s="129">
        <v>1.34</v>
      </c>
      <c r="J2603" s="129">
        <v>6.29</v>
      </c>
      <c r="K2603" s="128">
        <v>3594816</v>
      </c>
      <c r="L2603" s="128">
        <v>2827187</v>
      </c>
      <c r="M2603" s="128">
        <v>1105906</v>
      </c>
      <c r="N2603" s="128">
        <v>637518</v>
      </c>
      <c r="O2603" s="128">
        <v>39271707</v>
      </c>
      <c r="P2603" s="128">
        <v>26278866</v>
      </c>
      <c r="Q2603" s="128">
        <v>12992841</v>
      </c>
      <c r="R2603" s="128">
        <v>1727542</v>
      </c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</row>
    <row r="2604" spans="1:35" s="7" customFormat="1" ht="15" customHeight="1" x14ac:dyDescent="0.25">
      <c r="A2604" s="6"/>
      <c r="B2604" s="127">
        <v>2016</v>
      </c>
      <c r="C2604" s="128">
        <v>35123</v>
      </c>
      <c r="D2604" s="128">
        <v>47398</v>
      </c>
      <c r="E2604" s="128">
        <v>22112</v>
      </c>
      <c r="F2604" s="128"/>
      <c r="G2604" s="128">
        <v>286025</v>
      </c>
      <c r="H2604" s="128">
        <v>225743</v>
      </c>
      <c r="I2604" s="129">
        <v>1.35</v>
      </c>
      <c r="J2604" s="129">
        <v>6.03</v>
      </c>
      <c r="K2604" s="128">
        <v>2738513</v>
      </c>
      <c r="L2604" s="128">
        <v>2172509</v>
      </c>
      <c r="M2604" s="128">
        <v>834525</v>
      </c>
      <c r="N2604" s="128">
        <v>447001</v>
      </c>
      <c r="O2604" s="128">
        <v>36020744</v>
      </c>
      <c r="P2604" s="128">
        <v>23782621</v>
      </c>
      <c r="Q2604" s="128">
        <v>12238123</v>
      </c>
      <c r="R2604" s="128">
        <v>1571241</v>
      </c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</row>
    <row r="2605" spans="1:35" s="7" customFormat="1" ht="15" customHeight="1" x14ac:dyDescent="0.25">
      <c r="A2605" s="6"/>
      <c r="B2605" s="127">
        <v>2015</v>
      </c>
      <c r="C2605" s="128">
        <v>31569</v>
      </c>
      <c r="D2605" s="128">
        <v>42577</v>
      </c>
      <c r="E2605" s="128">
        <v>19837</v>
      </c>
      <c r="F2605" s="128"/>
      <c r="G2605" s="128">
        <v>250990</v>
      </c>
      <c r="H2605" s="128">
        <v>198666</v>
      </c>
      <c r="I2605" s="129">
        <v>1.35</v>
      </c>
      <c r="J2605" s="129">
        <v>5.89</v>
      </c>
      <c r="K2605" s="128">
        <v>2396510</v>
      </c>
      <c r="L2605" s="128">
        <v>1846069</v>
      </c>
      <c r="M2605" s="128">
        <v>675203</v>
      </c>
      <c r="N2605" s="128">
        <v>327700</v>
      </c>
      <c r="O2605" s="128">
        <v>34972768</v>
      </c>
      <c r="P2605" s="128">
        <v>23270501</v>
      </c>
      <c r="Q2605" s="128">
        <v>11702267</v>
      </c>
      <c r="R2605" s="128">
        <v>1344175</v>
      </c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</row>
    <row r="2606" spans="1:35" s="7" customFormat="1" ht="15" customHeight="1" x14ac:dyDescent="0.25">
      <c r="A2606" s="6"/>
      <c r="B2606" s="127">
        <v>2014</v>
      </c>
      <c r="C2606" s="128">
        <v>29049</v>
      </c>
      <c r="D2606" s="128">
        <v>39306</v>
      </c>
      <c r="E2606" s="128">
        <v>18419</v>
      </c>
      <c r="F2606" s="128"/>
      <c r="G2606" s="128">
        <v>230413</v>
      </c>
      <c r="H2606" s="128">
        <v>181556</v>
      </c>
      <c r="I2606" s="129">
        <v>1.35</v>
      </c>
      <c r="J2606" s="129">
        <v>5.86</v>
      </c>
      <c r="K2606" s="128">
        <v>1992480</v>
      </c>
      <c r="L2606" s="128">
        <v>1465292</v>
      </c>
      <c r="M2606" s="128">
        <v>536940</v>
      </c>
      <c r="N2606" s="128">
        <v>212235</v>
      </c>
      <c r="O2606" s="128">
        <v>33450677</v>
      </c>
      <c r="P2606" s="128">
        <v>22866233</v>
      </c>
      <c r="Q2606" s="128">
        <v>10584444</v>
      </c>
      <c r="R2606" s="128">
        <v>1199184</v>
      </c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</row>
    <row r="2607" spans="1:35" ht="15" customHeight="1" x14ac:dyDescent="0.25">
      <c r="A2607" s="6"/>
      <c r="B2607" s="127">
        <v>2013</v>
      </c>
      <c r="C2607" s="128">
        <v>27804</v>
      </c>
      <c r="D2607" s="128">
        <v>37792</v>
      </c>
      <c r="E2607" s="128">
        <v>17850</v>
      </c>
      <c r="F2607" s="128"/>
      <c r="G2607" s="128">
        <v>220145</v>
      </c>
      <c r="H2607" s="128">
        <v>173660</v>
      </c>
      <c r="I2607" s="129">
        <v>1.36</v>
      </c>
      <c r="J2607" s="129">
        <v>5.83</v>
      </c>
      <c r="K2607" s="128">
        <v>1781870</v>
      </c>
      <c r="L2607" s="128">
        <v>1399228</v>
      </c>
      <c r="M2607" s="128">
        <v>489147</v>
      </c>
      <c r="N2607" s="128">
        <v>170876</v>
      </c>
      <c r="O2607" s="128">
        <v>32255207</v>
      </c>
      <c r="P2607" s="128">
        <v>22478783</v>
      </c>
      <c r="Q2607" s="128">
        <v>9776423</v>
      </c>
      <c r="R2607" s="128">
        <v>676739</v>
      </c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</row>
    <row r="2608" spans="1:35" ht="15" customHeight="1" x14ac:dyDescent="0.25">
      <c r="A2608" s="6"/>
      <c r="B2608" s="127">
        <v>2012</v>
      </c>
      <c r="C2608" s="128">
        <v>27919</v>
      </c>
      <c r="D2608" s="128">
        <v>38566</v>
      </c>
      <c r="E2608" s="128">
        <v>18913</v>
      </c>
      <c r="F2608" s="128"/>
      <c r="G2608" s="128">
        <v>236167</v>
      </c>
      <c r="H2608" s="128">
        <v>188619</v>
      </c>
      <c r="I2608" s="129">
        <v>1.38</v>
      </c>
      <c r="J2608" s="129">
        <v>6.12</v>
      </c>
      <c r="K2608" s="128">
        <v>1757927</v>
      </c>
      <c r="L2608" s="128">
        <v>1474876</v>
      </c>
      <c r="M2608" s="128">
        <v>498247</v>
      </c>
      <c r="N2608" s="128">
        <v>152734</v>
      </c>
      <c r="O2608" s="128">
        <v>33479233</v>
      </c>
      <c r="P2608" s="128">
        <v>23667145</v>
      </c>
      <c r="Q2608" s="128">
        <v>9812088</v>
      </c>
      <c r="R2608" s="128">
        <v>680127</v>
      </c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</row>
    <row r="2609" spans="1:35" ht="15" customHeight="1" x14ac:dyDescent="0.25">
      <c r="A2609" s="6"/>
      <c r="B2609" s="127">
        <v>2011</v>
      </c>
      <c r="C2609" s="128">
        <v>28382</v>
      </c>
      <c r="D2609" s="128">
        <v>40478</v>
      </c>
      <c r="E2609" s="128">
        <v>20827</v>
      </c>
      <c r="F2609" s="128"/>
      <c r="G2609" s="128">
        <v>270009</v>
      </c>
      <c r="H2609" s="128">
        <v>216321</v>
      </c>
      <c r="I2609" s="129">
        <v>1.43</v>
      </c>
      <c r="J2609" s="129">
        <v>6.67</v>
      </c>
      <c r="K2609" s="128">
        <v>2109258</v>
      </c>
      <c r="L2609" s="128">
        <v>1767599</v>
      </c>
      <c r="M2609" s="128">
        <v>595663</v>
      </c>
      <c r="N2609" s="128">
        <v>214667</v>
      </c>
      <c r="O2609" s="128">
        <v>33619941</v>
      </c>
      <c r="P2609" s="128">
        <v>23555603</v>
      </c>
      <c r="Q2609" s="128">
        <v>10064338</v>
      </c>
      <c r="R2609" s="128">
        <v>809504</v>
      </c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</row>
    <row r="2610" spans="1:35" ht="15" customHeight="1" x14ac:dyDescent="0.25">
      <c r="A2610" s="6"/>
      <c r="B2610" s="127">
        <v>2010</v>
      </c>
      <c r="C2610" s="128">
        <v>28804</v>
      </c>
      <c r="D2610" s="128">
        <v>41507</v>
      </c>
      <c r="E2610" s="128">
        <v>21985</v>
      </c>
      <c r="F2610" s="128"/>
      <c r="G2610" s="128">
        <v>284182</v>
      </c>
      <c r="H2610" s="128">
        <v>228433</v>
      </c>
      <c r="I2610" s="129">
        <v>1.44</v>
      </c>
      <c r="J2610" s="129">
        <v>6.85</v>
      </c>
      <c r="K2610" s="128">
        <v>2554974</v>
      </c>
      <c r="L2610" s="128">
        <v>2096585</v>
      </c>
      <c r="M2610" s="128">
        <v>707963</v>
      </c>
      <c r="N2610" s="128">
        <v>305936</v>
      </c>
      <c r="O2610" s="128">
        <v>32957084</v>
      </c>
      <c r="P2610" s="128">
        <v>23162451</v>
      </c>
      <c r="Q2610" s="128">
        <v>9794633</v>
      </c>
      <c r="R2610" s="128">
        <v>1223906</v>
      </c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</row>
    <row r="2611" spans="1:35" ht="15" customHeight="1" x14ac:dyDescent="0.25">
      <c r="A2611" s="6"/>
      <c r="B2611" s="127">
        <v>2009</v>
      </c>
      <c r="C2611" s="128">
        <v>29230</v>
      </c>
      <c r="D2611" s="128">
        <v>42473</v>
      </c>
      <c r="E2611" s="128">
        <v>22715</v>
      </c>
      <c r="F2611" s="128"/>
      <c r="G2611" s="128">
        <v>293856</v>
      </c>
      <c r="H2611" s="128">
        <v>235796</v>
      </c>
      <c r="I2611" s="129">
        <v>1.45</v>
      </c>
      <c r="J2611" s="129">
        <v>6.92</v>
      </c>
      <c r="K2611" s="128">
        <v>2519865</v>
      </c>
      <c r="L2611" s="128">
        <v>2296749</v>
      </c>
      <c r="M2611" s="128">
        <v>791097</v>
      </c>
      <c r="N2611" s="128">
        <v>381236</v>
      </c>
      <c r="O2611" s="128">
        <v>33524495</v>
      </c>
      <c r="P2611" s="128">
        <v>24322775</v>
      </c>
      <c r="Q2611" s="128">
        <v>9201720</v>
      </c>
      <c r="R2611" s="128">
        <v>1256753</v>
      </c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</row>
    <row r="2612" spans="1:35" ht="15" customHeight="1" x14ac:dyDescent="0.25">
      <c r="A2612" s="6"/>
      <c r="B2612" s="127">
        <v>2008</v>
      </c>
      <c r="C2612" s="128">
        <v>29155</v>
      </c>
      <c r="D2612" s="128">
        <v>43515</v>
      </c>
      <c r="E2612" s="128">
        <v>24086</v>
      </c>
      <c r="F2612" s="128"/>
      <c r="G2612" s="128">
        <v>307462</v>
      </c>
      <c r="H2612" s="128">
        <v>245947</v>
      </c>
      <c r="I2612" s="129">
        <v>1.49</v>
      </c>
      <c r="J2612" s="129">
        <v>7.07</v>
      </c>
      <c r="K2612" s="128">
        <v>2581504</v>
      </c>
      <c r="L2612" s="128">
        <v>2837704</v>
      </c>
      <c r="M2612" s="128">
        <v>893055</v>
      </c>
      <c r="N2612" s="128">
        <v>444155</v>
      </c>
      <c r="O2612" s="128">
        <v>31688106</v>
      </c>
      <c r="P2612" s="128">
        <v>23093320</v>
      </c>
      <c r="Q2612" s="128">
        <v>8594786</v>
      </c>
      <c r="R2612" s="128">
        <v>1220607</v>
      </c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</row>
    <row r="2613" spans="1:35" s="7" customFormat="1" ht="15" customHeight="1" x14ac:dyDescent="0.25">
      <c r="A2613" s="6"/>
      <c r="B2613" s="130" t="s">
        <v>195</v>
      </c>
      <c r="C2613" s="130"/>
      <c r="D2613" s="130"/>
      <c r="E2613" s="130"/>
      <c r="F2613" s="130"/>
      <c r="G2613" s="130"/>
      <c r="H2613" s="130"/>
      <c r="I2613" s="130"/>
      <c r="J2613" s="130"/>
      <c r="K2613" s="130"/>
      <c r="L2613" s="130"/>
      <c r="M2613" s="130"/>
      <c r="N2613" s="130"/>
      <c r="O2613" s="130"/>
      <c r="P2613" s="130"/>
      <c r="Q2613" s="130"/>
      <c r="R2613" s="130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</row>
    <row r="2614" spans="1:35" s="7" customFormat="1" ht="15" customHeight="1" x14ac:dyDescent="0.25">
      <c r="A2614" s="6"/>
      <c r="B2614" s="124">
        <v>2021</v>
      </c>
      <c r="C2614" s="125">
        <v>1019</v>
      </c>
      <c r="D2614" s="125">
        <v>9449</v>
      </c>
      <c r="E2614" s="125">
        <v>9147</v>
      </c>
      <c r="F2614" s="125"/>
      <c r="G2614" s="125">
        <v>218285</v>
      </c>
      <c r="H2614" s="125">
        <v>172773</v>
      </c>
      <c r="I2614" s="126">
        <v>9.27</v>
      </c>
      <c r="J2614" s="126">
        <v>23.1</v>
      </c>
      <c r="K2614" s="125">
        <v>3191639</v>
      </c>
      <c r="L2614" s="125">
        <v>2285449</v>
      </c>
      <c r="M2614" s="125">
        <v>1102497</v>
      </c>
      <c r="N2614" s="125">
        <v>846146</v>
      </c>
      <c r="O2614" s="125">
        <v>16850545</v>
      </c>
      <c r="P2614" s="125">
        <v>8864826</v>
      </c>
      <c r="Q2614" s="125">
        <v>7985719</v>
      </c>
      <c r="R2614" s="125">
        <v>412690</v>
      </c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</row>
    <row r="2615" spans="1:35" s="6" customFormat="1" ht="15" customHeight="1" x14ac:dyDescent="0.25">
      <c r="B2615" s="127">
        <v>2020</v>
      </c>
      <c r="C2615" s="128">
        <v>873</v>
      </c>
      <c r="D2615" s="128">
        <v>8417</v>
      </c>
      <c r="E2615" s="128">
        <v>8170</v>
      </c>
      <c r="F2615" s="128"/>
      <c r="G2615" s="128">
        <v>179760</v>
      </c>
      <c r="H2615" s="128">
        <v>142870</v>
      </c>
      <c r="I2615" s="129">
        <v>9.64</v>
      </c>
      <c r="J2615" s="129">
        <v>21.36</v>
      </c>
      <c r="K2615" s="128">
        <v>2600658</v>
      </c>
      <c r="L2615" s="128">
        <v>1808761</v>
      </c>
      <c r="M2615" s="128">
        <v>884937</v>
      </c>
      <c r="N2615" s="128">
        <v>670825</v>
      </c>
      <c r="O2615" s="128">
        <v>12519417</v>
      </c>
      <c r="P2615" s="128">
        <v>7643332</v>
      </c>
      <c r="Q2615" s="128">
        <v>4876085</v>
      </c>
      <c r="R2615" s="128">
        <v>268404</v>
      </c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</row>
    <row r="2616" spans="1:35" s="7" customFormat="1" ht="15" customHeight="1" x14ac:dyDescent="0.25">
      <c r="A2616" s="6"/>
      <c r="B2616" s="127">
        <v>2019</v>
      </c>
      <c r="C2616" s="128">
        <v>922</v>
      </c>
      <c r="D2616" s="128">
        <v>9546</v>
      </c>
      <c r="E2616" s="128">
        <v>9311</v>
      </c>
      <c r="F2616" s="128"/>
      <c r="G2616" s="128">
        <v>195613</v>
      </c>
      <c r="H2616" s="128">
        <v>155841</v>
      </c>
      <c r="I2616" s="129">
        <v>10.35</v>
      </c>
      <c r="J2616" s="129">
        <v>20.49</v>
      </c>
      <c r="K2616" s="128">
        <v>2694515</v>
      </c>
      <c r="L2616" s="128">
        <v>1911103</v>
      </c>
      <c r="M2616" s="128">
        <v>994922</v>
      </c>
      <c r="N2616" s="128">
        <v>762112</v>
      </c>
      <c r="O2616" s="128">
        <v>13045606</v>
      </c>
      <c r="P2616" s="128">
        <v>7002607</v>
      </c>
      <c r="Q2616" s="128">
        <v>6042999</v>
      </c>
      <c r="R2616" s="128">
        <v>275433</v>
      </c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</row>
    <row r="2617" spans="1:35" s="7" customFormat="1" ht="15" customHeight="1" x14ac:dyDescent="0.25">
      <c r="A2617" s="6"/>
      <c r="B2617" s="127">
        <v>2018</v>
      </c>
      <c r="C2617" s="128">
        <v>851</v>
      </c>
      <c r="D2617" s="128">
        <v>8531</v>
      </c>
      <c r="E2617" s="128">
        <v>8294</v>
      </c>
      <c r="F2617" s="128"/>
      <c r="G2617" s="128">
        <v>164659</v>
      </c>
      <c r="H2617" s="128">
        <v>129429</v>
      </c>
      <c r="I2617" s="129">
        <v>10.02</v>
      </c>
      <c r="J2617" s="129">
        <v>19.3</v>
      </c>
      <c r="K2617" s="128">
        <v>2405856</v>
      </c>
      <c r="L2617" s="128">
        <v>1633620</v>
      </c>
      <c r="M2617" s="128">
        <v>854953</v>
      </c>
      <c r="N2617" s="128">
        <v>652105</v>
      </c>
      <c r="O2617" s="128">
        <v>12222045</v>
      </c>
      <c r="P2617" s="128">
        <v>6942447</v>
      </c>
      <c r="Q2617" s="128">
        <v>5279598</v>
      </c>
      <c r="R2617" s="128">
        <v>403103</v>
      </c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</row>
    <row r="2618" spans="1:35" s="7" customFormat="1" ht="15" customHeight="1" x14ac:dyDescent="0.25">
      <c r="A2618" s="6"/>
      <c r="B2618" s="127">
        <v>2017</v>
      </c>
      <c r="C2618" s="128">
        <v>694</v>
      </c>
      <c r="D2618" s="128">
        <v>7048</v>
      </c>
      <c r="E2618" s="128">
        <v>6860</v>
      </c>
      <c r="F2618" s="128"/>
      <c r="G2618" s="128">
        <v>138336</v>
      </c>
      <c r="H2618" s="128">
        <v>110132</v>
      </c>
      <c r="I2618" s="129">
        <v>10.16</v>
      </c>
      <c r="J2618" s="129">
        <v>19.63</v>
      </c>
      <c r="K2618" s="128">
        <v>1945043</v>
      </c>
      <c r="L2618" s="128">
        <v>1425123</v>
      </c>
      <c r="M2618" s="128">
        <v>726704</v>
      </c>
      <c r="N2618" s="128">
        <v>542456</v>
      </c>
      <c r="O2618" s="128">
        <v>10454703</v>
      </c>
      <c r="P2618" s="128">
        <v>6509971</v>
      </c>
      <c r="Q2618" s="128">
        <v>3944731</v>
      </c>
      <c r="R2618" s="128">
        <v>233761</v>
      </c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</row>
    <row r="2619" spans="1:35" s="7" customFormat="1" ht="15" customHeight="1" x14ac:dyDescent="0.25">
      <c r="A2619" s="6"/>
      <c r="B2619" s="127">
        <v>2016</v>
      </c>
      <c r="C2619" s="128">
        <v>597</v>
      </c>
      <c r="D2619" s="128">
        <v>6330</v>
      </c>
      <c r="E2619" s="128">
        <v>6086</v>
      </c>
      <c r="F2619" s="128"/>
      <c r="G2619" s="128">
        <v>120875</v>
      </c>
      <c r="H2619" s="128">
        <v>94628</v>
      </c>
      <c r="I2619" s="129">
        <v>10.6</v>
      </c>
      <c r="J2619" s="129">
        <v>19.100000000000001</v>
      </c>
      <c r="K2619" s="128">
        <v>1616036</v>
      </c>
      <c r="L2619" s="128">
        <v>1119664</v>
      </c>
      <c r="M2619" s="128">
        <v>607338</v>
      </c>
      <c r="N2619" s="128">
        <v>460821</v>
      </c>
      <c r="O2619" s="128">
        <v>10260482</v>
      </c>
      <c r="P2619" s="128">
        <v>6294200</v>
      </c>
      <c r="Q2619" s="128">
        <v>3966282</v>
      </c>
      <c r="R2619" s="128">
        <v>299735</v>
      </c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</row>
    <row r="2620" spans="1:35" s="7" customFormat="1" ht="15" customHeight="1" x14ac:dyDescent="0.25">
      <c r="A2620" s="6"/>
      <c r="B2620" s="127">
        <v>2015</v>
      </c>
      <c r="C2620" s="128">
        <v>530</v>
      </c>
      <c r="D2620" s="128" t="s">
        <v>357</v>
      </c>
      <c r="E2620" s="128" t="s">
        <v>357</v>
      </c>
      <c r="F2620" s="128"/>
      <c r="G2620" s="128" t="s">
        <v>357</v>
      </c>
      <c r="H2620" s="128" t="s">
        <v>357</v>
      </c>
      <c r="I2620" s="129" t="s">
        <v>357</v>
      </c>
      <c r="J2620" s="129" t="s">
        <v>357</v>
      </c>
      <c r="K2620" s="128" t="s">
        <v>357</v>
      </c>
      <c r="L2620" s="128" t="s">
        <v>357</v>
      </c>
      <c r="M2620" s="128" t="s">
        <v>357</v>
      </c>
      <c r="N2620" s="128" t="s">
        <v>357</v>
      </c>
      <c r="O2620" s="128" t="s">
        <v>357</v>
      </c>
      <c r="P2620" s="128" t="s">
        <v>357</v>
      </c>
      <c r="Q2620" s="128" t="s">
        <v>357</v>
      </c>
      <c r="R2620" s="128" t="s">
        <v>357</v>
      </c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</row>
    <row r="2621" spans="1:35" s="7" customFormat="1" ht="15" customHeight="1" x14ac:dyDescent="0.25">
      <c r="A2621" s="6"/>
      <c r="B2621" s="127">
        <v>2014</v>
      </c>
      <c r="C2621" s="128">
        <v>459</v>
      </c>
      <c r="D2621" s="128">
        <v>5052</v>
      </c>
      <c r="E2621" s="128">
        <v>4881</v>
      </c>
      <c r="F2621" s="128"/>
      <c r="G2621" s="128">
        <v>98845</v>
      </c>
      <c r="H2621" s="128">
        <v>77189</v>
      </c>
      <c r="I2621" s="129">
        <v>11.01</v>
      </c>
      <c r="J2621" s="129">
        <v>19.57</v>
      </c>
      <c r="K2621" s="128">
        <v>1081939</v>
      </c>
      <c r="L2621" s="128">
        <v>869478</v>
      </c>
      <c r="M2621" s="128">
        <v>431934</v>
      </c>
      <c r="N2621" s="128">
        <v>312126</v>
      </c>
      <c r="O2621" s="128">
        <v>9331534</v>
      </c>
      <c r="P2621" s="128">
        <v>6782484</v>
      </c>
      <c r="Q2621" s="128">
        <v>2549049</v>
      </c>
      <c r="R2621" s="128">
        <v>156513</v>
      </c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</row>
    <row r="2622" spans="1:35" ht="15" customHeight="1" x14ac:dyDescent="0.25">
      <c r="A2622" s="6"/>
      <c r="B2622" s="127">
        <v>2013</v>
      </c>
      <c r="C2622" s="128">
        <v>437</v>
      </c>
      <c r="D2622" s="128">
        <v>4839</v>
      </c>
      <c r="E2622" s="128">
        <v>4677</v>
      </c>
      <c r="F2622" s="128"/>
      <c r="G2622" s="128">
        <v>95636</v>
      </c>
      <c r="H2622" s="128">
        <v>75167</v>
      </c>
      <c r="I2622" s="129">
        <v>11.07</v>
      </c>
      <c r="J2622" s="129">
        <v>19.760000000000002</v>
      </c>
      <c r="K2622" s="128">
        <v>1023331</v>
      </c>
      <c r="L2622" s="128">
        <v>794563</v>
      </c>
      <c r="M2622" s="128">
        <v>401921</v>
      </c>
      <c r="N2622" s="128">
        <v>285580</v>
      </c>
      <c r="O2622" s="128">
        <v>8659425</v>
      </c>
      <c r="P2622" s="128">
        <v>6089407</v>
      </c>
      <c r="Q2622" s="128">
        <v>2570018</v>
      </c>
      <c r="R2622" s="128">
        <v>155788</v>
      </c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</row>
    <row r="2623" spans="1:35" ht="15" customHeight="1" x14ac:dyDescent="0.25">
      <c r="A2623" s="6"/>
      <c r="B2623" s="127">
        <v>2012</v>
      </c>
      <c r="C2623" s="128">
        <v>455</v>
      </c>
      <c r="D2623" s="128">
        <v>5246</v>
      </c>
      <c r="E2623" s="128">
        <v>5085</v>
      </c>
      <c r="F2623" s="128"/>
      <c r="G2623" s="128">
        <v>102764</v>
      </c>
      <c r="H2623" s="128">
        <v>80128</v>
      </c>
      <c r="I2623" s="129">
        <v>11.53</v>
      </c>
      <c r="J2623" s="129">
        <v>19.59</v>
      </c>
      <c r="K2623" s="128">
        <v>1001851</v>
      </c>
      <c r="L2623" s="128">
        <v>752049</v>
      </c>
      <c r="M2623" s="128">
        <v>368095</v>
      </c>
      <c r="N2623" s="128">
        <v>246509</v>
      </c>
      <c r="O2623" s="128">
        <v>8686364</v>
      </c>
      <c r="P2623" s="128">
        <v>6255893</v>
      </c>
      <c r="Q2623" s="128">
        <v>2430472</v>
      </c>
      <c r="R2623" s="128">
        <v>143192</v>
      </c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</row>
    <row r="2624" spans="1:35" ht="15" customHeight="1" x14ac:dyDescent="0.25">
      <c r="A2624" s="6"/>
      <c r="B2624" s="127">
        <v>2011</v>
      </c>
      <c r="C2624" s="128">
        <v>527</v>
      </c>
      <c r="D2624" s="128">
        <v>6184</v>
      </c>
      <c r="E2624" s="128">
        <v>5978</v>
      </c>
      <c r="F2624" s="128"/>
      <c r="G2624" s="128">
        <v>115768</v>
      </c>
      <c r="H2624" s="128">
        <v>91798</v>
      </c>
      <c r="I2624" s="129">
        <v>11.73</v>
      </c>
      <c r="J2624" s="129">
        <v>18.72</v>
      </c>
      <c r="K2624" s="128">
        <v>1257244</v>
      </c>
      <c r="L2624" s="128">
        <v>979115</v>
      </c>
      <c r="M2624" s="128">
        <v>453961</v>
      </c>
      <c r="N2624" s="128">
        <v>307690</v>
      </c>
      <c r="O2624" s="128">
        <v>9701592</v>
      </c>
      <c r="P2624" s="128">
        <v>7260723</v>
      </c>
      <c r="Q2624" s="128">
        <v>2440869</v>
      </c>
      <c r="R2624" s="128">
        <v>85462</v>
      </c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</row>
    <row r="2625" spans="1:35" ht="15" customHeight="1" x14ac:dyDescent="0.25">
      <c r="A2625" s="6"/>
      <c r="B2625" s="127">
        <v>2010</v>
      </c>
      <c r="C2625" s="128">
        <v>674</v>
      </c>
      <c r="D2625" s="128">
        <v>7521</v>
      </c>
      <c r="E2625" s="128">
        <v>7217</v>
      </c>
      <c r="F2625" s="128"/>
      <c r="G2625" s="128">
        <v>143611</v>
      </c>
      <c r="H2625" s="128">
        <v>114139</v>
      </c>
      <c r="I2625" s="129">
        <v>11.16</v>
      </c>
      <c r="J2625" s="129">
        <v>19.09</v>
      </c>
      <c r="K2625" s="128">
        <v>1729652</v>
      </c>
      <c r="L2625" s="128">
        <v>1224524</v>
      </c>
      <c r="M2625" s="128">
        <v>577670</v>
      </c>
      <c r="N2625" s="128">
        <v>397185</v>
      </c>
      <c r="O2625" s="128">
        <v>10591009</v>
      </c>
      <c r="P2625" s="128">
        <v>7783647</v>
      </c>
      <c r="Q2625" s="128">
        <v>2807363</v>
      </c>
      <c r="R2625" s="128">
        <v>310019</v>
      </c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</row>
    <row r="2626" spans="1:35" ht="15" customHeight="1" x14ac:dyDescent="0.25">
      <c r="A2626" s="6"/>
      <c r="B2626" s="127">
        <v>2009</v>
      </c>
      <c r="C2626" s="128">
        <v>663</v>
      </c>
      <c r="D2626" s="128">
        <v>7748</v>
      </c>
      <c r="E2626" s="128">
        <v>7502</v>
      </c>
      <c r="F2626" s="128"/>
      <c r="G2626" s="128">
        <v>147295</v>
      </c>
      <c r="H2626" s="128">
        <v>116998</v>
      </c>
      <c r="I2626" s="129">
        <v>11.69</v>
      </c>
      <c r="J2626" s="129">
        <v>19.010000000000002</v>
      </c>
      <c r="K2626" s="128">
        <v>1705914</v>
      </c>
      <c r="L2626" s="128">
        <v>1218524</v>
      </c>
      <c r="M2626" s="128">
        <v>596595</v>
      </c>
      <c r="N2626" s="128">
        <v>413790</v>
      </c>
      <c r="O2626" s="128">
        <v>10247370</v>
      </c>
      <c r="P2626" s="128">
        <v>7431034</v>
      </c>
      <c r="Q2626" s="128">
        <v>2816336</v>
      </c>
      <c r="R2626" s="128">
        <v>238888</v>
      </c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</row>
    <row r="2627" spans="1:35" ht="15" customHeight="1" x14ac:dyDescent="0.25">
      <c r="A2627" s="6"/>
      <c r="B2627" s="127">
        <v>2008</v>
      </c>
      <c r="C2627" s="128">
        <v>784</v>
      </c>
      <c r="D2627" s="128">
        <v>9218</v>
      </c>
      <c r="E2627" s="128">
        <v>8965</v>
      </c>
      <c r="F2627" s="128"/>
      <c r="G2627" s="128">
        <v>173791</v>
      </c>
      <c r="H2627" s="128">
        <v>137557</v>
      </c>
      <c r="I2627" s="129">
        <v>11.76</v>
      </c>
      <c r="J2627" s="129">
        <v>18.850000000000001</v>
      </c>
      <c r="K2627" s="128">
        <v>2040344</v>
      </c>
      <c r="L2627" s="128">
        <v>1582951</v>
      </c>
      <c r="M2627" s="128">
        <v>702999</v>
      </c>
      <c r="N2627" s="128">
        <v>481739</v>
      </c>
      <c r="O2627" s="128">
        <v>11284010</v>
      </c>
      <c r="P2627" s="128">
        <v>8344071</v>
      </c>
      <c r="Q2627" s="128">
        <v>2939939</v>
      </c>
      <c r="R2627" s="128">
        <v>493822</v>
      </c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</row>
    <row r="2628" spans="1:35" s="7" customFormat="1" ht="15" customHeight="1" x14ac:dyDescent="0.25">
      <c r="A2628" s="6"/>
      <c r="B2628" s="130" t="s">
        <v>196</v>
      </c>
      <c r="C2628" s="130"/>
      <c r="D2628" s="130"/>
      <c r="E2628" s="130"/>
      <c r="F2628" s="130"/>
      <c r="G2628" s="130"/>
      <c r="H2628" s="130"/>
      <c r="I2628" s="130"/>
      <c r="J2628" s="130"/>
      <c r="K2628" s="130"/>
      <c r="L2628" s="130"/>
      <c r="M2628" s="130"/>
      <c r="N2628" s="130"/>
      <c r="O2628" s="130"/>
      <c r="P2628" s="130"/>
      <c r="Q2628" s="130"/>
      <c r="R2628" s="130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</row>
    <row r="2629" spans="1:35" s="7" customFormat="1" ht="15" customHeight="1" x14ac:dyDescent="0.25">
      <c r="A2629" s="6"/>
      <c r="B2629" s="124">
        <v>2021</v>
      </c>
      <c r="C2629" s="125">
        <v>98</v>
      </c>
      <c r="D2629" s="125">
        <v>2377</v>
      </c>
      <c r="E2629" s="125">
        <v>2328</v>
      </c>
      <c r="F2629" s="125"/>
      <c r="G2629" s="125">
        <v>101034</v>
      </c>
      <c r="H2629" s="125">
        <v>75268</v>
      </c>
      <c r="I2629" s="126">
        <v>24.26</v>
      </c>
      <c r="J2629" s="126">
        <v>42.5</v>
      </c>
      <c r="K2629" s="125">
        <v>1723145</v>
      </c>
      <c r="L2629" s="125">
        <v>1105105</v>
      </c>
      <c r="M2629" s="125">
        <v>549792</v>
      </c>
      <c r="N2629" s="125">
        <v>426194</v>
      </c>
      <c r="O2629" s="125">
        <v>8353035</v>
      </c>
      <c r="P2629" s="125">
        <v>5127934</v>
      </c>
      <c r="Q2629" s="125">
        <v>3225101</v>
      </c>
      <c r="R2629" s="125">
        <v>123258</v>
      </c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</row>
    <row r="2630" spans="1:35" s="6" customFormat="1" ht="15" customHeight="1" x14ac:dyDescent="0.25">
      <c r="B2630" s="127">
        <v>2020</v>
      </c>
      <c r="C2630" s="128">
        <v>87</v>
      </c>
      <c r="D2630" s="128">
        <v>2255</v>
      </c>
      <c r="E2630" s="128">
        <v>2136</v>
      </c>
      <c r="F2630" s="128"/>
      <c r="G2630" s="128">
        <v>84366</v>
      </c>
      <c r="H2630" s="128">
        <v>61108</v>
      </c>
      <c r="I2630" s="129">
        <v>25.92</v>
      </c>
      <c r="J2630" s="129">
        <v>37.409999999999997</v>
      </c>
      <c r="K2630" s="128">
        <v>1549536</v>
      </c>
      <c r="L2630" s="128">
        <v>1010204</v>
      </c>
      <c r="M2630" s="128">
        <v>540378</v>
      </c>
      <c r="N2630" s="128">
        <v>436550</v>
      </c>
      <c r="O2630" s="128">
        <v>8806532</v>
      </c>
      <c r="P2630" s="128">
        <v>5484006</v>
      </c>
      <c r="Q2630" s="128">
        <v>3322526</v>
      </c>
      <c r="R2630" s="128">
        <v>240982</v>
      </c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</row>
    <row r="2631" spans="1:35" s="7" customFormat="1" ht="15" customHeight="1" x14ac:dyDescent="0.25">
      <c r="A2631" s="6"/>
      <c r="B2631" s="127">
        <v>2019</v>
      </c>
      <c r="C2631" s="128">
        <v>99</v>
      </c>
      <c r="D2631" s="128">
        <v>3026</v>
      </c>
      <c r="E2631" s="128">
        <v>2980</v>
      </c>
      <c r="F2631" s="128"/>
      <c r="G2631" s="128">
        <v>105186</v>
      </c>
      <c r="H2631" s="128">
        <v>78233</v>
      </c>
      <c r="I2631" s="129">
        <v>30.57</v>
      </c>
      <c r="J2631" s="129">
        <v>34.76</v>
      </c>
      <c r="K2631" s="128">
        <v>1583915</v>
      </c>
      <c r="L2631" s="128">
        <v>1179076</v>
      </c>
      <c r="M2631" s="128">
        <v>650962</v>
      </c>
      <c r="N2631" s="128">
        <v>526327</v>
      </c>
      <c r="O2631" s="128">
        <v>8329602</v>
      </c>
      <c r="P2631" s="128">
        <v>5224492</v>
      </c>
      <c r="Q2631" s="128">
        <v>3105110</v>
      </c>
      <c r="R2631" s="128">
        <v>261362</v>
      </c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</row>
    <row r="2632" spans="1:35" s="7" customFormat="1" ht="15" customHeight="1" x14ac:dyDescent="0.25">
      <c r="A2632" s="6"/>
      <c r="B2632" s="127">
        <v>2018</v>
      </c>
      <c r="C2632" s="128">
        <v>92</v>
      </c>
      <c r="D2632" s="128">
        <v>3021</v>
      </c>
      <c r="E2632" s="128">
        <v>2987</v>
      </c>
      <c r="F2632" s="128"/>
      <c r="G2632" s="128">
        <v>99768</v>
      </c>
      <c r="H2632" s="128">
        <v>76017</v>
      </c>
      <c r="I2632" s="129">
        <v>32.840000000000003</v>
      </c>
      <c r="J2632" s="129">
        <v>33.020000000000003</v>
      </c>
      <c r="K2632" s="128">
        <v>1726199</v>
      </c>
      <c r="L2632" s="128">
        <v>854976</v>
      </c>
      <c r="M2632" s="128">
        <v>411877</v>
      </c>
      <c r="N2632" s="128">
        <v>278122</v>
      </c>
      <c r="O2632" s="128">
        <v>7490156</v>
      </c>
      <c r="P2632" s="128">
        <v>5239283</v>
      </c>
      <c r="Q2632" s="128">
        <v>2250873</v>
      </c>
      <c r="R2632" s="128">
        <v>143462</v>
      </c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</row>
    <row r="2633" spans="1:35" s="7" customFormat="1" ht="15" customHeight="1" x14ac:dyDescent="0.25">
      <c r="A2633" s="6"/>
      <c r="B2633" s="127">
        <v>2017</v>
      </c>
      <c r="C2633" s="128">
        <v>77</v>
      </c>
      <c r="D2633" s="128">
        <v>2916</v>
      </c>
      <c r="E2633" s="128">
        <v>2894</v>
      </c>
      <c r="F2633" s="128"/>
      <c r="G2633" s="128">
        <v>83918</v>
      </c>
      <c r="H2633" s="128">
        <v>63400</v>
      </c>
      <c r="I2633" s="129">
        <v>37.869999999999997</v>
      </c>
      <c r="J2633" s="129">
        <v>28.78</v>
      </c>
      <c r="K2633" s="128">
        <v>1083011</v>
      </c>
      <c r="L2633" s="128">
        <v>825451</v>
      </c>
      <c r="M2633" s="128">
        <v>426620</v>
      </c>
      <c r="N2633" s="128">
        <v>325449</v>
      </c>
      <c r="O2633" s="128">
        <v>6487711</v>
      </c>
      <c r="P2633" s="128">
        <v>4485457</v>
      </c>
      <c r="Q2633" s="128">
        <v>2002254</v>
      </c>
      <c r="R2633" s="128">
        <v>170575</v>
      </c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</row>
    <row r="2634" spans="1:35" s="7" customFormat="1" ht="15" customHeight="1" x14ac:dyDescent="0.25">
      <c r="A2634" s="6"/>
      <c r="B2634" s="127">
        <v>2016</v>
      </c>
      <c r="C2634" s="128">
        <v>63</v>
      </c>
      <c r="D2634" s="128">
        <v>2592</v>
      </c>
      <c r="E2634" s="128">
        <v>2568</v>
      </c>
      <c r="F2634" s="128"/>
      <c r="G2634" s="128">
        <v>67415</v>
      </c>
      <c r="H2634" s="128">
        <v>51335</v>
      </c>
      <c r="I2634" s="129">
        <v>41.14</v>
      </c>
      <c r="J2634" s="129">
        <v>26.01</v>
      </c>
      <c r="K2634" s="128">
        <v>797629</v>
      </c>
      <c r="L2634" s="128">
        <v>628137</v>
      </c>
      <c r="M2634" s="128">
        <v>338152</v>
      </c>
      <c r="N2634" s="128">
        <v>255671</v>
      </c>
      <c r="O2634" s="128">
        <v>6136166</v>
      </c>
      <c r="P2634" s="128">
        <v>4582071</v>
      </c>
      <c r="Q2634" s="128">
        <v>1554095</v>
      </c>
      <c r="R2634" s="128">
        <v>135266</v>
      </c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</row>
    <row r="2635" spans="1:35" s="7" customFormat="1" ht="15" customHeight="1" x14ac:dyDescent="0.25">
      <c r="A2635" s="6"/>
      <c r="B2635" s="127">
        <v>2015</v>
      </c>
      <c r="C2635" s="128">
        <v>50</v>
      </c>
      <c r="D2635" s="128">
        <v>1820</v>
      </c>
      <c r="E2635" s="128">
        <v>1790</v>
      </c>
      <c r="F2635" s="128"/>
      <c r="G2635" s="128">
        <v>50521</v>
      </c>
      <c r="H2635" s="128">
        <v>39158</v>
      </c>
      <c r="I2635" s="129">
        <v>36.4</v>
      </c>
      <c r="J2635" s="129">
        <v>27.76</v>
      </c>
      <c r="K2635" s="128">
        <v>750615</v>
      </c>
      <c r="L2635" s="128">
        <v>569060</v>
      </c>
      <c r="M2635" s="128">
        <v>298140</v>
      </c>
      <c r="N2635" s="128">
        <v>230106</v>
      </c>
      <c r="O2635" s="128">
        <v>5526294</v>
      </c>
      <c r="P2635" s="128">
        <v>4218657</v>
      </c>
      <c r="Q2635" s="128">
        <v>1307637</v>
      </c>
      <c r="R2635" s="128">
        <v>64703</v>
      </c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</row>
    <row r="2636" spans="1:35" s="7" customFormat="1" ht="15" customHeight="1" x14ac:dyDescent="0.25">
      <c r="A2636" s="6"/>
      <c r="B2636" s="127">
        <v>2014</v>
      </c>
      <c r="C2636" s="128">
        <v>49</v>
      </c>
      <c r="D2636" s="128">
        <v>1595</v>
      </c>
      <c r="E2636" s="128">
        <v>1577</v>
      </c>
      <c r="F2636" s="128"/>
      <c r="G2636" s="128">
        <v>46591</v>
      </c>
      <c r="H2636" s="128">
        <v>36985</v>
      </c>
      <c r="I2636" s="129">
        <v>32.549999999999997</v>
      </c>
      <c r="J2636" s="129">
        <v>29.21</v>
      </c>
      <c r="K2636" s="128">
        <v>722718</v>
      </c>
      <c r="L2636" s="128">
        <v>579322</v>
      </c>
      <c r="M2636" s="128">
        <v>277939</v>
      </c>
      <c r="N2636" s="128">
        <v>217566</v>
      </c>
      <c r="O2636" s="128">
        <v>6135964</v>
      </c>
      <c r="P2636" s="128">
        <v>4842853</v>
      </c>
      <c r="Q2636" s="128">
        <v>1293112</v>
      </c>
      <c r="R2636" s="128">
        <v>25126</v>
      </c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</row>
    <row r="2637" spans="1:35" ht="15" customHeight="1" x14ac:dyDescent="0.25">
      <c r="A2637" s="6"/>
      <c r="B2637" s="127">
        <v>2013</v>
      </c>
      <c r="C2637" s="128">
        <v>53</v>
      </c>
      <c r="D2637" s="128">
        <v>1908</v>
      </c>
      <c r="E2637" s="128">
        <v>1890</v>
      </c>
      <c r="F2637" s="128"/>
      <c r="G2637" s="128">
        <v>56166</v>
      </c>
      <c r="H2637" s="128">
        <v>43524</v>
      </c>
      <c r="I2637" s="129">
        <v>36</v>
      </c>
      <c r="J2637" s="129">
        <v>29.44</v>
      </c>
      <c r="K2637" s="128">
        <v>715316</v>
      </c>
      <c r="L2637" s="128">
        <v>557635</v>
      </c>
      <c r="M2637" s="128">
        <v>324119</v>
      </c>
      <c r="N2637" s="128">
        <v>256162</v>
      </c>
      <c r="O2637" s="128">
        <v>5808367</v>
      </c>
      <c r="P2637" s="128">
        <v>4767932</v>
      </c>
      <c r="Q2637" s="128">
        <v>1040435</v>
      </c>
      <c r="R2637" s="128">
        <v>117117</v>
      </c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</row>
    <row r="2638" spans="1:35" ht="15" customHeight="1" x14ac:dyDescent="0.25">
      <c r="A2638" s="6"/>
      <c r="B2638" s="127">
        <v>2012</v>
      </c>
      <c r="C2638" s="128">
        <v>55</v>
      </c>
      <c r="D2638" s="128">
        <v>2161</v>
      </c>
      <c r="E2638" s="128">
        <v>2004</v>
      </c>
      <c r="F2638" s="128"/>
      <c r="G2638" s="128">
        <v>59521</v>
      </c>
      <c r="H2638" s="128">
        <v>45284</v>
      </c>
      <c r="I2638" s="129">
        <v>39.29</v>
      </c>
      <c r="J2638" s="129">
        <v>27.54</v>
      </c>
      <c r="K2638" s="128">
        <v>677637</v>
      </c>
      <c r="L2638" s="128">
        <v>574568</v>
      </c>
      <c r="M2638" s="128">
        <v>331373</v>
      </c>
      <c r="N2638" s="128">
        <v>257881</v>
      </c>
      <c r="O2638" s="128">
        <v>5801906</v>
      </c>
      <c r="P2638" s="128">
        <v>4636586</v>
      </c>
      <c r="Q2638" s="128">
        <v>1165320</v>
      </c>
      <c r="R2638" s="128">
        <v>68802</v>
      </c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</row>
    <row r="2639" spans="1:35" ht="15" customHeight="1" x14ac:dyDescent="0.25">
      <c r="A2639" s="6"/>
      <c r="B2639" s="127">
        <v>2011</v>
      </c>
      <c r="C2639" s="128">
        <v>67</v>
      </c>
      <c r="D2639" s="128">
        <v>3051</v>
      </c>
      <c r="E2639" s="128">
        <v>2889</v>
      </c>
      <c r="F2639" s="128"/>
      <c r="G2639" s="128">
        <v>81173</v>
      </c>
      <c r="H2639" s="128">
        <v>60919</v>
      </c>
      <c r="I2639" s="129">
        <v>45.54</v>
      </c>
      <c r="J2639" s="129">
        <v>26.61</v>
      </c>
      <c r="K2639" s="128">
        <v>968164</v>
      </c>
      <c r="L2639" s="128">
        <v>877406</v>
      </c>
      <c r="M2639" s="128">
        <v>381371</v>
      </c>
      <c r="N2639" s="128">
        <v>286661</v>
      </c>
      <c r="O2639" s="128">
        <v>6033676</v>
      </c>
      <c r="P2639" s="128">
        <v>4849976</v>
      </c>
      <c r="Q2639" s="128">
        <v>1183700</v>
      </c>
      <c r="R2639" s="128">
        <v>175780</v>
      </c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</row>
    <row r="2640" spans="1:35" ht="15" customHeight="1" x14ac:dyDescent="0.25">
      <c r="A2640" s="6"/>
      <c r="B2640" s="127">
        <v>2010</v>
      </c>
      <c r="C2640" s="128">
        <v>81</v>
      </c>
      <c r="D2640" s="128">
        <v>3782</v>
      </c>
      <c r="E2640" s="128">
        <v>3715</v>
      </c>
      <c r="F2640" s="128"/>
      <c r="G2640" s="128">
        <v>93463</v>
      </c>
      <c r="H2640" s="128">
        <v>73096</v>
      </c>
      <c r="I2640" s="129">
        <v>46.69</v>
      </c>
      <c r="J2640" s="129">
        <v>24.71</v>
      </c>
      <c r="K2640" s="128">
        <v>1202869</v>
      </c>
      <c r="L2640" s="128">
        <v>930149</v>
      </c>
      <c r="M2640" s="128">
        <v>423560</v>
      </c>
      <c r="N2640" s="128">
        <v>309500</v>
      </c>
      <c r="O2640" s="128">
        <v>7506997</v>
      </c>
      <c r="P2640" s="128">
        <v>5593204</v>
      </c>
      <c r="Q2640" s="128">
        <v>1913793</v>
      </c>
      <c r="R2640" s="128">
        <v>157577</v>
      </c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</row>
    <row r="2641" spans="1:35" ht="15" customHeight="1" x14ac:dyDescent="0.25">
      <c r="A2641" s="6"/>
      <c r="B2641" s="127">
        <v>2009</v>
      </c>
      <c r="C2641" s="128">
        <v>111</v>
      </c>
      <c r="D2641" s="128">
        <v>4924</v>
      </c>
      <c r="E2641" s="128">
        <v>4594</v>
      </c>
      <c r="F2641" s="128"/>
      <c r="G2641" s="128">
        <v>109896</v>
      </c>
      <c r="H2641" s="128">
        <v>82209</v>
      </c>
      <c r="I2641" s="129">
        <v>44.36</v>
      </c>
      <c r="J2641" s="129">
        <v>22.32</v>
      </c>
      <c r="K2641" s="128">
        <v>1808728</v>
      </c>
      <c r="L2641" s="128">
        <v>1232599</v>
      </c>
      <c r="M2641" s="128">
        <v>596052</v>
      </c>
      <c r="N2641" s="128">
        <v>462593</v>
      </c>
      <c r="O2641" s="128">
        <v>8043346</v>
      </c>
      <c r="P2641" s="128">
        <v>6297939</v>
      </c>
      <c r="Q2641" s="128">
        <v>1745407</v>
      </c>
      <c r="R2641" s="128">
        <v>536742</v>
      </c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</row>
    <row r="2642" spans="1:35" ht="15" customHeight="1" x14ac:dyDescent="0.25">
      <c r="A2642" s="6"/>
      <c r="B2642" s="127">
        <v>2008</v>
      </c>
      <c r="C2642" s="128">
        <v>121</v>
      </c>
      <c r="D2642" s="128">
        <v>6371</v>
      </c>
      <c r="E2642" s="128">
        <v>6191</v>
      </c>
      <c r="F2642" s="128"/>
      <c r="G2642" s="128">
        <v>138392</v>
      </c>
      <c r="H2642" s="128">
        <v>106691</v>
      </c>
      <c r="I2642" s="129">
        <v>52.65</v>
      </c>
      <c r="J2642" s="129">
        <v>21.72</v>
      </c>
      <c r="K2642" s="128">
        <v>1633067</v>
      </c>
      <c r="L2642" s="128">
        <v>1355231</v>
      </c>
      <c r="M2642" s="128">
        <v>619486</v>
      </c>
      <c r="N2642" s="128">
        <v>456722</v>
      </c>
      <c r="O2642" s="128">
        <v>7292270</v>
      </c>
      <c r="P2642" s="128">
        <v>5369012</v>
      </c>
      <c r="Q2642" s="128">
        <v>1923258</v>
      </c>
      <c r="R2642" s="128">
        <v>315593</v>
      </c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</row>
    <row r="2643" spans="1:35" s="4" customFormat="1" ht="15" customHeight="1" x14ac:dyDescent="0.25">
      <c r="A2643" s="6"/>
      <c r="B2643" s="121" t="s">
        <v>197</v>
      </c>
      <c r="C2643" s="121"/>
      <c r="D2643" s="121"/>
      <c r="E2643" s="121"/>
      <c r="F2643" s="121"/>
      <c r="G2643" s="121"/>
      <c r="H2643" s="121"/>
      <c r="I2643" s="121"/>
      <c r="J2643" s="121"/>
      <c r="K2643" s="121"/>
      <c r="L2643" s="121"/>
      <c r="M2643" s="121"/>
      <c r="N2643" s="121"/>
      <c r="O2643" s="121"/>
      <c r="P2643" s="121"/>
      <c r="Q2643" s="121"/>
      <c r="R2643" s="121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</row>
    <row r="2644" spans="1:35" s="4" customFormat="1" ht="15" customHeight="1" x14ac:dyDescent="0.25">
      <c r="A2644" s="6"/>
      <c r="B2644" s="124">
        <v>2021</v>
      </c>
      <c r="C2644" s="125">
        <v>5</v>
      </c>
      <c r="D2644" s="125">
        <v>497</v>
      </c>
      <c r="E2644" s="125">
        <v>494</v>
      </c>
      <c r="F2644" s="125"/>
      <c r="G2644" s="125">
        <v>32316</v>
      </c>
      <c r="H2644" s="125">
        <v>24315</v>
      </c>
      <c r="I2644" s="126">
        <v>99.4</v>
      </c>
      <c r="J2644" s="126">
        <v>65.02</v>
      </c>
      <c r="K2644" s="125">
        <v>272330</v>
      </c>
      <c r="L2644" s="125">
        <v>203666</v>
      </c>
      <c r="M2644" s="125">
        <v>148727</v>
      </c>
      <c r="N2644" s="125">
        <v>113803</v>
      </c>
      <c r="O2644" s="125">
        <v>1559723</v>
      </c>
      <c r="P2644" s="125">
        <v>1114448</v>
      </c>
      <c r="Q2644" s="125">
        <v>445275</v>
      </c>
      <c r="R2644" s="125">
        <v>3563</v>
      </c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</row>
    <row r="2645" spans="1:35" s="6" customFormat="1" ht="15" customHeight="1" x14ac:dyDescent="0.25">
      <c r="B2645" s="127">
        <v>2020</v>
      </c>
      <c r="C2645" s="128">
        <v>3</v>
      </c>
      <c r="D2645" s="128">
        <v>474</v>
      </c>
      <c r="E2645" s="128">
        <v>473</v>
      </c>
      <c r="F2645" s="128"/>
      <c r="G2645" s="128">
        <v>30929</v>
      </c>
      <c r="H2645" s="128">
        <v>24703</v>
      </c>
      <c r="I2645" s="129">
        <v>158</v>
      </c>
      <c r="J2645" s="129">
        <v>65.25</v>
      </c>
      <c r="K2645" s="128">
        <v>385327</v>
      </c>
      <c r="L2645" s="128">
        <v>67642</v>
      </c>
      <c r="M2645" s="128">
        <v>40357</v>
      </c>
      <c r="N2645" s="128">
        <v>8938</v>
      </c>
      <c r="O2645" s="128">
        <v>1697874</v>
      </c>
      <c r="P2645" s="128">
        <v>131896</v>
      </c>
      <c r="Q2645" s="128">
        <v>1565978</v>
      </c>
      <c r="R2645" s="128">
        <v>333</v>
      </c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</row>
    <row r="2646" spans="1:35" s="4" customFormat="1" ht="15" customHeight="1" x14ac:dyDescent="0.25">
      <c r="A2646" s="6"/>
      <c r="B2646" s="127">
        <v>2019</v>
      </c>
      <c r="C2646" s="128">
        <v>4</v>
      </c>
      <c r="D2646" s="128">
        <v>476</v>
      </c>
      <c r="E2646" s="128">
        <v>473</v>
      </c>
      <c r="F2646" s="128"/>
      <c r="G2646" s="128">
        <v>31852</v>
      </c>
      <c r="H2646" s="128">
        <v>25323</v>
      </c>
      <c r="I2646" s="129">
        <v>119</v>
      </c>
      <c r="J2646" s="129">
        <v>66.92</v>
      </c>
      <c r="K2646" s="128">
        <v>261721</v>
      </c>
      <c r="L2646" s="128">
        <v>212449</v>
      </c>
      <c r="M2646" s="128">
        <v>160254</v>
      </c>
      <c r="N2646" s="128">
        <v>126783</v>
      </c>
      <c r="O2646" s="128">
        <v>1589789</v>
      </c>
      <c r="P2646" s="128">
        <v>1168812</v>
      </c>
      <c r="Q2646" s="128">
        <v>420978</v>
      </c>
      <c r="R2646" s="128">
        <v>17245</v>
      </c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</row>
    <row r="2647" spans="1:35" s="4" customFormat="1" ht="15" customHeight="1" x14ac:dyDescent="0.25">
      <c r="A2647" s="6"/>
      <c r="B2647" s="127">
        <v>2018</v>
      </c>
      <c r="C2647" s="128">
        <v>3</v>
      </c>
      <c r="D2647" s="128">
        <v>480</v>
      </c>
      <c r="E2647" s="128">
        <v>478</v>
      </c>
      <c r="F2647" s="128"/>
      <c r="G2647" s="128">
        <v>31248</v>
      </c>
      <c r="H2647" s="128">
        <v>23990</v>
      </c>
      <c r="I2647" s="129">
        <v>160</v>
      </c>
      <c r="J2647" s="129">
        <v>65.099999999999994</v>
      </c>
      <c r="K2647" s="128">
        <v>190869</v>
      </c>
      <c r="L2647" s="128">
        <v>191093</v>
      </c>
      <c r="M2647" s="128">
        <v>141034</v>
      </c>
      <c r="N2647" s="128">
        <v>108234</v>
      </c>
      <c r="O2647" s="128">
        <v>1406000</v>
      </c>
      <c r="P2647" s="128">
        <v>1012256</v>
      </c>
      <c r="Q2647" s="128">
        <v>393745</v>
      </c>
      <c r="R2647" s="128">
        <v>6987</v>
      </c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</row>
    <row r="2648" spans="1:35" s="4" customFormat="1" ht="15" customHeight="1" x14ac:dyDescent="0.25">
      <c r="A2648" s="6"/>
      <c r="B2648" s="127">
        <v>2017</v>
      </c>
      <c r="C2648" s="128">
        <v>6</v>
      </c>
      <c r="D2648" s="128">
        <v>537</v>
      </c>
      <c r="E2648" s="128">
        <v>533</v>
      </c>
      <c r="F2648" s="128"/>
      <c r="G2648" s="128">
        <v>31260</v>
      </c>
      <c r="H2648" s="128">
        <v>24916</v>
      </c>
      <c r="I2648" s="129">
        <v>89.5</v>
      </c>
      <c r="J2648" s="129">
        <v>58.21</v>
      </c>
      <c r="K2648" s="128">
        <v>441263</v>
      </c>
      <c r="L2648" s="128">
        <v>210118</v>
      </c>
      <c r="M2648" s="128">
        <v>110578</v>
      </c>
      <c r="N2648" s="128">
        <v>73264</v>
      </c>
      <c r="O2648" s="128">
        <v>2812601</v>
      </c>
      <c r="P2648" s="128">
        <v>2491806</v>
      </c>
      <c r="Q2648" s="128">
        <v>320796</v>
      </c>
      <c r="R2648" s="128">
        <v>20768</v>
      </c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</row>
    <row r="2649" spans="1:35" s="4" customFormat="1" ht="15" customHeight="1" x14ac:dyDescent="0.25">
      <c r="A2649" s="6"/>
      <c r="B2649" s="127">
        <v>2016</v>
      </c>
      <c r="C2649" s="128">
        <v>4</v>
      </c>
      <c r="D2649" s="128">
        <v>458</v>
      </c>
      <c r="E2649" s="128">
        <v>455</v>
      </c>
      <c r="F2649" s="128"/>
      <c r="G2649" s="128">
        <v>27351</v>
      </c>
      <c r="H2649" s="128">
        <v>21807</v>
      </c>
      <c r="I2649" s="129">
        <v>114.5</v>
      </c>
      <c r="J2649" s="129">
        <v>59.72</v>
      </c>
      <c r="K2649" s="128">
        <v>270808</v>
      </c>
      <c r="L2649" s="128">
        <v>210092</v>
      </c>
      <c r="M2649" s="128">
        <v>117366</v>
      </c>
      <c r="N2649" s="128">
        <v>86678</v>
      </c>
      <c r="O2649" s="128">
        <v>2124287</v>
      </c>
      <c r="P2649" s="128">
        <v>1674694</v>
      </c>
      <c r="Q2649" s="128">
        <v>449593</v>
      </c>
      <c r="R2649" s="128">
        <v>26286</v>
      </c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</row>
    <row r="2650" spans="1:35" s="4" customFormat="1" ht="15" customHeight="1" x14ac:dyDescent="0.25">
      <c r="A2650" s="6"/>
      <c r="B2650" s="127">
        <v>2015</v>
      </c>
      <c r="C2650" s="128">
        <v>5</v>
      </c>
      <c r="D2650" s="128" t="s">
        <v>357</v>
      </c>
      <c r="E2650" s="128" t="s">
        <v>357</v>
      </c>
      <c r="F2650" s="128"/>
      <c r="G2650" s="128" t="s">
        <v>357</v>
      </c>
      <c r="H2650" s="128" t="s">
        <v>357</v>
      </c>
      <c r="I2650" s="129" t="s">
        <v>357</v>
      </c>
      <c r="J2650" s="129" t="s">
        <v>357</v>
      </c>
      <c r="K2650" s="128" t="s">
        <v>357</v>
      </c>
      <c r="L2650" s="128" t="s">
        <v>357</v>
      </c>
      <c r="M2650" s="128" t="s">
        <v>357</v>
      </c>
      <c r="N2650" s="128" t="s">
        <v>357</v>
      </c>
      <c r="O2650" s="128" t="s">
        <v>357</v>
      </c>
      <c r="P2650" s="128" t="s">
        <v>357</v>
      </c>
      <c r="Q2650" s="128" t="s">
        <v>357</v>
      </c>
      <c r="R2650" s="128" t="s">
        <v>357</v>
      </c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</row>
    <row r="2651" spans="1:35" s="4" customFormat="1" ht="15" customHeight="1" x14ac:dyDescent="0.25">
      <c r="A2651" s="6"/>
      <c r="B2651" s="127">
        <v>2014</v>
      </c>
      <c r="C2651" s="128">
        <v>4</v>
      </c>
      <c r="D2651" s="128">
        <v>748</v>
      </c>
      <c r="E2651" s="128">
        <v>746</v>
      </c>
      <c r="F2651" s="128"/>
      <c r="G2651" s="128">
        <v>31848</v>
      </c>
      <c r="H2651" s="128">
        <v>25180</v>
      </c>
      <c r="I2651" s="129">
        <v>187</v>
      </c>
      <c r="J2651" s="129">
        <v>42.58</v>
      </c>
      <c r="K2651" s="128">
        <v>209016</v>
      </c>
      <c r="L2651" s="128">
        <v>209160</v>
      </c>
      <c r="M2651" s="128">
        <v>131183</v>
      </c>
      <c r="N2651" s="128">
        <v>97842</v>
      </c>
      <c r="O2651" s="128">
        <v>1422732</v>
      </c>
      <c r="P2651" s="128">
        <v>1044785</v>
      </c>
      <c r="Q2651" s="128">
        <v>377947</v>
      </c>
      <c r="R2651" s="128">
        <v>6444</v>
      </c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</row>
    <row r="2652" spans="1:35" ht="15" customHeight="1" x14ac:dyDescent="0.25">
      <c r="A2652" s="6"/>
      <c r="B2652" s="127">
        <v>2013</v>
      </c>
      <c r="C2652" s="128">
        <v>4</v>
      </c>
      <c r="D2652" s="128">
        <v>760</v>
      </c>
      <c r="E2652" s="128">
        <v>758</v>
      </c>
      <c r="F2652" s="128"/>
      <c r="G2652" s="128">
        <v>31162</v>
      </c>
      <c r="H2652" s="128">
        <v>24753</v>
      </c>
      <c r="I2652" s="129">
        <v>190</v>
      </c>
      <c r="J2652" s="129">
        <v>41</v>
      </c>
      <c r="K2652" s="128">
        <v>208648</v>
      </c>
      <c r="L2652" s="128">
        <v>209129</v>
      </c>
      <c r="M2652" s="128">
        <v>129451</v>
      </c>
      <c r="N2652" s="128">
        <v>96225</v>
      </c>
      <c r="O2652" s="128">
        <v>1325536</v>
      </c>
      <c r="P2652" s="128">
        <v>1041964</v>
      </c>
      <c r="Q2652" s="128">
        <v>283572</v>
      </c>
      <c r="R2652" s="128">
        <v>9833</v>
      </c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</row>
    <row r="2653" spans="1:35" ht="15" customHeight="1" x14ac:dyDescent="0.25">
      <c r="A2653" s="6"/>
      <c r="B2653" s="127">
        <v>2012</v>
      </c>
      <c r="C2653" s="128">
        <v>6</v>
      </c>
      <c r="D2653" s="128">
        <v>1012</v>
      </c>
      <c r="E2653" s="128">
        <v>1009</v>
      </c>
      <c r="F2653" s="128"/>
      <c r="G2653" s="128">
        <v>35483</v>
      </c>
      <c r="H2653" s="128">
        <v>28710</v>
      </c>
      <c r="I2653" s="129">
        <v>168.67</v>
      </c>
      <c r="J2653" s="129">
        <v>35.06</v>
      </c>
      <c r="K2653" s="128">
        <v>283798</v>
      </c>
      <c r="L2653" s="128">
        <v>284417</v>
      </c>
      <c r="M2653" s="128">
        <v>137868</v>
      </c>
      <c r="N2653" s="128">
        <v>99587</v>
      </c>
      <c r="O2653" s="128">
        <v>1543012</v>
      </c>
      <c r="P2653" s="128">
        <v>1192775</v>
      </c>
      <c r="Q2653" s="128">
        <v>350236</v>
      </c>
      <c r="R2653" s="128">
        <v>13353</v>
      </c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</row>
    <row r="2654" spans="1:35" ht="15" customHeight="1" x14ac:dyDescent="0.25">
      <c r="A2654" s="6"/>
      <c r="B2654" s="127">
        <v>2011</v>
      </c>
      <c r="C2654" s="128">
        <v>7</v>
      </c>
      <c r="D2654" s="128">
        <v>1477</v>
      </c>
      <c r="E2654" s="128">
        <v>1474</v>
      </c>
      <c r="F2654" s="128"/>
      <c r="G2654" s="128">
        <v>52059</v>
      </c>
      <c r="H2654" s="128">
        <v>40316</v>
      </c>
      <c r="I2654" s="129">
        <v>211</v>
      </c>
      <c r="J2654" s="129">
        <v>35.25</v>
      </c>
      <c r="K2654" s="128">
        <v>395115</v>
      </c>
      <c r="L2654" s="128">
        <v>335446</v>
      </c>
      <c r="M2654" s="128">
        <v>167459</v>
      </c>
      <c r="N2654" s="128">
        <v>110633</v>
      </c>
      <c r="O2654" s="128">
        <v>1823585</v>
      </c>
      <c r="P2654" s="128">
        <v>1335592</v>
      </c>
      <c r="Q2654" s="128">
        <v>487993</v>
      </c>
      <c r="R2654" s="128">
        <v>24721</v>
      </c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</row>
    <row r="2655" spans="1:35" ht="15" customHeight="1" x14ac:dyDescent="0.25">
      <c r="A2655" s="6"/>
      <c r="B2655" s="127">
        <v>2010</v>
      </c>
      <c r="C2655" s="128">
        <v>7</v>
      </c>
      <c r="D2655" s="128">
        <v>1271</v>
      </c>
      <c r="E2655" s="128">
        <v>1268</v>
      </c>
      <c r="F2655" s="128"/>
      <c r="G2655" s="128">
        <v>32331</v>
      </c>
      <c r="H2655" s="128">
        <v>23898</v>
      </c>
      <c r="I2655" s="129">
        <v>181.57</v>
      </c>
      <c r="J2655" s="129">
        <v>25.44</v>
      </c>
      <c r="K2655" s="128">
        <v>390803</v>
      </c>
      <c r="L2655" s="128">
        <v>319242</v>
      </c>
      <c r="M2655" s="128">
        <v>152889</v>
      </c>
      <c r="N2655" s="128">
        <v>116266</v>
      </c>
      <c r="O2655" s="128">
        <v>1750483</v>
      </c>
      <c r="P2655" s="128">
        <v>1360058</v>
      </c>
      <c r="Q2655" s="128">
        <v>390425</v>
      </c>
      <c r="R2655" s="128">
        <v>18147</v>
      </c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</row>
    <row r="2656" spans="1:35" ht="15" customHeight="1" x14ac:dyDescent="0.25">
      <c r="A2656" s="6"/>
      <c r="B2656" s="127">
        <v>2009</v>
      </c>
      <c r="C2656" s="128">
        <v>6</v>
      </c>
      <c r="D2656" s="128">
        <v>1303</v>
      </c>
      <c r="E2656" s="128">
        <v>1301</v>
      </c>
      <c r="F2656" s="128"/>
      <c r="G2656" s="128">
        <v>30421</v>
      </c>
      <c r="H2656" s="128">
        <v>22782</v>
      </c>
      <c r="I2656" s="129">
        <v>217.17</v>
      </c>
      <c r="J2656" s="129">
        <v>23.35</v>
      </c>
      <c r="K2656" s="128">
        <v>304658</v>
      </c>
      <c r="L2656" s="128">
        <v>250586</v>
      </c>
      <c r="M2656" s="128">
        <v>146074</v>
      </c>
      <c r="N2656" s="128">
        <v>110796</v>
      </c>
      <c r="O2656" s="128">
        <v>1492254</v>
      </c>
      <c r="P2656" s="128">
        <v>1160104</v>
      </c>
      <c r="Q2656" s="128">
        <v>332150</v>
      </c>
      <c r="R2656" s="128">
        <v>22753</v>
      </c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</row>
    <row r="2657" spans="1:35" ht="15" customHeight="1" x14ac:dyDescent="0.25">
      <c r="A2657" s="6"/>
      <c r="B2657" s="127">
        <v>2008</v>
      </c>
      <c r="C2657" s="128">
        <v>8</v>
      </c>
      <c r="D2657" s="128">
        <v>1334</v>
      </c>
      <c r="E2657" s="128">
        <v>1331</v>
      </c>
      <c r="F2657" s="128"/>
      <c r="G2657" s="128">
        <v>34785</v>
      </c>
      <c r="H2657" s="128">
        <v>25891</v>
      </c>
      <c r="I2657" s="129">
        <v>166.75</v>
      </c>
      <c r="J2657" s="129">
        <v>26.08</v>
      </c>
      <c r="K2657" s="128">
        <v>813378</v>
      </c>
      <c r="L2657" s="128">
        <v>306853</v>
      </c>
      <c r="M2657" s="128">
        <v>163557</v>
      </c>
      <c r="N2657" s="128">
        <v>119111</v>
      </c>
      <c r="O2657" s="128">
        <v>2124247</v>
      </c>
      <c r="P2657" s="128">
        <v>1750124</v>
      </c>
      <c r="Q2657" s="128">
        <v>374123</v>
      </c>
      <c r="R2657" s="128">
        <v>76969</v>
      </c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</row>
    <row r="2658" spans="1:35" s="6" customFormat="1" ht="15" customHeight="1" x14ac:dyDescent="0.25">
      <c r="B2658" s="120" t="s">
        <v>50</v>
      </c>
      <c r="C2658" s="120"/>
      <c r="D2658" s="120"/>
      <c r="E2658" s="120"/>
      <c r="F2658" s="120"/>
      <c r="G2658" s="120"/>
      <c r="H2658" s="120"/>
      <c r="I2658" s="120"/>
      <c r="J2658" s="120"/>
      <c r="K2658" s="120"/>
      <c r="L2658" s="120"/>
      <c r="M2658" s="120"/>
      <c r="N2658" s="120"/>
      <c r="O2658" s="120"/>
      <c r="P2658" s="120"/>
      <c r="Q2658" s="120"/>
      <c r="R2658" s="120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</row>
    <row r="2659" spans="1:35" s="4" customFormat="1" ht="15" customHeight="1" x14ac:dyDescent="0.25">
      <c r="A2659" s="6"/>
      <c r="B2659" s="121" t="s">
        <v>198</v>
      </c>
      <c r="C2659" s="121"/>
      <c r="D2659" s="121"/>
      <c r="E2659" s="121"/>
      <c r="F2659" s="121"/>
      <c r="G2659" s="121"/>
      <c r="H2659" s="121"/>
      <c r="I2659" s="121"/>
      <c r="J2659" s="121"/>
      <c r="K2659" s="121"/>
      <c r="L2659" s="121"/>
      <c r="M2659" s="121"/>
      <c r="N2659" s="121"/>
      <c r="O2659" s="121"/>
      <c r="P2659" s="121"/>
      <c r="Q2659" s="121"/>
      <c r="R2659" s="121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</row>
    <row r="2660" spans="1:35" s="4" customFormat="1" ht="15" customHeight="1" x14ac:dyDescent="0.25">
      <c r="A2660" s="6"/>
      <c r="B2660" s="124">
        <v>2021</v>
      </c>
      <c r="C2660" s="125">
        <v>16476</v>
      </c>
      <c r="D2660" s="125">
        <v>24466</v>
      </c>
      <c r="E2660" s="125">
        <v>12768</v>
      </c>
      <c r="F2660" s="125"/>
      <c r="G2660" s="125">
        <v>214303</v>
      </c>
      <c r="H2660" s="125">
        <v>169390</v>
      </c>
      <c r="I2660" s="126">
        <v>1.48</v>
      </c>
      <c r="J2660" s="126">
        <v>8.76</v>
      </c>
      <c r="K2660" s="125">
        <v>2930965</v>
      </c>
      <c r="L2660" s="125">
        <v>2368242</v>
      </c>
      <c r="M2660" s="125">
        <v>1021031</v>
      </c>
      <c r="N2660" s="125">
        <v>728158</v>
      </c>
      <c r="O2660" s="125">
        <v>23309993</v>
      </c>
      <c r="P2660" s="125">
        <v>13620505</v>
      </c>
      <c r="Q2660" s="125">
        <v>9689488</v>
      </c>
      <c r="R2660" s="125">
        <v>753278</v>
      </c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</row>
    <row r="2661" spans="1:35" s="6" customFormat="1" ht="15" customHeight="1" x14ac:dyDescent="0.25">
      <c r="B2661" s="127">
        <v>2020</v>
      </c>
      <c r="C2661" s="128">
        <v>15070</v>
      </c>
      <c r="D2661" s="128">
        <v>22347</v>
      </c>
      <c r="E2661" s="128">
        <v>11731</v>
      </c>
      <c r="F2661" s="128"/>
      <c r="G2661" s="128">
        <v>183138</v>
      </c>
      <c r="H2661" s="128">
        <v>146195</v>
      </c>
      <c r="I2661" s="129">
        <v>1.48</v>
      </c>
      <c r="J2661" s="129">
        <v>8.1999999999999993</v>
      </c>
      <c r="K2661" s="128">
        <v>2399722</v>
      </c>
      <c r="L2661" s="128">
        <v>1955625</v>
      </c>
      <c r="M2661" s="128">
        <v>837790</v>
      </c>
      <c r="N2661" s="128">
        <v>591968</v>
      </c>
      <c r="O2661" s="128">
        <v>21652841</v>
      </c>
      <c r="P2661" s="128">
        <v>12738096</v>
      </c>
      <c r="Q2661" s="128">
        <v>8914744</v>
      </c>
      <c r="R2661" s="128">
        <v>754701</v>
      </c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</row>
    <row r="2662" spans="1:35" s="4" customFormat="1" ht="15" customHeight="1" x14ac:dyDescent="0.25">
      <c r="A2662" s="6"/>
      <c r="B2662" s="127">
        <v>2019</v>
      </c>
      <c r="C2662" s="128">
        <v>14442</v>
      </c>
      <c r="D2662" s="128">
        <v>21519</v>
      </c>
      <c r="E2662" s="128">
        <v>11473</v>
      </c>
      <c r="F2662" s="128"/>
      <c r="G2662" s="128">
        <v>180973</v>
      </c>
      <c r="H2662" s="128">
        <v>143204</v>
      </c>
      <c r="I2662" s="129">
        <v>1.49</v>
      </c>
      <c r="J2662" s="129">
        <v>8.41</v>
      </c>
      <c r="K2662" s="128">
        <v>2391092</v>
      </c>
      <c r="L2662" s="128">
        <v>1969091</v>
      </c>
      <c r="M2662" s="128">
        <v>900181</v>
      </c>
      <c r="N2662" s="128">
        <v>656507</v>
      </c>
      <c r="O2662" s="128">
        <v>20793298</v>
      </c>
      <c r="P2662" s="128">
        <v>12364905</v>
      </c>
      <c r="Q2662" s="128">
        <v>8428393</v>
      </c>
      <c r="R2662" s="128">
        <v>998980</v>
      </c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</row>
    <row r="2663" spans="1:35" s="4" customFormat="1" ht="15" customHeight="1" x14ac:dyDescent="0.25">
      <c r="A2663" s="6"/>
      <c r="B2663" s="127">
        <v>2018</v>
      </c>
      <c r="C2663" s="128">
        <v>13074</v>
      </c>
      <c r="D2663" s="128">
        <v>19526</v>
      </c>
      <c r="E2663" s="128">
        <v>10150</v>
      </c>
      <c r="F2663" s="128"/>
      <c r="G2663" s="128">
        <v>150108</v>
      </c>
      <c r="H2663" s="128">
        <v>119167</v>
      </c>
      <c r="I2663" s="129">
        <v>1.49</v>
      </c>
      <c r="J2663" s="129">
        <v>7.69</v>
      </c>
      <c r="K2663" s="128">
        <v>2137546</v>
      </c>
      <c r="L2663" s="128">
        <v>1641443</v>
      </c>
      <c r="M2663" s="128">
        <v>795649</v>
      </c>
      <c r="N2663" s="128">
        <v>593570</v>
      </c>
      <c r="O2663" s="128">
        <v>18360879</v>
      </c>
      <c r="P2663" s="128">
        <v>10996466</v>
      </c>
      <c r="Q2663" s="128">
        <v>7364412</v>
      </c>
      <c r="R2663" s="128">
        <v>846521</v>
      </c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</row>
    <row r="2664" spans="1:35" s="4" customFormat="1" ht="15" customHeight="1" x14ac:dyDescent="0.25">
      <c r="A2664" s="6"/>
      <c r="B2664" s="127">
        <v>2017</v>
      </c>
      <c r="C2664" s="128">
        <v>11864</v>
      </c>
      <c r="D2664" s="128">
        <v>17722</v>
      </c>
      <c r="E2664" s="128">
        <v>9122</v>
      </c>
      <c r="F2664" s="128"/>
      <c r="G2664" s="128">
        <v>130555</v>
      </c>
      <c r="H2664" s="128">
        <v>104052</v>
      </c>
      <c r="I2664" s="129">
        <v>1.49</v>
      </c>
      <c r="J2664" s="129">
        <v>7.37</v>
      </c>
      <c r="K2664" s="128">
        <v>1727029</v>
      </c>
      <c r="L2664" s="128">
        <v>1344525</v>
      </c>
      <c r="M2664" s="128">
        <v>677017</v>
      </c>
      <c r="N2664" s="128">
        <v>499347</v>
      </c>
      <c r="O2664" s="128">
        <v>16759120</v>
      </c>
      <c r="P2664" s="128">
        <v>10157082</v>
      </c>
      <c r="Q2664" s="128">
        <v>6602037</v>
      </c>
      <c r="R2664" s="128">
        <v>625935</v>
      </c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</row>
    <row r="2665" spans="1:35" s="4" customFormat="1" ht="15" customHeight="1" x14ac:dyDescent="0.25">
      <c r="A2665" s="6"/>
      <c r="B2665" s="127">
        <v>2016</v>
      </c>
      <c r="C2665" s="128">
        <v>10547</v>
      </c>
      <c r="D2665" s="128">
        <v>15918</v>
      </c>
      <c r="E2665" s="128">
        <v>8286</v>
      </c>
      <c r="F2665" s="128"/>
      <c r="G2665" s="128">
        <v>112782</v>
      </c>
      <c r="H2665" s="128">
        <v>89846</v>
      </c>
      <c r="I2665" s="129">
        <v>1.51</v>
      </c>
      <c r="J2665" s="129">
        <v>7.09</v>
      </c>
      <c r="K2665" s="128">
        <v>1381013</v>
      </c>
      <c r="L2665" s="128">
        <v>1071415</v>
      </c>
      <c r="M2665" s="128">
        <v>581930</v>
      </c>
      <c r="N2665" s="128">
        <v>431585</v>
      </c>
      <c r="O2665" s="128">
        <v>15516382</v>
      </c>
      <c r="P2665" s="128">
        <v>9620258</v>
      </c>
      <c r="Q2665" s="128">
        <v>5896124</v>
      </c>
      <c r="R2665" s="128">
        <v>524910</v>
      </c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</row>
    <row r="2666" spans="1:35" s="4" customFormat="1" ht="15" customHeight="1" x14ac:dyDescent="0.25">
      <c r="A2666" s="6"/>
      <c r="B2666" s="127">
        <v>2015</v>
      </c>
      <c r="C2666" s="128">
        <v>9674</v>
      </c>
      <c r="D2666" s="128">
        <v>14365</v>
      </c>
      <c r="E2666" s="128">
        <v>7342</v>
      </c>
      <c r="F2666" s="128"/>
      <c r="G2666" s="128">
        <v>99395</v>
      </c>
      <c r="H2666" s="128">
        <v>78757</v>
      </c>
      <c r="I2666" s="129">
        <v>1.48</v>
      </c>
      <c r="J2666" s="129">
        <v>6.92</v>
      </c>
      <c r="K2666" s="128">
        <v>1195048</v>
      </c>
      <c r="L2666" s="128">
        <v>945751</v>
      </c>
      <c r="M2666" s="128">
        <v>533544</v>
      </c>
      <c r="N2666" s="128">
        <v>400582</v>
      </c>
      <c r="O2666" s="128">
        <v>14765078</v>
      </c>
      <c r="P2666" s="128">
        <v>9264371</v>
      </c>
      <c r="Q2666" s="128">
        <v>5500707</v>
      </c>
      <c r="R2666" s="128">
        <v>414346</v>
      </c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</row>
    <row r="2667" spans="1:35" s="4" customFormat="1" ht="15" customHeight="1" x14ac:dyDescent="0.25">
      <c r="A2667" s="6"/>
      <c r="B2667" s="127">
        <v>2014</v>
      </c>
      <c r="C2667" s="128">
        <v>8994</v>
      </c>
      <c r="D2667" s="128">
        <v>13429</v>
      </c>
      <c r="E2667" s="128">
        <v>6871</v>
      </c>
      <c r="F2667" s="128"/>
      <c r="G2667" s="128">
        <v>93306</v>
      </c>
      <c r="H2667" s="128">
        <v>73850</v>
      </c>
      <c r="I2667" s="129">
        <v>1.49</v>
      </c>
      <c r="J2667" s="129">
        <v>6.95</v>
      </c>
      <c r="K2667" s="128">
        <v>1076722</v>
      </c>
      <c r="L2667" s="128">
        <v>832888</v>
      </c>
      <c r="M2667" s="128">
        <v>483433</v>
      </c>
      <c r="N2667" s="128">
        <v>356393</v>
      </c>
      <c r="O2667" s="128">
        <v>14331256</v>
      </c>
      <c r="P2667" s="128">
        <v>9258983</v>
      </c>
      <c r="Q2667" s="128">
        <v>5072273</v>
      </c>
      <c r="R2667" s="128">
        <v>370091</v>
      </c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</row>
    <row r="2668" spans="1:35" ht="15" customHeight="1" x14ac:dyDescent="0.25">
      <c r="A2668" s="6"/>
      <c r="B2668" s="127">
        <v>2013</v>
      </c>
      <c r="C2668" s="128">
        <v>8757</v>
      </c>
      <c r="D2668" s="128">
        <v>13399</v>
      </c>
      <c r="E2668" s="128">
        <v>7036</v>
      </c>
      <c r="F2668" s="128"/>
      <c r="G2668" s="128">
        <v>96860</v>
      </c>
      <c r="H2668" s="128">
        <v>75837</v>
      </c>
      <c r="I2668" s="129">
        <v>1.53</v>
      </c>
      <c r="J2668" s="129">
        <v>7.23</v>
      </c>
      <c r="K2668" s="128">
        <v>1128842</v>
      </c>
      <c r="L2668" s="128">
        <v>887084</v>
      </c>
      <c r="M2668" s="128">
        <v>492137</v>
      </c>
      <c r="N2668" s="128">
        <v>359360</v>
      </c>
      <c r="O2668" s="128">
        <v>13551439</v>
      </c>
      <c r="P2668" s="128">
        <v>9183334</v>
      </c>
      <c r="Q2668" s="128">
        <v>4368105</v>
      </c>
      <c r="R2668" s="128">
        <v>239716</v>
      </c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</row>
    <row r="2669" spans="1:35" ht="15" customHeight="1" x14ac:dyDescent="0.25">
      <c r="A2669" s="6"/>
      <c r="B2669" s="127">
        <v>2012</v>
      </c>
      <c r="C2669" s="128">
        <v>8735</v>
      </c>
      <c r="D2669" s="128">
        <v>14295</v>
      </c>
      <c r="E2669" s="128">
        <v>7930</v>
      </c>
      <c r="F2669" s="128"/>
      <c r="G2669" s="128">
        <v>112039</v>
      </c>
      <c r="H2669" s="128">
        <v>87589</v>
      </c>
      <c r="I2669" s="129">
        <v>1.64</v>
      </c>
      <c r="J2669" s="129">
        <v>7.84</v>
      </c>
      <c r="K2669" s="128">
        <v>1094958</v>
      </c>
      <c r="L2669" s="128">
        <v>918118</v>
      </c>
      <c r="M2669" s="128">
        <v>479239</v>
      </c>
      <c r="N2669" s="128">
        <v>328733</v>
      </c>
      <c r="O2669" s="128">
        <v>14231951</v>
      </c>
      <c r="P2669" s="128">
        <v>9823672</v>
      </c>
      <c r="Q2669" s="128">
        <v>4408279</v>
      </c>
      <c r="R2669" s="128">
        <v>331509</v>
      </c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</row>
    <row r="2670" spans="1:35" ht="15" customHeight="1" x14ac:dyDescent="0.25">
      <c r="A2670" s="6"/>
      <c r="B2670" s="127">
        <v>2011</v>
      </c>
      <c r="C2670" s="128">
        <v>8722</v>
      </c>
      <c r="D2670" s="128">
        <v>15443</v>
      </c>
      <c r="E2670" s="128">
        <v>9136</v>
      </c>
      <c r="F2670" s="128"/>
      <c r="G2670" s="128">
        <v>128313</v>
      </c>
      <c r="H2670" s="128">
        <v>100410</v>
      </c>
      <c r="I2670" s="129">
        <v>1.77</v>
      </c>
      <c r="J2670" s="129">
        <v>8.31</v>
      </c>
      <c r="K2670" s="128">
        <v>1494356</v>
      </c>
      <c r="L2670" s="128">
        <v>1101300</v>
      </c>
      <c r="M2670" s="128">
        <v>542249</v>
      </c>
      <c r="N2670" s="128">
        <v>364416</v>
      </c>
      <c r="O2670" s="128">
        <v>14583644</v>
      </c>
      <c r="P2670" s="128">
        <v>10212720</v>
      </c>
      <c r="Q2670" s="128">
        <v>4370925</v>
      </c>
      <c r="R2670" s="128">
        <v>271217</v>
      </c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</row>
    <row r="2671" spans="1:35" ht="15" customHeight="1" x14ac:dyDescent="0.25">
      <c r="A2671" s="6"/>
      <c r="B2671" s="127">
        <v>2010</v>
      </c>
      <c r="C2671" s="128">
        <v>8794</v>
      </c>
      <c r="D2671" s="128">
        <v>15969</v>
      </c>
      <c r="E2671" s="128">
        <v>9865</v>
      </c>
      <c r="F2671" s="128"/>
      <c r="G2671" s="128">
        <v>142148</v>
      </c>
      <c r="H2671" s="128">
        <v>112288</v>
      </c>
      <c r="I2671" s="129">
        <v>1.82</v>
      </c>
      <c r="J2671" s="129">
        <v>8.9</v>
      </c>
      <c r="K2671" s="128">
        <v>1727686</v>
      </c>
      <c r="L2671" s="128">
        <v>1356371</v>
      </c>
      <c r="M2671" s="128">
        <v>616580</v>
      </c>
      <c r="N2671" s="128">
        <v>422296</v>
      </c>
      <c r="O2671" s="128">
        <v>15170146</v>
      </c>
      <c r="P2671" s="128">
        <v>10645678</v>
      </c>
      <c r="Q2671" s="128">
        <v>4524468</v>
      </c>
      <c r="R2671" s="128">
        <v>474634</v>
      </c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</row>
    <row r="2672" spans="1:35" ht="15" customHeight="1" x14ac:dyDescent="0.25">
      <c r="A2672" s="6"/>
      <c r="B2672" s="127">
        <v>2009</v>
      </c>
      <c r="C2672" s="128">
        <v>8836</v>
      </c>
      <c r="D2672" s="128">
        <v>16218</v>
      </c>
      <c r="E2672" s="128">
        <v>10112</v>
      </c>
      <c r="F2672" s="128"/>
      <c r="G2672" s="128">
        <v>142117</v>
      </c>
      <c r="H2672" s="128">
        <v>111053</v>
      </c>
      <c r="I2672" s="129">
        <v>1.84</v>
      </c>
      <c r="J2672" s="129">
        <v>8.76</v>
      </c>
      <c r="K2672" s="128">
        <v>1738179</v>
      </c>
      <c r="L2672" s="128">
        <v>1404549</v>
      </c>
      <c r="M2672" s="128">
        <v>675395</v>
      </c>
      <c r="N2672" s="128">
        <v>482051</v>
      </c>
      <c r="O2672" s="128">
        <v>14798072</v>
      </c>
      <c r="P2672" s="128">
        <v>10773568</v>
      </c>
      <c r="Q2672" s="128">
        <v>4024503</v>
      </c>
      <c r="R2672" s="128">
        <v>562408</v>
      </c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</row>
    <row r="2673" spans="1:35" ht="15" customHeight="1" x14ac:dyDescent="0.25">
      <c r="A2673" s="6"/>
      <c r="B2673" s="127">
        <v>2008</v>
      </c>
      <c r="C2673" s="128">
        <v>8905</v>
      </c>
      <c r="D2673" s="128">
        <v>17461</v>
      </c>
      <c r="E2673" s="128">
        <v>11336</v>
      </c>
      <c r="F2673" s="128"/>
      <c r="G2673" s="128">
        <v>157618</v>
      </c>
      <c r="H2673" s="128">
        <v>125109</v>
      </c>
      <c r="I2673" s="129">
        <v>1.96</v>
      </c>
      <c r="J2673" s="129">
        <v>9.0299999999999994</v>
      </c>
      <c r="K2673" s="128">
        <v>1745327</v>
      </c>
      <c r="L2673" s="128">
        <v>1549309</v>
      </c>
      <c r="M2673" s="128">
        <v>699303</v>
      </c>
      <c r="N2673" s="128">
        <v>484608</v>
      </c>
      <c r="O2673" s="128">
        <v>14205354</v>
      </c>
      <c r="P2673" s="128">
        <v>10153052</v>
      </c>
      <c r="Q2673" s="128">
        <v>4052302</v>
      </c>
      <c r="R2673" s="128">
        <v>712570</v>
      </c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</row>
    <row r="2674" spans="1:35" s="4" customFormat="1" ht="15" customHeight="1" x14ac:dyDescent="0.25">
      <c r="A2674" s="6"/>
      <c r="B2674" s="121" t="s">
        <v>199</v>
      </c>
      <c r="C2674" s="121"/>
      <c r="D2674" s="121"/>
      <c r="E2674" s="121"/>
      <c r="F2674" s="121"/>
      <c r="G2674" s="121"/>
      <c r="H2674" s="121"/>
      <c r="I2674" s="121"/>
      <c r="J2674" s="121"/>
      <c r="K2674" s="121"/>
      <c r="L2674" s="121"/>
      <c r="M2674" s="121"/>
      <c r="N2674" s="121"/>
      <c r="O2674" s="121"/>
      <c r="P2674" s="121"/>
      <c r="Q2674" s="121"/>
      <c r="R2674" s="121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</row>
    <row r="2675" spans="1:35" s="4" customFormat="1" ht="15" customHeight="1" x14ac:dyDescent="0.25">
      <c r="A2675" s="6"/>
      <c r="B2675" s="124">
        <v>2021</v>
      </c>
      <c r="C2675" s="125">
        <v>7926</v>
      </c>
      <c r="D2675" s="125">
        <v>11541</v>
      </c>
      <c r="E2675" s="125">
        <v>5965</v>
      </c>
      <c r="F2675" s="125"/>
      <c r="G2675" s="125">
        <v>93143</v>
      </c>
      <c r="H2675" s="125">
        <v>74573</v>
      </c>
      <c r="I2675" s="126">
        <v>1.46</v>
      </c>
      <c r="J2675" s="126">
        <v>8.07</v>
      </c>
      <c r="K2675" s="125">
        <v>933664</v>
      </c>
      <c r="L2675" s="125">
        <v>805387</v>
      </c>
      <c r="M2675" s="125">
        <v>332635</v>
      </c>
      <c r="N2675" s="125">
        <v>220109</v>
      </c>
      <c r="O2675" s="125">
        <v>6768980</v>
      </c>
      <c r="P2675" s="125">
        <v>4164037</v>
      </c>
      <c r="Q2675" s="125">
        <v>2604943</v>
      </c>
      <c r="R2675" s="125">
        <v>295425</v>
      </c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</row>
    <row r="2676" spans="1:35" s="6" customFormat="1" ht="15" customHeight="1" x14ac:dyDescent="0.25">
      <c r="B2676" s="127">
        <v>2020</v>
      </c>
      <c r="C2676" s="128">
        <v>7237</v>
      </c>
      <c r="D2676" s="128">
        <v>10335</v>
      </c>
      <c r="E2676" s="128">
        <v>5258</v>
      </c>
      <c r="F2676" s="128"/>
      <c r="G2676" s="128">
        <v>75860</v>
      </c>
      <c r="H2676" s="128">
        <v>60769</v>
      </c>
      <c r="I2676" s="129">
        <v>1.43</v>
      </c>
      <c r="J2676" s="129">
        <v>7.34</v>
      </c>
      <c r="K2676" s="128">
        <v>704632</v>
      </c>
      <c r="L2676" s="128">
        <v>603845</v>
      </c>
      <c r="M2676" s="128">
        <v>262196</v>
      </c>
      <c r="N2676" s="128">
        <v>167565</v>
      </c>
      <c r="O2676" s="128">
        <v>5734150</v>
      </c>
      <c r="P2676" s="128">
        <v>3631236</v>
      </c>
      <c r="Q2676" s="128">
        <v>2102914</v>
      </c>
      <c r="R2676" s="128">
        <v>275514</v>
      </c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</row>
    <row r="2677" spans="1:35" s="4" customFormat="1" ht="15" customHeight="1" x14ac:dyDescent="0.25">
      <c r="A2677" s="6"/>
      <c r="B2677" s="127">
        <v>2019</v>
      </c>
      <c r="C2677" s="128">
        <v>6798</v>
      </c>
      <c r="D2677" s="128">
        <v>9769</v>
      </c>
      <c r="E2677" s="128">
        <v>5024</v>
      </c>
      <c r="F2677" s="128"/>
      <c r="G2677" s="128">
        <v>70519</v>
      </c>
      <c r="H2677" s="128">
        <v>56003</v>
      </c>
      <c r="I2677" s="129">
        <v>1.44</v>
      </c>
      <c r="J2677" s="129">
        <v>7.22</v>
      </c>
      <c r="K2677" s="128">
        <v>662261</v>
      </c>
      <c r="L2677" s="128">
        <v>576492</v>
      </c>
      <c r="M2677" s="128">
        <v>255478</v>
      </c>
      <c r="N2677" s="128">
        <v>167339</v>
      </c>
      <c r="O2677" s="128">
        <v>5386148</v>
      </c>
      <c r="P2677" s="128">
        <v>3460806</v>
      </c>
      <c r="Q2677" s="128">
        <v>1925342</v>
      </c>
      <c r="R2677" s="128">
        <v>260146</v>
      </c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</row>
    <row r="2678" spans="1:35" s="4" customFormat="1" ht="15" customHeight="1" x14ac:dyDescent="0.25">
      <c r="A2678" s="6"/>
      <c r="B2678" s="127">
        <v>2018</v>
      </c>
      <c r="C2678" s="128">
        <v>6274</v>
      </c>
      <c r="D2678" s="128">
        <v>9060</v>
      </c>
      <c r="E2678" s="128">
        <v>4598</v>
      </c>
      <c r="F2678" s="128"/>
      <c r="G2678" s="128">
        <v>62085</v>
      </c>
      <c r="H2678" s="128">
        <v>49363</v>
      </c>
      <c r="I2678" s="129">
        <v>1.44</v>
      </c>
      <c r="J2678" s="129">
        <v>6.85</v>
      </c>
      <c r="K2678" s="128">
        <v>601168</v>
      </c>
      <c r="L2678" s="128">
        <v>491192</v>
      </c>
      <c r="M2678" s="128">
        <v>229394</v>
      </c>
      <c r="N2678" s="128">
        <v>149950</v>
      </c>
      <c r="O2678" s="128">
        <v>4852468</v>
      </c>
      <c r="P2678" s="128">
        <v>3189107</v>
      </c>
      <c r="Q2678" s="128">
        <v>1663362</v>
      </c>
      <c r="R2678" s="128">
        <v>202364</v>
      </c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</row>
    <row r="2679" spans="1:35" s="4" customFormat="1" ht="15" customHeight="1" x14ac:dyDescent="0.25">
      <c r="A2679" s="6"/>
      <c r="B2679" s="127">
        <v>2017</v>
      </c>
      <c r="C2679" s="128">
        <v>5771</v>
      </c>
      <c r="D2679" s="128">
        <v>8421</v>
      </c>
      <c r="E2679" s="128">
        <v>4274</v>
      </c>
      <c r="F2679" s="128"/>
      <c r="G2679" s="128">
        <v>55157</v>
      </c>
      <c r="H2679" s="128">
        <v>43867</v>
      </c>
      <c r="I2679" s="129">
        <v>1.46</v>
      </c>
      <c r="J2679" s="129">
        <v>6.55</v>
      </c>
      <c r="K2679" s="128">
        <v>586180</v>
      </c>
      <c r="L2679" s="128">
        <v>464878</v>
      </c>
      <c r="M2679" s="128">
        <v>211440</v>
      </c>
      <c r="N2679" s="128">
        <v>140053</v>
      </c>
      <c r="O2679" s="128">
        <v>4525536</v>
      </c>
      <c r="P2679" s="128">
        <v>3129359</v>
      </c>
      <c r="Q2679" s="128">
        <v>1396177</v>
      </c>
      <c r="R2679" s="128">
        <v>166557</v>
      </c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</row>
    <row r="2680" spans="1:35" s="4" customFormat="1" ht="15" customHeight="1" x14ac:dyDescent="0.25">
      <c r="A2680" s="6"/>
      <c r="B2680" s="127">
        <v>2016</v>
      </c>
      <c r="C2680" s="128">
        <v>5234</v>
      </c>
      <c r="D2680" s="128">
        <v>7526</v>
      </c>
      <c r="E2680" s="128">
        <v>3738</v>
      </c>
      <c r="F2680" s="128"/>
      <c r="G2680" s="128">
        <v>44664</v>
      </c>
      <c r="H2680" s="128">
        <v>35538</v>
      </c>
      <c r="I2680" s="129">
        <v>1.44</v>
      </c>
      <c r="J2680" s="129">
        <v>5.93</v>
      </c>
      <c r="K2680" s="128">
        <v>463166</v>
      </c>
      <c r="L2680" s="128">
        <v>356851</v>
      </c>
      <c r="M2680" s="128">
        <v>164363</v>
      </c>
      <c r="N2680" s="128">
        <v>107406</v>
      </c>
      <c r="O2680" s="128">
        <v>4212861</v>
      </c>
      <c r="P2680" s="128">
        <v>2975431</v>
      </c>
      <c r="Q2680" s="128">
        <v>1237430</v>
      </c>
      <c r="R2680" s="128">
        <v>155830</v>
      </c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</row>
    <row r="2681" spans="1:35" s="4" customFormat="1" ht="15" customHeight="1" x14ac:dyDescent="0.25">
      <c r="A2681" s="6"/>
      <c r="B2681" s="127">
        <v>2015</v>
      </c>
      <c r="C2681" s="128">
        <v>4831</v>
      </c>
      <c r="D2681" s="128">
        <v>6922</v>
      </c>
      <c r="E2681" s="128">
        <v>3411</v>
      </c>
      <c r="F2681" s="128"/>
      <c r="G2681" s="128">
        <v>39680</v>
      </c>
      <c r="H2681" s="128">
        <v>31471</v>
      </c>
      <c r="I2681" s="129">
        <v>1.43</v>
      </c>
      <c r="J2681" s="129">
        <v>5.73</v>
      </c>
      <c r="K2681" s="128">
        <v>392404</v>
      </c>
      <c r="L2681" s="128">
        <v>296062</v>
      </c>
      <c r="M2681" s="128">
        <v>117977</v>
      </c>
      <c r="N2681" s="128">
        <v>68232</v>
      </c>
      <c r="O2681" s="128">
        <v>4057378</v>
      </c>
      <c r="P2681" s="128">
        <v>2861933</v>
      </c>
      <c r="Q2681" s="128">
        <v>1195445</v>
      </c>
      <c r="R2681" s="128">
        <v>114074</v>
      </c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</row>
    <row r="2682" spans="1:35" s="4" customFormat="1" ht="15" customHeight="1" x14ac:dyDescent="0.25">
      <c r="A2682" s="6"/>
      <c r="B2682" s="127">
        <v>2014</v>
      </c>
      <c r="C2682" s="128">
        <v>4527</v>
      </c>
      <c r="D2682" s="128">
        <v>6496</v>
      </c>
      <c r="E2682" s="128">
        <v>3217</v>
      </c>
      <c r="F2682" s="128"/>
      <c r="G2682" s="128">
        <v>36220</v>
      </c>
      <c r="H2682" s="128">
        <v>28724</v>
      </c>
      <c r="I2682" s="129">
        <v>1.43</v>
      </c>
      <c r="J2682" s="129">
        <v>5.58</v>
      </c>
      <c r="K2682" s="128">
        <v>333317</v>
      </c>
      <c r="L2682" s="128">
        <v>235814</v>
      </c>
      <c r="M2682" s="128">
        <v>104824</v>
      </c>
      <c r="N2682" s="128">
        <v>58002</v>
      </c>
      <c r="O2682" s="128">
        <v>4090095</v>
      </c>
      <c r="P2682" s="128">
        <v>2946090</v>
      </c>
      <c r="Q2682" s="128">
        <v>1144004</v>
      </c>
      <c r="R2682" s="128">
        <v>79782</v>
      </c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</row>
    <row r="2683" spans="1:35" ht="15" customHeight="1" x14ac:dyDescent="0.25">
      <c r="A2683" s="6"/>
      <c r="B2683" s="127">
        <v>2013</v>
      </c>
      <c r="C2683" s="128">
        <v>4436</v>
      </c>
      <c r="D2683" s="128">
        <v>6441</v>
      </c>
      <c r="E2683" s="128">
        <v>3255</v>
      </c>
      <c r="F2683" s="128"/>
      <c r="G2683" s="128">
        <v>36580</v>
      </c>
      <c r="H2683" s="128">
        <v>29042</v>
      </c>
      <c r="I2683" s="129">
        <v>1.45</v>
      </c>
      <c r="J2683" s="129">
        <v>5.68</v>
      </c>
      <c r="K2683" s="128">
        <v>365084</v>
      </c>
      <c r="L2683" s="128">
        <v>256576</v>
      </c>
      <c r="M2683" s="128">
        <v>112601</v>
      </c>
      <c r="N2683" s="128">
        <v>64485</v>
      </c>
      <c r="O2683" s="128">
        <v>4036226</v>
      </c>
      <c r="P2683" s="128">
        <v>3064190</v>
      </c>
      <c r="Q2683" s="128">
        <v>972036</v>
      </c>
      <c r="R2683" s="128">
        <v>73786</v>
      </c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</row>
    <row r="2684" spans="1:35" ht="15" customHeight="1" x14ac:dyDescent="0.25">
      <c r="A2684" s="6"/>
      <c r="B2684" s="127">
        <v>2012</v>
      </c>
      <c r="C2684" s="128">
        <v>4529</v>
      </c>
      <c r="D2684" s="128">
        <v>6566</v>
      </c>
      <c r="E2684" s="128">
        <v>3366</v>
      </c>
      <c r="F2684" s="128"/>
      <c r="G2684" s="128">
        <v>38291</v>
      </c>
      <c r="H2684" s="128">
        <v>30763</v>
      </c>
      <c r="I2684" s="129">
        <v>1.45</v>
      </c>
      <c r="J2684" s="129">
        <v>5.83</v>
      </c>
      <c r="K2684" s="128">
        <v>339134</v>
      </c>
      <c r="L2684" s="128">
        <v>249293</v>
      </c>
      <c r="M2684" s="128">
        <v>109927</v>
      </c>
      <c r="N2684" s="128">
        <v>59972</v>
      </c>
      <c r="O2684" s="128">
        <v>4036953</v>
      </c>
      <c r="P2684" s="128">
        <v>3099945</v>
      </c>
      <c r="Q2684" s="128">
        <v>937008</v>
      </c>
      <c r="R2684" s="128">
        <v>72173</v>
      </c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</row>
    <row r="2685" spans="1:35" ht="15" customHeight="1" x14ac:dyDescent="0.25">
      <c r="A2685" s="6"/>
      <c r="B2685" s="127">
        <v>2011</v>
      </c>
      <c r="C2685" s="128">
        <v>4617</v>
      </c>
      <c r="D2685" s="128">
        <v>7638</v>
      </c>
      <c r="E2685" s="128">
        <v>4450</v>
      </c>
      <c r="F2685" s="128"/>
      <c r="G2685" s="128">
        <v>59158</v>
      </c>
      <c r="H2685" s="128">
        <v>45878</v>
      </c>
      <c r="I2685" s="129">
        <v>1.65</v>
      </c>
      <c r="J2685" s="129">
        <v>7.75</v>
      </c>
      <c r="K2685" s="128">
        <v>527053</v>
      </c>
      <c r="L2685" s="128">
        <v>372842</v>
      </c>
      <c r="M2685" s="128">
        <v>153941</v>
      </c>
      <c r="N2685" s="128">
        <v>81153</v>
      </c>
      <c r="O2685" s="128">
        <v>4389682</v>
      </c>
      <c r="P2685" s="128">
        <v>3297628</v>
      </c>
      <c r="Q2685" s="128">
        <v>1092054</v>
      </c>
      <c r="R2685" s="128">
        <v>98944</v>
      </c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</row>
    <row r="2686" spans="1:35" ht="15" customHeight="1" x14ac:dyDescent="0.25">
      <c r="A2686" s="6"/>
      <c r="B2686" s="127">
        <v>2010</v>
      </c>
      <c r="C2686" s="128">
        <v>4728</v>
      </c>
      <c r="D2686" s="128">
        <v>8246</v>
      </c>
      <c r="E2686" s="128">
        <v>5045</v>
      </c>
      <c r="F2686" s="128"/>
      <c r="G2686" s="128">
        <v>68745</v>
      </c>
      <c r="H2686" s="128">
        <v>53183</v>
      </c>
      <c r="I2686" s="129">
        <v>1.74</v>
      </c>
      <c r="J2686" s="129">
        <v>8.34</v>
      </c>
      <c r="K2686" s="128">
        <v>717984</v>
      </c>
      <c r="L2686" s="128">
        <v>473708</v>
      </c>
      <c r="M2686" s="128">
        <v>196350</v>
      </c>
      <c r="N2686" s="128">
        <v>108575</v>
      </c>
      <c r="O2686" s="128">
        <v>4535045</v>
      </c>
      <c r="P2686" s="128">
        <v>3445019</v>
      </c>
      <c r="Q2686" s="128">
        <v>1090026</v>
      </c>
      <c r="R2686" s="128">
        <v>137151</v>
      </c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</row>
    <row r="2687" spans="1:35" ht="15" customHeight="1" x14ac:dyDescent="0.25">
      <c r="A2687" s="6"/>
      <c r="B2687" s="127">
        <v>2009</v>
      </c>
      <c r="C2687" s="128">
        <v>4713</v>
      </c>
      <c r="D2687" s="128">
        <v>8888</v>
      </c>
      <c r="E2687" s="128">
        <v>5726</v>
      </c>
      <c r="F2687" s="128"/>
      <c r="G2687" s="128">
        <v>77354</v>
      </c>
      <c r="H2687" s="128">
        <v>60078</v>
      </c>
      <c r="I2687" s="129">
        <v>1.89</v>
      </c>
      <c r="J2687" s="129">
        <v>8.6999999999999993</v>
      </c>
      <c r="K2687" s="128">
        <v>797454</v>
      </c>
      <c r="L2687" s="128">
        <v>569440</v>
      </c>
      <c r="M2687" s="128">
        <v>211384</v>
      </c>
      <c r="N2687" s="128">
        <v>116740</v>
      </c>
      <c r="O2687" s="128">
        <v>4619580</v>
      </c>
      <c r="P2687" s="128">
        <v>3511639</v>
      </c>
      <c r="Q2687" s="128">
        <v>1107941</v>
      </c>
      <c r="R2687" s="128">
        <v>196631</v>
      </c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</row>
    <row r="2688" spans="1:35" ht="15" customHeight="1" x14ac:dyDescent="0.25">
      <c r="A2688" s="6"/>
      <c r="B2688" s="127">
        <v>2008</v>
      </c>
      <c r="C2688" s="128">
        <v>4730</v>
      </c>
      <c r="D2688" s="128">
        <v>9364</v>
      </c>
      <c r="E2688" s="128">
        <v>6281</v>
      </c>
      <c r="F2688" s="128"/>
      <c r="G2688" s="128">
        <v>83844</v>
      </c>
      <c r="H2688" s="128">
        <v>65151</v>
      </c>
      <c r="I2688" s="129">
        <v>1.98</v>
      </c>
      <c r="J2688" s="129">
        <v>8.9499999999999993</v>
      </c>
      <c r="K2688" s="128">
        <v>921989</v>
      </c>
      <c r="L2688" s="128">
        <v>711090</v>
      </c>
      <c r="M2688" s="128">
        <v>254807</v>
      </c>
      <c r="N2688" s="128">
        <v>151291</v>
      </c>
      <c r="O2688" s="128">
        <v>4615203</v>
      </c>
      <c r="P2688" s="128">
        <v>3531085</v>
      </c>
      <c r="Q2688" s="128">
        <v>1084117</v>
      </c>
      <c r="R2688" s="128">
        <v>171050</v>
      </c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</row>
    <row r="2689" spans="1:35" s="4" customFormat="1" ht="15" customHeight="1" x14ac:dyDescent="0.25">
      <c r="A2689" s="6"/>
      <c r="B2689" s="121" t="s">
        <v>200</v>
      </c>
      <c r="C2689" s="121"/>
      <c r="D2689" s="121"/>
      <c r="E2689" s="121"/>
      <c r="F2689" s="121"/>
      <c r="G2689" s="121"/>
      <c r="H2689" s="121"/>
      <c r="I2689" s="121"/>
      <c r="J2689" s="121"/>
      <c r="K2689" s="121"/>
      <c r="L2689" s="121"/>
      <c r="M2689" s="121"/>
      <c r="N2689" s="121"/>
      <c r="O2689" s="121"/>
      <c r="P2689" s="121"/>
      <c r="Q2689" s="121"/>
      <c r="R2689" s="121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</row>
    <row r="2690" spans="1:35" s="4" customFormat="1" ht="15" customHeight="1" x14ac:dyDescent="0.25">
      <c r="A2690" s="6"/>
      <c r="B2690" s="124">
        <v>2021</v>
      </c>
      <c r="C2690" s="125">
        <v>24681</v>
      </c>
      <c r="D2690" s="125">
        <v>37087</v>
      </c>
      <c r="E2690" s="125">
        <v>20285</v>
      </c>
      <c r="F2690" s="125"/>
      <c r="G2690" s="125">
        <v>460042</v>
      </c>
      <c r="H2690" s="125">
        <v>358427</v>
      </c>
      <c r="I2690" s="126">
        <v>1.5</v>
      </c>
      <c r="J2690" s="126">
        <v>12.4</v>
      </c>
      <c r="K2690" s="125">
        <v>5542362</v>
      </c>
      <c r="L2690" s="125">
        <v>4211396</v>
      </c>
      <c r="M2690" s="125">
        <v>1731952</v>
      </c>
      <c r="N2690" s="125">
        <v>1141727</v>
      </c>
      <c r="O2690" s="125">
        <v>46909905</v>
      </c>
      <c r="P2690" s="125">
        <v>28850452</v>
      </c>
      <c r="Q2690" s="125">
        <v>18059453</v>
      </c>
      <c r="R2690" s="125">
        <v>1440341</v>
      </c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</row>
    <row r="2691" spans="1:35" s="6" customFormat="1" ht="15" customHeight="1" x14ac:dyDescent="0.25">
      <c r="B2691" s="127">
        <v>2020</v>
      </c>
      <c r="C2691" s="128">
        <v>22692</v>
      </c>
      <c r="D2691" s="128">
        <v>34393</v>
      </c>
      <c r="E2691" s="128">
        <v>19036</v>
      </c>
      <c r="F2691" s="128"/>
      <c r="G2691" s="128">
        <v>410628</v>
      </c>
      <c r="H2691" s="128">
        <v>319103</v>
      </c>
      <c r="I2691" s="129">
        <v>1.52</v>
      </c>
      <c r="J2691" s="129">
        <v>11.94</v>
      </c>
      <c r="K2691" s="128">
        <v>5021490</v>
      </c>
      <c r="L2691" s="128">
        <v>3511196</v>
      </c>
      <c r="M2691" s="128">
        <v>1523341</v>
      </c>
      <c r="N2691" s="128">
        <v>997640</v>
      </c>
      <c r="O2691" s="128">
        <v>42680886</v>
      </c>
      <c r="P2691" s="128">
        <v>27519937</v>
      </c>
      <c r="Q2691" s="128">
        <v>15160949</v>
      </c>
      <c r="R2691" s="128">
        <v>1508679</v>
      </c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</row>
    <row r="2692" spans="1:35" s="4" customFormat="1" ht="15" customHeight="1" x14ac:dyDescent="0.25">
      <c r="A2692" s="6"/>
      <c r="B2692" s="127">
        <v>2019</v>
      </c>
      <c r="C2692" s="128">
        <v>21827</v>
      </c>
      <c r="D2692" s="128">
        <v>34278</v>
      </c>
      <c r="E2692" s="128">
        <v>19585</v>
      </c>
      <c r="F2692" s="128"/>
      <c r="G2692" s="128">
        <v>423740</v>
      </c>
      <c r="H2692" s="128">
        <v>329814</v>
      </c>
      <c r="I2692" s="129">
        <v>1.57</v>
      </c>
      <c r="J2692" s="129">
        <v>12.36</v>
      </c>
      <c r="K2692" s="128">
        <v>5129431</v>
      </c>
      <c r="L2692" s="128">
        <v>3893949</v>
      </c>
      <c r="M2692" s="128">
        <v>1770997</v>
      </c>
      <c r="N2692" s="128">
        <v>1226730</v>
      </c>
      <c r="O2692" s="128">
        <v>41006392</v>
      </c>
      <c r="P2692" s="128">
        <v>27032951</v>
      </c>
      <c r="Q2692" s="128">
        <v>13973442</v>
      </c>
      <c r="R2692" s="128">
        <v>1794395</v>
      </c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</row>
    <row r="2693" spans="1:35" s="4" customFormat="1" ht="15" customHeight="1" x14ac:dyDescent="0.25">
      <c r="A2693" s="6"/>
      <c r="B2693" s="127">
        <v>2018</v>
      </c>
      <c r="C2693" s="128">
        <v>19821</v>
      </c>
      <c r="D2693" s="128">
        <v>31219</v>
      </c>
      <c r="E2693" s="128">
        <v>17515</v>
      </c>
      <c r="F2693" s="128"/>
      <c r="G2693" s="128">
        <v>365387</v>
      </c>
      <c r="H2693" s="128">
        <v>283691</v>
      </c>
      <c r="I2693" s="129">
        <v>1.58</v>
      </c>
      <c r="J2693" s="129">
        <v>11.7</v>
      </c>
      <c r="K2693" s="128">
        <v>4773640</v>
      </c>
      <c r="L2693" s="128">
        <v>3247748</v>
      </c>
      <c r="M2693" s="128">
        <v>1363698</v>
      </c>
      <c r="N2693" s="128">
        <v>866905</v>
      </c>
      <c r="O2693" s="128">
        <v>35613711</v>
      </c>
      <c r="P2693" s="128">
        <v>24373813</v>
      </c>
      <c r="Q2693" s="128">
        <v>11239898</v>
      </c>
      <c r="R2693" s="128">
        <v>1752203</v>
      </c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</row>
    <row r="2694" spans="1:35" s="4" customFormat="1" ht="15" customHeight="1" x14ac:dyDescent="0.25">
      <c r="A2694" s="6"/>
      <c r="B2694" s="127">
        <v>2017</v>
      </c>
      <c r="C2694" s="128">
        <v>17408</v>
      </c>
      <c r="D2694" s="128">
        <v>27242</v>
      </c>
      <c r="E2694" s="128">
        <v>15018</v>
      </c>
      <c r="F2694" s="128"/>
      <c r="G2694" s="128">
        <v>303164</v>
      </c>
      <c r="H2694" s="128">
        <v>236517</v>
      </c>
      <c r="I2694" s="129">
        <v>1.56</v>
      </c>
      <c r="J2694" s="129">
        <v>11.13</v>
      </c>
      <c r="K2694" s="128">
        <v>4010469</v>
      </c>
      <c r="L2694" s="128">
        <v>2867359</v>
      </c>
      <c r="M2694" s="128">
        <v>1210827</v>
      </c>
      <c r="N2694" s="128">
        <v>788511</v>
      </c>
      <c r="O2694" s="128">
        <v>31917976</v>
      </c>
      <c r="P2694" s="128">
        <v>22205722</v>
      </c>
      <c r="Q2694" s="128">
        <v>9712254</v>
      </c>
      <c r="R2694" s="128">
        <v>1181009</v>
      </c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</row>
    <row r="2695" spans="1:35" s="4" customFormat="1" ht="15" customHeight="1" x14ac:dyDescent="0.25">
      <c r="A2695" s="6"/>
      <c r="B2695" s="127">
        <v>2016</v>
      </c>
      <c r="C2695" s="128">
        <v>14850</v>
      </c>
      <c r="D2695" s="128">
        <v>23706</v>
      </c>
      <c r="E2695" s="128">
        <v>13137</v>
      </c>
      <c r="F2695" s="128"/>
      <c r="G2695" s="128">
        <v>257616</v>
      </c>
      <c r="H2695" s="128">
        <v>199427</v>
      </c>
      <c r="I2695" s="129">
        <v>1.6</v>
      </c>
      <c r="J2695" s="129">
        <v>10.87</v>
      </c>
      <c r="K2695" s="128">
        <v>3002304</v>
      </c>
      <c r="L2695" s="128">
        <v>2273946</v>
      </c>
      <c r="M2695" s="128">
        <v>979260</v>
      </c>
      <c r="N2695" s="128">
        <v>637925</v>
      </c>
      <c r="O2695" s="128">
        <v>29315933</v>
      </c>
      <c r="P2695" s="128">
        <v>19652901</v>
      </c>
      <c r="Q2695" s="128">
        <v>9663032</v>
      </c>
      <c r="R2695" s="128">
        <v>1218932</v>
      </c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</row>
    <row r="2696" spans="1:35" s="4" customFormat="1" ht="15" customHeight="1" x14ac:dyDescent="0.25">
      <c r="A2696" s="6"/>
      <c r="B2696" s="127">
        <v>2015</v>
      </c>
      <c r="C2696" s="128">
        <v>12952</v>
      </c>
      <c r="D2696" s="128">
        <v>20951</v>
      </c>
      <c r="E2696" s="128">
        <v>11720</v>
      </c>
      <c r="F2696" s="128"/>
      <c r="G2696" s="128">
        <v>226918</v>
      </c>
      <c r="H2696" s="128">
        <v>175664</v>
      </c>
      <c r="I2696" s="129">
        <v>1.62</v>
      </c>
      <c r="J2696" s="129">
        <v>10.83</v>
      </c>
      <c r="K2696" s="128">
        <v>2710473</v>
      </c>
      <c r="L2696" s="128">
        <v>1941878</v>
      </c>
      <c r="M2696" s="128">
        <v>765813</v>
      </c>
      <c r="N2696" s="128">
        <v>456618</v>
      </c>
      <c r="O2696" s="128">
        <v>27650479</v>
      </c>
      <c r="P2696" s="128">
        <v>19257474</v>
      </c>
      <c r="Q2696" s="128">
        <v>8393005</v>
      </c>
      <c r="R2696" s="128">
        <v>1157628</v>
      </c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</row>
    <row r="2697" spans="1:35" s="4" customFormat="1" ht="15" customHeight="1" x14ac:dyDescent="0.25">
      <c r="A2697" s="6"/>
      <c r="B2697" s="127">
        <v>2014</v>
      </c>
      <c r="C2697" s="128">
        <v>11669</v>
      </c>
      <c r="D2697" s="128">
        <v>18678</v>
      </c>
      <c r="E2697" s="128">
        <v>10365</v>
      </c>
      <c r="F2697" s="128"/>
      <c r="G2697" s="128">
        <v>206483</v>
      </c>
      <c r="H2697" s="128">
        <v>161059</v>
      </c>
      <c r="I2697" s="129">
        <v>1.6</v>
      </c>
      <c r="J2697" s="129">
        <v>11.05</v>
      </c>
      <c r="K2697" s="128">
        <v>2166323</v>
      </c>
      <c r="L2697" s="128">
        <v>1713820</v>
      </c>
      <c r="M2697" s="128">
        <v>646988</v>
      </c>
      <c r="N2697" s="128">
        <v>367549</v>
      </c>
      <c r="O2697" s="128">
        <v>26254026</v>
      </c>
      <c r="P2697" s="128">
        <v>18976444</v>
      </c>
      <c r="Q2697" s="128">
        <v>7277582</v>
      </c>
      <c r="R2697" s="128">
        <v>844989</v>
      </c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</row>
    <row r="2698" spans="1:35" ht="15" customHeight="1" x14ac:dyDescent="0.25">
      <c r="A2698" s="6"/>
      <c r="B2698" s="127">
        <v>2013</v>
      </c>
      <c r="C2698" s="128">
        <v>10829</v>
      </c>
      <c r="D2698" s="128">
        <v>17547</v>
      </c>
      <c r="E2698" s="128">
        <v>9847</v>
      </c>
      <c r="F2698" s="128"/>
      <c r="G2698" s="128">
        <v>200137</v>
      </c>
      <c r="H2698" s="128">
        <v>156241</v>
      </c>
      <c r="I2698" s="129">
        <v>1.62</v>
      </c>
      <c r="J2698" s="129">
        <v>11.41</v>
      </c>
      <c r="K2698" s="128">
        <v>1851636</v>
      </c>
      <c r="L2698" s="128">
        <v>1492825</v>
      </c>
      <c r="M2698" s="128">
        <v>614450</v>
      </c>
      <c r="N2698" s="128">
        <v>343796</v>
      </c>
      <c r="O2698" s="128">
        <v>24632841</v>
      </c>
      <c r="P2698" s="128">
        <v>17616274</v>
      </c>
      <c r="Q2698" s="128">
        <v>7016567</v>
      </c>
      <c r="R2698" s="128">
        <v>567744</v>
      </c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</row>
    <row r="2699" spans="1:35" ht="15" customHeight="1" x14ac:dyDescent="0.25">
      <c r="A2699" s="6"/>
      <c r="B2699" s="127">
        <v>2012</v>
      </c>
      <c r="C2699" s="128">
        <v>10771</v>
      </c>
      <c r="D2699" s="128">
        <v>18026</v>
      </c>
      <c r="E2699" s="128">
        <v>10489</v>
      </c>
      <c r="F2699" s="128"/>
      <c r="G2699" s="128">
        <v>209704</v>
      </c>
      <c r="H2699" s="128">
        <v>164639</v>
      </c>
      <c r="I2699" s="129">
        <v>1.67</v>
      </c>
      <c r="J2699" s="129">
        <v>11.63</v>
      </c>
      <c r="K2699" s="128">
        <v>1862035</v>
      </c>
      <c r="L2699" s="128">
        <v>1538038</v>
      </c>
      <c r="M2699" s="128">
        <v>611611</v>
      </c>
      <c r="N2699" s="128">
        <v>324085</v>
      </c>
      <c r="O2699" s="128">
        <v>24905789</v>
      </c>
      <c r="P2699" s="128">
        <v>17850701</v>
      </c>
      <c r="Q2699" s="128">
        <v>7055088</v>
      </c>
      <c r="R2699" s="128">
        <v>427715</v>
      </c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</row>
    <row r="2700" spans="1:35" ht="15" customHeight="1" x14ac:dyDescent="0.25">
      <c r="A2700" s="6"/>
      <c r="B2700" s="127">
        <v>2011</v>
      </c>
      <c r="C2700" s="128">
        <v>11039</v>
      </c>
      <c r="D2700" s="128">
        <v>19338</v>
      </c>
      <c r="E2700" s="128">
        <v>11761</v>
      </c>
      <c r="F2700" s="128"/>
      <c r="G2700" s="128">
        <v>244609</v>
      </c>
      <c r="H2700" s="128">
        <v>192978</v>
      </c>
      <c r="I2700" s="129">
        <v>1.75</v>
      </c>
      <c r="J2700" s="129">
        <v>12.65</v>
      </c>
      <c r="K2700" s="128">
        <v>2122609</v>
      </c>
      <c r="L2700" s="128">
        <v>1959279</v>
      </c>
      <c r="M2700" s="128">
        <v>734110</v>
      </c>
      <c r="N2700" s="128">
        <v>409755</v>
      </c>
      <c r="O2700" s="128">
        <v>25597433</v>
      </c>
      <c r="P2700" s="128">
        <v>18385806</v>
      </c>
      <c r="Q2700" s="128">
        <v>7211627</v>
      </c>
      <c r="R2700" s="128">
        <v>632802</v>
      </c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</row>
    <row r="2701" spans="1:35" ht="15" customHeight="1" x14ac:dyDescent="0.25">
      <c r="A2701" s="6"/>
      <c r="B2701" s="127">
        <v>2010</v>
      </c>
      <c r="C2701" s="128">
        <v>11264</v>
      </c>
      <c r="D2701" s="128">
        <v>20099</v>
      </c>
      <c r="E2701" s="128">
        <v>12497</v>
      </c>
      <c r="F2701" s="128"/>
      <c r="G2701" s="128">
        <v>242079</v>
      </c>
      <c r="H2701" s="128">
        <v>192544</v>
      </c>
      <c r="I2701" s="129">
        <v>1.78</v>
      </c>
      <c r="J2701" s="129">
        <v>12.04</v>
      </c>
      <c r="K2701" s="128">
        <v>2721707</v>
      </c>
      <c r="L2701" s="128">
        <v>2139984</v>
      </c>
      <c r="M2701" s="128">
        <v>823172</v>
      </c>
      <c r="N2701" s="128">
        <v>494148</v>
      </c>
      <c r="O2701" s="128">
        <v>26292676</v>
      </c>
      <c r="P2701" s="128">
        <v>18611412</v>
      </c>
      <c r="Q2701" s="128">
        <v>7681263</v>
      </c>
      <c r="R2701" s="128">
        <v>866580</v>
      </c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</row>
    <row r="2702" spans="1:35" ht="15" customHeight="1" x14ac:dyDescent="0.25">
      <c r="A2702" s="6"/>
      <c r="B2702" s="127">
        <v>2009</v>
      </c>
      <c r="C2702" s="128">
        <v>11476</v>
      </c>
      <c r="D2702" s="128">
        <v>20740</v>
      </c>
      <c r="E2702" s="128">
        <v>12947</v>
      </c>
      <c r="F2702" s="128"/>
      <c r="G2702" s="128">
        <v>249016</v>
      </c>
      <c r="H2702" s="128">
        <v>197453</v>
      </c>
      <c r="I2702" s="129">
        <v>1.81</v>
      </c>
      <c r="J2702" s="129">
        <v>12.01</v>
      </c>
      <c r="K2702" s="128">
        <v>2870968</v>
      </c>
      <c r="L2702" s="128">
        <v>2294289</v>
      </c>
      <c r="M2702" s="128">
        <v>938805</v>
      </c>
      <c r="N2702" s="128">
        <v>599742</v>
      </c>
      <c r="O2702" s="128">
        <v>26657612</v>
      </c>
      <c r="P2702" s="128">
        <v>19277008</v>
      </c>
      <c r="Q2702" s="128">
        <v>7380604</v>
      </c>
      <c r="R2702" s="128">
        <v>1008688</v>
      </c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</row>
    <row r="2703" spans="1:35" ht="15" customHeight="1" x14ac:dyDescent="0.25">
      <c r="A2703" s="6"/>
      <c r="B2703" s="127">
        <v>2008</v>
      </c>
      <c r="C2703" s="128">
        <v>11413</v>
      </c>
      <c r="D2703" s="128">
        <v>21912</v>
      </c>
      <c r="E2703" s="128">
        <v>14485</v>
      </c>
      <c r="F2703" s="128"/>
      <c r="G2703" s="128">
        <v>285217</v>
      </c>
      <c r="H2703" s="128">
        <v>225191</v>
      </c>
      <c r="I2703" s="129">
        <v>1.92</v>
      </c>
      <c r="J2703" s="129">
        <v>13.02</v>
      </c>
      <c r="K2703" s="128">
        <v>3409136</v>
      </c>
      <c r="L2703" s="128">
        <v>2817680</v>
      </c>
      <c r="M2703" s="128">
        <v>1102552</v>
      </c>
      <c r="N2703" s="128">
        <v>701153</v>
      </c>
      <c r="O2703" s="128">
        <v>26646803</v>
      </c>
      <c r="P2703" s="128">
        <v>19413538</v>
      </c>
      <c r="Q2703" s="128">
        <v>7233265</v>
      </c>
      <c r="R2703" s="128">
        <v>976252</v>
      </c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</row>
    <row r="2704" spans="1:35" s="4" customFormat="1" ht="15" customHeight="1" x14ac:dyDescent="0.25">
      <c r="A2704" s="6"/>
      <c r="B2704" s="121" t="s">
        <v>201</v>
      </c>
      <c r="C2704" s="121"/>
      <c r="D2704" s="121"/>
      <c r="E2704" s="121"/>
      <c r="F2704" s="121"/>
      <c r="G2704" s="121"/>
      <c r="H2704" s="121"/>
      <c r="I2704" s="121"/>
      <c r="J2704" s="121"/>
      <c r="K2704" s="121"/>
      <c r="L2704" s="121"/>
      <c r="M2704" s="121"/>
      <c r="N2704" s="121"/>
      <c r="O2704" s="121"/>
      <c r="P2704" s="121"/>
      <c r="Q2704" s="121"/>
      <c r="R2704" s="121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</row>
    <row r="2705" spans="1:35" s="4" customFormat="1" ht="15" customHeight="1" x14ac:dyDescent="0.25">
      <c r="A2705" s="6"/>
      <c r="B2705" s="124">
        <v>2021</v>
      </c>
      <c r="C2705" s="125">
        <v>2041</v>
      </c>
      <c r="D2705" s="125">
        <v>3131</v>
      </c>
      <c r="E2705" s="125">
        <v>1692</v>
      </c>
      <c r="F2705" s="125"/>
      <c r="G2705" s="125">
        <v>32270</v>
      </c>
      <c r="H2705" s="125">
        <v>25762</v>
      </c>
      <c r="I2705" s="126">
        <v>1.53</v>
      </c>
      <c r="J2705" s="126">
        <v>10.31</v>
      </c>
      <c r="K2705" s="125">
        <v>206444</v>
      </c>
      <c r="L2705" s="125">
        <v>183236</v>
      </c>
      <c r="M2705" s="125">
        <v>69275</v>
      </c>
      <c r="N2705" s="125">
        <v>32805</v>
      </c>
      <c r="O2705" s="125">
        <v>2137761</v>
      </c>
      <c r="P2705" s="125">
        <v>1123698</v>
      </c>
      <c r="Q2705" s="125">
        <v>1014063</v>
      </c>
      <c r="R2705" s="125">
        <v>102537</v>
      </c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</row>
    <row r="2706" spans="1:35" s="6" customFormat="1" ht="15" customHeight="1" x14ac:dyDescent="0.25">
      <c r="B2706" s="127">
        <v>2020</v>
      </c>
      <c r="C2706" s="128">
        <v>1836</v>
      </c>
      <c r="D2706" s="128">
        <v>2732</v>
      </c>
      <c r="E2706" s="128">
        <v>1427</v>
      </c>
      <c r="F2706" s="128"/>
      <c r="G2706" s="128">
        <v>23506</v>
      </c>
      <c r="H2706" s="128">
        <v>18564</v>
      </c>
      <c r="I2706" s="129">
        <v>1.49</v>
      </c>
      <c r="J2706" s="129">
        <v>8.6</v>
      </c>
      <c r="K2706" s="128">
        <v>183503</v>
      </c>
      <c r="L2706" s="128">
        <v>149718</v>
      </c>
      <c r="M2706" s="128">
        <v>62600</v>
      </c>
      <c r="N2706" s="128">
        <v>34795</v>
      </c>
      <c r="O2706" s="128">
        <v>1885838</v>
      </c>
      <c r="P2706" s="128">
        <v>887314</v>
      </c>
      <c r="Q2706" s="128">
        <v>998524</v>
      </c>
      <c r="R2706" s="128">
        <v>123925</v>
      </c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</row>
    <row r="2707" spans="1:35" s="4" customFormat="1" ht="15" customHeight="1" x14ac:dyDescent="0.25">
      <c r="A2707" s="6"/>
      <c r="B2707" s="127">
        <v>2019</v>
      </c>
      <c r="C2707" s="128">
        <v>1686</v>
      </c>
      <c r="D2707" s="128">
        <v>2557</v>
      </c>
      <c r="E2707" s="128">
        <v>1384</v>
      </c>
      <c r="F2707" s="128"/>
      <c r="G2707" s="128">
        <v>21134</v>
      </c>
      <c r="H2707" s="128">
        <v>16682</v>
      </c>
      <c r="I2707" s="129">
        <v>1.52</v>
      </c>
      <c r="J2707" s="129">
        <v>8.27</v>
      </c>
      <c r="K2707" s="128">
        <v>159494</v>
      </c>
      <c r="L2707" s="128">
        <v>143812</v>
      </c>
      <c r="M2707" s="128">
        <v>58000</v>
      </c>
      <c r="N2707" s="128">
        <v>32475</v>
      </c>
      <c r="O2707" s="128">
        <v>1459997</v>
      </c>
      <c r="P2707" s="128">
        <v>890555</v>
      </c>
      <c r="Q2707" s="128">
        <v>569442</v>
      </c>
      <c r="R2707" s="128">
        <v>67049</v>
      </c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</row>
    <row r="2708" spans="1:35" s="4" customFormat="1" ht="15" customHeight="1" x14ac:dyDescent="0.25">
      <c r="A2708" s="6"/>
      <c r="B2708" s="127">
        <v>2018</v>
      </c>
      <c r="C2708" s="128">
        <v>1573</v>
      </c>
      <c r="D2708" s="128">
        <v>2401</v>
      </c>
      <c r="E2708" s="128">
        <v>1251</v>
      </c>
      <c r="F2708" s="128"/>
      <c r="G2708" s="128">
        <v>17257</v>
      </c>
      <c r="H2708" s="128">
        <v>13588</v>
      </c>
      <c r="I2708" s="129">
        <v>1.53</v>
      </c>
      <c r="J2708" s="129">
        <v>7.19</v>
      </c>
      <c r="K2708" s="128">
        <v>172520</v>
      </c>
      <c r="L2708" s="128">
        <v>129264</v>
      </c>
      <c r="M2708" s="128">
        <v>64495</v>
      </c>
      <c r="N2708" s="128">
        <v>43846</v>
      </c>
      <c r="O2708" s="128">
        <v>1302400</v>
      </c>
      <c r="P2708" s="128">
        <v>837934</v>
      </c>
      <c r="Q2708" s="128">
        <v>464466</v>
      </c>
      <c r="R2708" s="128">
        <v>41628</v>
      </c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</row>
    <row r="2709" spans="1:35" s="4" customFormat="1" ht="15" customHeight="1" x14ac:dyDescent="0.25">
      <c r="A2709" s="6"/>
      <c r="B2709" s="127">
        <v>2017</v>
      </c>
      <c r="C2709" s="128">
        <v>1428</v>
      </c>
      <c r="D2709" s="128">
        <v>2139</v>
      </c>
      <c r="E2709" s="128">
        <v>1097</v>
      </c>
      <c r="F2709" s="128"/>
      <c r="G2709" s="128">
        <v>14591</v>
      </c>
      <c r="H2709" s="128">
        <v>11389</v>
      </c>
      <c r="I2709" s="129">
        <v>1.5</v>
      </c>
      <c r="J2709" s="129">
        <v>6.82</v>
      </c>
      <c r="K2709" s="128">
        <v>121205</v>
      </c>
      <c r="L2709" s="128">
        <v>107879</v>
      </c>
      <c r="M2709" s="128">
        <v>47488</v>
      </c>
      <c r="N2709" s="128">
        <v>29657</v>
      </c>
      <c r="O2709" s="128">
        <v>1252143</v>
      </c>
      <c r="P2709" s="128">
        <v>820562</v>
      </c>
      <c r="Q2709" s="128">
        <v>431581</v>
      </c>
      <c r="R2709" s="128">
        <v>46198</v>
      </c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</row>
    <row r="2710" spans="1:35" s="4" customFormat="1" ht="15" customHeight="1" x14ac:dyDescent="0.25">
      <c r="A2710" s="6"/>
      <c r="B2710" s="127">
        <v>2016</v>
      </c>
      <c r="C2710" s="128">
        <v>1292</v>
      </c>
      <c r="D2710" s="128">
        <v>1866</v>
      </c>
      <c r="E2710" s="128">
        <v>919</v>
      </c>
      <c r="F2710" s="128"/>
      <c r="G2710" s="128">
        <v>10805</v>
      </c>
      <c r="H2710" s="128">
        <v>8514</v>
      </c>
      <c r="I2710" s="129">
        <v>1.44</v>
      </c>
      <c r="J2710" s="129">
        <v>5.79</v>
      </c>
      <c r="K2710" s="128">
        <v>96755</v>
      </c>
      <c r="L2710" s="128">
        <v>79754</v>
      </c>
      <c r="M2710" s="128">
        <v>36183</v>
      </c>
      <c r="N2710" s="128">
        <v>23352</v>
      </c>
      <c r="O2710" s="128">
        <v>1227760</v>
      </c>
      <c r="P2710" s="128">
        <v>832957</v>
      </c>
      <c r="Q2710" s="128">
        <v>394803</v>
      </c>
      <c r="R2710" s="128">
        <v>41534</v>
      </c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</row>
    <row r="2711" spans="1:35" s="4" customFormat="1" ht="15" customHeight="1" x14ac:dyDescent="0.25">
      <c r="A2711" s="6"/>
      <c r="B2711" s="127">
        <v>2015</v>
      </c>
      <c r="C2711" s="128">
        <v>1170</v>
      </c>
      <c r="D2711" s="128">
        <v>1752</v>
      </c>
      <c r="E2711" s="128">
        <v>910</v>
      </c>
      <c r="F2711" s="128"/>
      <c r="G2711" s="128">
        <v>10546</v>
      </c>
      <c r="H2711" s="128">
        <v>8305</v>
      </c>
      <c r="I2711" s="129">
        <v>1.5</v>
      </c>
      <c r="J2711" s="129">
        <v>6.02</v>
      </c>
      <c r="K2711" s="128">
        <v>99242</v>
      </c>
      <c r="L2711" s="128">
        <v>79327</v>
      </c>
      <c r="M2711" s="128">
        <v>36780</v>
      </c>
      <c r="N2711" s="128">
        <v>22482</v>
      </c>
      <c r="O2711" s="128">
        <v>1205147</v>
      </c>
      <c r="P2711" s="128">
        <v>812630</v>
      </c>
      <c r="Q2711" s="128">
        <v>392518</v>
      </c>
      <c r="R2711" s="128">
        <v>27578</v>
      </c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</row>
    <row r="2712" spans="1:35" s="4" customFormat="1" ht="15" customHeight="1" x14ac:dyDescent="0.25">
      <c r="A2712" s="6"/>
      <c r="B2712" s="127">
        <v>2014</v>
      </c>
      <c r="C2712" s="128">
        <v>1104</v>
      </c>
      <c r="D2712" s="128">
        <v>1664</v>
      </c>
      <c r="E2712" s="128">
        <v>877</v>
      </c>
      <c r="F2712" s="128"/>
      <c r="G2712" s="128">
        <v>9642</v>
      </c>
      <c r="H2712" s="128">
        <v>7638</v>
      </c>
      <c r="I2712" s="129">
        <v>1.51</v>
      </c>
      <c r="J2712" s="129">
        <v>5.79</v>
      </c>
      <c r="K2712" s="128">
        <v>88580</v>
      </c>
      <c r="L2712" s="128">
        <v>68515</v>
      </c>
      <c r="M2712" s="128">
        <v>33613</v>
      </c>
      <c r="N2712" s="128">
        <v>21594</v>
      </c>
      <c r="O2712" s="128">
        <v>1174247</v>
      </c>
      <c r="P2712" s="128">
        <v>798446</v>
      </c>
      <c r="Q2712" s="128">
        <v>375802</v>
      </c>
      <c r="R2712" s="128">
        <v>18293</v>
      </c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</row>
    <row r="2713" spans="1:35" ht="15" customHeight="1" x14ac:dyDescent="0.25">
      <c r="A2713" s="6"/>
      <c r="B2713" s="127">
        <v>2013</v>
      </c>
      <c r="C2713" s="128">
        <v>1078</v>
      </c>
      <c r="D2713" s="128">
        <v>1648</v>
      </c>
      <c r="E2713" s="128">
        <v>869</v>
      </c>
      <c r="F2713" s="128"/>
      <c r="G2713" s="128">
        <v>10558</v>
      </c>
      <c r="H2713" s="128">
        <v>8283</v>
      </c>
      <c r="I2713" s="129">
        <v>1.53</v>
      </c>
      <c r="J2713" s="129">
        <v>6.41</v>
      </c>
      <c r="K2713" s="128">
        <v>83836</v>
      </c>
      <c r="L2713" s="128">
        <v>64746</v>
      </c>
      <c r="M2713" s="128">
        <v>29063</v>
      </c>
      <c r="N2713" s="128">
        <v>15783</v>
      </c>
      <c r="O2713" s="128">
        <v>1158938</v>
      </c>
      <c r="P2713" s="128">
        <v>814431</v>
      </c>
      <c r="Q2713" s="128">
        <v>344507</v>
      </c>
      <c r="R2713" s="128">
        <v>22746</v>
      </c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</row>
    <row r="2714" spans="1:35" ht="15" customHeight="1" x14ac:dyDescent="0.25">
      <c r="A2714" s="6"/>
      <c r="B2714" s="127">
        <v>2012</v>
      </c>
      <c r="C2714" s="128">
        <v>1107</v>
      </c>
      <c r="D2714" s="128">
        <v>1860</v>
      </c>
      <c r="E2714" s="128">
        <v>1101</v>
      </c>
      <c r="F2714" s="128"/>
      <c r="G2714" s="128">
        <v>13363</v>
      </c>
      <c r="H2714" s="128">
        <v>10657</v>
      </c>
      <c r="I2714" s="129">
        <v>1.68</v>
      </c>
      <c r="J2714" s="129">
        <v>7.18</v>
      </c>
      <c r="K2714" s="128">
        <v>87059</v>
      </c>
      <c r="L2714" s="128">
        <v>75647</v>
      </c>
      <c r="M2714" s="128">
        <v>34179</v>
      </c>
      <c r="N2714" s="128">
        <v>17587</v>
      </c>
      <c r="O2714" s="128">
        <v>1154300</v>
      </c>
      <c r="P2714" s="128">
        <v>823674</v>
      </c>
      <c r="Q2714" s="128">
        <v>330627</v>
      </c>
      <c r="R2714" s="128">
        <v>27522</v>
      </c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</row>
    <row r="2715" spans="1:35" ht="15" customHeight="1" x14ac:dyDescent="0.25">
      <c r="A2715" s="6"/>
      <c r="B2715" s="127">
        <v>2011</v>
      </c>
      <c r="C2715" s="128">
        <v>1164</v>
      </c>
      <c r="D2715" s="128">
        <v>2077</v>
      </c>
      <c r="E2715" s="128">
        <v>1302</v>
      </c>
      <c r="F2715" s="128"/>
      <c r="G2715" s="128">
        <v>17130</v>
      </c>
      <c r="H2715" s="128">
        <v>13633</v>
      </c>
      <c r="I2715" s="129">
        <v>1.78</v>
      </c>
      <c r="J2715" s="129">
        <v>8.25</v>
      </c>
      <c r="K2715" s="128">
        <v>126684</v>
      </c>
      <c r="L2715" s="128">
        <v>109993</v>
      </c>
      <c r="M2715" s="128">
        <v>41174</v>
      </c>
      <c r="N2715" s="128">
        <v>20173</v>
      </c>
      <c r="O2715" s="128">
        <v>1135665</v>
      </c>
      <c r="P2715" s="128">
        <v>797025</v>
      </c>
      <c r="Q2715" s="128">
        <v>338640</v>
      </c>
      <c r="R2715" s="128">
        <v>30869</v>
      </c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</row>
    <row r="2716" spans="1:35" ht="15" customHeight="1" x14ac:dyDescent="0.25">
      <c r="A2716" s="6"/>
      <c r="B2716" s="127">
        <v>2010</v>
      </c>
      <c r="C2716" s="128">
        <v>1176</v>
      </c>
      <c r="D2716" s="128">
        <v>2190</v>
      </c>
      <c r="E2716" s="128">
        <v>1428</v>
      </c>
      <c r="F2716" s="128"/>
      <c r="G2716" s="128">
        <v>18645</v>
      </c>
      <c r="H2716" s="128">
        <v>14981</v>
      </c>
      <c r="I2716" s="129">
        <v>1.86</v>
      </c>
      <c r="J2716" s="129">
        <v>8.51</v>
      </c>
      <c r="K2716" s="128">
        <v>158651</v>
      </c>
      <c r="L2716" s="128">
        <v>139481</v>
      </c>
      <c r="M2716" s="128">
        <v>58057</v>
      </c>
      <c r="N2716" s="128">
        <v>36079</v>
      </c>
      <c r="O2716" s="128">
        <v>1153172</v>
      </c>
      <c r="P2716" s="128">
        <v>802236</v>
      </c>
      <c r="Q2716" s="128">
        <v>350935</v>
      </c>
      <c r="R2716" s="128">
        <v>40972</v>
      </c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</row>
    <row r="2717" spans="1:35" ht="15" customHeight="1" x14ac:dyDescent="0.25">
      <c r="A2717" s="6"/>
      <c r="B2717" s="127">
        <v>2009</v>
      </c>
      <c r="C2717" s="128">
        <v>1209</v>
      </c>
      <c r="D2717" s="128">
        <v>2316</v>
      </c>
      <c r="E2717" s="128">
        <v>1554</v>
      </c>
      <c r="F2717" s="128"/>
      <c r="G2717" s="128">
        <v>19411</v>
      </c>
      <c r="H2717" s="128">
        <v>15467</v>
      </c>
      <c r="I2717" s="129">
        <v>1.92</v>
      </c>
      <c r="J2717" s="129">
        <v>8.3800000000000008</v>
      </c>
      <c r="K2717" s="128">
        <v>206054</v>
      </c>
      <c r="L2717" s="128">
        <v>141680</v>
      </c>
      <c r="M2717" s="128">
        <v>72502</v>
      </c>
      <c r="N2717" s="128">
        <v>49868</v>
      </c>
      <c r="O2717" s="128">
        <v>1034641</v>
      </c>
      <c r="P2717" s="128">
        <v>781062</v>
      </c>
      <c r="Q2717" s="128">
        <v>253579</v>
      </c>
      <c r="R2717" s="128">
        <v>41326</v>
      </c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</row>
    <row r="2718" spans="1:35" ht="15" customHeight="1" x14ac:dyDescent="0.25">
      <c r="A2718" s="6"/>
      <c r="B2718" s="127">
        <v>2008</v>
      </c>
      <c r="C2718" s="128">
        <v>1200</v>
      </c>
      <c r="D2718" s="128">
        <v>2456</v>
      </c>
      <c r="E2718" s="128">
        <v>1696</v>
      </c>
      <c r="F2718" s="128"/>
      <c r="G2718" s="128">
        <v>21062</v>
      </c>
      <c r="H2718" s="128">
        <v>15946</v>
      </c>
      <c r="I2718" s="129">
        <v>2.0499999999999998</v>
      </c>
      <c r="J2718" s="129">
        <v>8.58</v>
      </c>
      <c r="K2718" s="128">
        <v>164116</v>
      </c>
      <c r="L2718" s="128">
        <v>177360</v>
      </c>
      <c r="M2718" s="128">
        <v>50797</v>
      </c>
      <c r="N2718" s="128">
        <v>26121</v>
      </c>
      <c r="O2718" s="128">
        <v>935794</v>
      </c>
      <c r="P2718" s="128">
        <v>717836</v>
      </c>
      <c r="Q2718" s="128">
        <v>217958</v>
      </c>
      <c r="R2718" s="128">
        <v>64056</v>
      </c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</row>
    <row r="2719" spans="1:35" s="4" customFormat="1" ht="15" customHeight="1" x14ac:dyDescent="0.25">
      <c r="A2719" s="6"/>
      <c r="B2719" s="121" t="s">
        <v>202</v>
      </c>
      <c r="C2719" s="121"/>
      <c r="D2719" s="121"/>
      <c r="E2719" s="121"/>
      <c r="F2719" s="121"/>
      <c r="G2719" s="121"/>
      <c r="H2719" s="121"/>
      <c r="I2719" s="121"/>
      <c r="J2719" s="121"/>
      <c r="K2719" s="121"/>
      <c r="L2719" s="121"/>
      <c r="M2719" s="121"/>
      <c r="N2719" s="121"/>
      <c r="O2719" s="121"/>
      <c r="P2719" s="121"/>
      <c r="Q2719" s="121"/>
      <c r="R2719" s="121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</row>
    <row r="2720" spans="1:35" s="4" customFormat="1" ht="15" customHeight="1" x14ac:dyDescent="0.25">
      <c r="A2720" s="6"/>
      <c r="B2720" s="124">
        <v>2021</v>
      </c>
      <c r="C2720" s="125">
        <v>4006</v>
      </c>
      <c r="D2720" s="125">
        <v>7089</v>
      </c>
      <c r="E2720" s="125">
        <v>4495</v>
      </c>
      <c r="F2720" s="125"/>
      <c r="G2720" s="125">
        <v>81992</v>
      </c>
      <c r="H2720" s="125">
        <v>64473</v>
      </c>
      <c r="I2720" s="126">
        <v>1.77</v>
      </c>
      <c r="J2720" s="126">
        <v>11.57</v>
      </c>
      <c r="K2720" s="125">
        <v>662051</v>
      </c>
      <c r="L2720" s="125">
        <v>553052</v>
      </c>
      <c r="M2720" s="125">
        <v>256614</v>
      </c>
      <c r="N2720" s="125">
        <v>163834</v>
      </c>
      <c r="O2720" s="125">
        <v>3337400</v>
      </c>
      <c r="P2720" s="125">
        <v>2273897</v>
      </c>
      <c r="Q2720" s="125">
        <v>1063503</v>
      </c>
      <c r="R2720" s="125">
        <v>137036</v>
      </c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</row>
    <row r="2721" spans="1:35" s="6" customFormat="1" ht="15" customHeight="1" x14ac:dyDescent="0.25">
      <c r="B2721" s="127">
        <v>2020</v>
      </c>
      <c r="C2721" s="128">
        <v>3698</v>
      </c>
      <c r="D2721" s="128">
        <v>6815</v>
      </c>
      <c r="E2721" s="128">
        <v>4369</v>
      </c>
      <c r="F2721" s="128"/>
      <c r="G2721" s="128">
        <v>71644</v>
      </c>
      <c r="H2721" s="128">
        <v>57151</v>
      </c>
      <c r="I2721" s="129">
        <v>1.84</v>
      </c>
      <c r="J2721" s="129">
        <v>10.51</v>
      </c>
      <c r="K2721" s="128">
        <v>424172</v>
      </c>
      <c r="L2721" s="128">
        <v>381783</v>
      </c>
      <c r="M2721" s="128">
        <v>139467</v>
      </c>
      <c r="N2721" s="128">
        <v>57340</v>
      </c>
      <c r="O2721" s="128">
        <v>2799829</v>
      </c>
      <c r="P2721" s="128">
        <v>2148663</v>
      </c>
      <c r="Q2721" s="128">
        <v>651165</v>
      </c>
      <c r="R2721" s="128">
        <v>93735</v>
      </c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</row>
    <row r="2722" spans="1:35" s="4" customFormat="1" ht="15" customHeight="1" x14ac:dyDescent="0.25">
      <c r="A2722" s="6"/>
      <c r="B2722" s="127">
        <v>2019</v>
      </c>
      <c r="C2722" s="128">
        <v>3729</v>
      </c>
      <c r="D2722" s="128">
        <v>7651</v>
      </c>
      <c r="E2722" s="128">
        <v>5273</v>
      </c>
      <c r="F2722" s="128"/>
      <c r="G2722" s="128">
        <v>86025</v>
      </c>
      <c r="H2722" s="128">
        <v>67916</v>
      </c>
      <c r="I2722" s="129">
        <v>2.0499999999999998</v>
      </c>
      <c r="J2722" s="129">
        <v>11.24</v>
      </c>
      <c r="K2722" s="128">
        <v>512605</v>
      </c>
      <c r="L2722" s="128">
        <v>476043</v>
      </c>
      <c r="M2722" s="128">
        <v>188327</v>
      </c>
      <c r="N2722" s="128">
        <v>90688</v>
      </c>
      <c r="O2722" s="128">
        <v>2930951</v>
      </c>
      <c r="P2722" s="128">
        <v>2181995</v>
      </c>
      <c r="Q2722" s="128">
        <v>748957</v>
      </c>
      <c r="R2722" s="128">
        <v>174898</v>
      </c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</row>
    <row r="2723" spans="1:35" s="4" customFormat="1" ht="15" customHeight="1" x14ac:dyDescent="0.25">
      <c r="A2723" s="6"/>
      <c r="B2723" s="127">
        <v>2018</v>
      </c>
      <c r="C2723" s="128">
        <v>3514</v>
      </c>
      <c r="D2723" s="128">
        <v>7289</v>
      </c>
      <c r="E2723" s="128">
        <v>4967</v>
      </c>
      <c r="F2723" s="128"/>
      <c r="G2723" s="128">
        <v>80835</v>
      </c>
      <c r="H2723" s="128">
        <v>64110</v>
      </c>
      <c r="I2723" s="129">
        <v>2.0699999999999998</v>
      </c>
      <c r="J2723" s="129">
        <v>11.09</v>
      </c>
      <c r="K2723" s="128">
        <v>522077</v>
      </c>
      <c r="L2723" s="128">
        <v>413823</v>
      </c>
      <c r="M2723" s="128">
        <v>168951</v>
      </c>
      <c r="N2723" s="128">
        <v>79155</v>
      </c>
      <c r="O2723" s="128">
        <v>2862604</v>
      </c>
      <c r="P2723" s="128">
        <v>2396662</v>
      </c>
      <c r="Q2723" s="128">
        <v>465942</v>
      </c>
      <c r="R2723" s="128">
        <v>105372</v>
      </c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</row>
    <row r="2724" spans="1:35" s="4" customFormat="1" ht="15" customHeight="1" x14ac:dyDescent="0.25">
      <c r="A2724" s="6"/>
      <c r="B2724" s="127">
        <v>2017</v>
      </c>
      <c r="C2724" s="128">
        <v>3206</v>
      </c>
      <c r="D2724" s="128">
        <v>6559</v>
      </c>
      <c r="E2724" s="128">
        <v>4455</v>
      </c>
      <c r="F2724" s="128"/>
      <c r="G2724" s="128">
        <v>71523</v>
      </c>
      <c r="H2724" s="128">
        <v>56062</v>
      </c>
      <c r="I2724" s="129">
        <v>2.0499999999999998</v>
      </c>
      <c r="J2724" s="129">
        <v>10.9</v>
      </c>
      <c r="K2724" s="128">
        <v>453454</v>
      </c>
      <c r="L2724" s="128">
        <v>379829</v>
      </c>
      <c r="M2724" s="128">
        <v>167861</v>
      </c>
      <c r="N2724" s="128">
        <v>86993</v>
      </c>
      <c r="O2724" s="128">
        <v>2824021</v>
      </c>
      <c r="P2724" s="128">
        <v>2379079</v>
      </c>
      <c r="Q2724" s="128">
        <v>444941</v>
      </c>
      <c r="R2724" s="128">
        <v>85126</v>
      </c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</row>
    <row r="2725" spans="1:35" s="4" customFormat="1" ht="15" customHeight="1" x14ac:dyDescent="0.25">
      <c r="A2725" s="6"/>
      <c r="B2725" s="127">
        <v>2016</v>
      </c>
      <c r="C2725" s="128">
        <v>2867</v>
      </c>
      <c r="D2725" s="128">
        <v>6025</v>
      </c>
      <c r="E2725" s="128">
        <v>4142</v>
      </c>
      <c r="F2725" s="128"/>
      <c r="G2725" s="128">
        <v>62610</v>
      </c>
      <c r="H2725" s="128">
        <v>49618</v>
      </c>
      <c r="I2725" s="129">
        <v>2.1</v>
      </c>
      <c r="J2725" s="129">
        <v>10.39</v>
      </c>
      <c r="K2725" s="128">
        <v>348611</v>
      </c>
      <c r="L2725" s="128">
        <v>260298</v>
      </c>
      <c r="M2725" s="128">
        <v>92362</v>
      </c>
      <c r="N2725" s="128">
        <v>22611</v>
      </c>
      <c r="O2725" s="128">
        <v>2631844</v>
      </c>
      <c r="P2725" s="128">
        <v>2238865</v>
      </c>
      <c r="Q2725" s="128">
        <v>392979</v>
      </c>
      <c r="R2725" s="128">
        <v>68877</v>
      </c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</row>
    <row r="2726" spans="1:35" s="4" customFormat="1" ht="15" customHeight="1" x14ac:dyDescent="0.25">
      <c r="A2726" s="6"/>
      <c r="B2726" s="127">
        <v>2015</v>
      </c>
      <c r="C2726" s="128">
        <v>2597</v>
      </c>
      <c r="D2726" s="128">
        <v>5347</v>
      </c>
      <c r="E2726" s="128">
        <v>3687</v>
      </c>
      <c r="F2726" s="128"/>
      <c r="G2726" s="128">
        <v>53413</v>
      </c>
      <c r="H2726" s="128">
        <v>42878</v>
      </c>
      <c r="I2726" s="129">
        <v>2.06</v>
      </c>
      <c r="J2726" s="129">
        <v>9.99</v>
      </c>
      <c r="K2726" s="128">
        <v>277460</v>
      </c>
      <c r="L2726" s="128">
        <v>240384</v>
      </c>
      <c r="M2726" s="128">
        <v>98073</v>
      </c>
      <c r="N2726" s="128">
        <v>37143</v>
      </c>
      <c r="O2726" s="128">
        <v>2657262</v>
      </c>
      <c r="P2726" s="128">
        <v>2289689</v>
      </c>
      <c r="Q2726" s="128">
        <v>367574</v>
      </c>
      <c r="R2726" s="128">
        <v>63591</v>
      </c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</row>
    <row r="2727" spans="1:35" s="4" customFormat="1" ht="15" customHeight="1" x14ac:dyDescent="0.25">
      <c r="A2727" s="6"/>
      <c r="B2727" s="127">
        <v>2014</v>
      </c>
      <c r="C2727" s="128">
        <v>2388</v>
      </c>
      <c r="D2727" s="128">
        <v>4855</v>
      </c>
      <c r="E2727" s="128">
        <v>3349</v>
      </c>
      <c r="F2727" s="128"/>
      <c r="G2727" s="128">
        <v>49199</v>
      </c>
      <c r="H2727" s="128">
        <v>39351</v>
      </c>
      <c r="I2727" s="129">
        <v>2.0299999999999998</v>
      </c>
      <c r="J2727" s="129">
        <v>10.130000000000001</v>
      </c>
      <c r="K2727" s="128">
        <v>248624</v>
      </c>
      <c r="L2727" s="128">
        <v>196997</v>
      </c>
      <c r="M2727" s="128">
        <v>70113</v>
      </c>
      <c r="N2727" s="128">
        <v>12867</v>
      </c>
      <c r="O2727" s="128">
        <v>2832174</v>
      </c>
      <c r="P2727" s="128">
        <v>2403256</v>
      </c>
      <c r="Q2727" s="128">
        <v>428918</v>
      </c>
      <c r="R2727" s="128">
        <v>59469</v>
      </c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</row>
    <row r="2728" spans="1:35" ht="15" customHeight="1" x14ac:dyDescent="0.25">
      <c r="A2728" s="6"/>
      <c r="B2728" s="127">
        <v>2013</v>
      </c>
      <c r="C2728" s="128">
        <v>2293</v>
      </c>
      <c r="D2728" s="128">
        <v>4624</v>
      </c>
      <c r="E2728" s="128">
        <v>3166</v>
      </c>
      <c r="F2728" s="128"/>
      <c r="G2728" s="128">
        <v>45821</v>
      </c>
      <c r="H2728" s="128">
        <v>37135</v>
      </c>
      <c r="I2728" s="129">
        <v>2.02</v>
      </c>
      <c r="J2728" s="129">
        <v>9.91</v>
      </c>
      <c r="K2728" s="128">
        <v>192347</v>
      </c>
      <c r="L2728" s="128">
        <v>176767</v>
      </c>
      <c r="M2728" s="128">
        <v>58213</v>
      </c>
      <c r="N2728" s="128">
        <v>2858</v>
      </c>
      <c r="O2728" s="128">
        <v>2894088</v>
      </c>
      <c r="P2728" s="128">
        <v>2459637</v>
      </c>
      <c r="Q2728" s="128">
        <v>434451</v>
      </c>
      <c r="R2728" s="128">
        <v>35333</v>
      </c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</row>
    <row r="2729" spans="1:35" ht="15" customHeight="1" x14ac:dyDescent="0.25">
      <c r="A2729" s="6"/>
      <c r="B2729" s="127">
        <v>2012</v>
      </c>
      <c r="C2729" s="128">
        <v>2329</v>
      </c>
      <c r="D2729" s="128">
        <v>4565</v>
      </c>
      <c r="E2729" s="128">
        <v>3112</v>
      </c>
      <c r="F2729" s="128"/>
      <c r="G2729" s="128">
        <v>46787</v>
      </c>
      <c r="H2729" s="128">
        <v>37973</v>
      </c>
      <c r="I2729" s="129">
        <v>1.96</v>
      </c>
      <c r="J2729" s="129">
        <v>10.25</v>
      </c>
      <c r="K2729" s="128">
        <v>193983</v>
      </c>
      <c r="L2729" s="128">
        <v>205993</v>
      </c>
      <c r="M2729" s="128">
        <v>66893</v>
      </c>
      <c r="N2729" s="128">
        <v>9547</v>
      </c>
      <c r="O2729" s="128">
        <v>3302436</v>
      </c>
      <c r="P2729" s="128">
        <v>2791693</v>
      </c>
      <c r="Q2729" s="128">
        <v>510743</v>
      </c>
      <c r="R2729" s="128">
        <v>28636</v>
      </c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</row>
    <row r="2730" spans="1:35" ht="15" customHeight="1" x14ac:dyDescent="0.25">
      <c r="A2730" s="6"/>
      <c r="B2730" s="127">
        <v>2011</v>
      </c>
      <c r="C2730" s="128">
        <v>2436</v>
      </c>
      <c r="D2730" s="128">
        <v>4977</v>
      </c>
      <c r="E2730" s="128">
        <v>3498</v>
      </c>
      <c r="F2730" s="128"/>
      <c r="G2730" s="128">
        <v>54439</v>
      </c>
      <c r="H2730" s="128">
        <v>44069</v>
      </c>
      <c r="I2730" s="129">
        <v>2.04</v>
      </c>
      <c r="J2730" s="129">
        <v>10.94</v>
      </c>
      <c r="K2730" s="128">
        <v>242349</v>
      </c>
      <c r="L2730" s="128">
        <v>237464</v>
      </c>
      <c r="M2730" s="128">
        <v>75635</v>
      </c>
      <c r="N2730" s="128">
        <v>12577</v>
      </c>
      <c r="O2730" s="128">
        <v>3449859</v>
      </c>
      <c r="P2730" s="128">
        <v>2856710</v>
      </c>
      <c r="Q2730" s="128">
        <v>593149</v>
      </c>
      <c r="R2730" s="128">
        <v>35397</v>
      </c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</row>
    <row r="2731" spans="1:35" ht="15" customHeight="1" x14ac:dyDescent="0.25">
      <c r="A2731" s="6"/>
      <c r="B2731" s="127">
        <v>2010</v>
      </c>
      <c r="C2731" s="128">
        <v>2556</v>
      </c>
      <c r="D2731" s="128">
        <v>5700</v>
      </c>
      <c r="E2731" s="128">
        <v>4177</v>
      </c>
      <c r="F2731" s="128"/>
      <c r="G2731" s="128">
        <v>65050</v>
      </c>
      <c r="H2731" s="128">
        <v>52903</v>
      </c>
      <c r="I2731" s="129">
        <v>2.23</v>
      </c>
      <c r="J2731" s="129">
        <v>11.41</v>
      </c>
      <c r="K2731" s="128">
        <v>328434</v>
      </c>
      <c r="L2731" s="128">
        <v>304762</v>
      </c>
      <c r="M2731" s="128">
        <v>113423</v>
      </c>
      <c r="N2731" s="128">
        <v>36751</v>
      </c>
      <c r="O2731" s="128">
        <v>3559392</v>
      </c>
      <c r="P2731" s="128">
        <v>2923587</v>
      </c>
      <c r="Q2731" s="128">
        <v>635805</v>
      </c>
      <c r="R2731" s="128">
        <v>106751</v>
      </c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</row>
    <row r="2732" spans="1:35" ht="15" customHeight="1" x14ac:dyDescent="0.25">
      <c r="A2732" s="6"/>
      <c r="B2732" s="127">
        <v>2009</v>
      </c>
      <c r="C2732" s="128">
        <v>2685</v>
      </c>
      <c r="D2732" s="128">
        <v>6299</v>
      </c>
      <c r="E2732" s="128">
        <v>4536</v>
      </c>
      <c r="F2732" s="128"/>
      <c r="G2732" s="128">
        <v>75713</v>
      </c>
      <c r="H2732" s="128">
        <v>59424</v>
      </c>
      <c r="I2732" s="129">
        <v>2.35</v>
      </c>
      <c r="J2732" s="129">
        <v>12.02</v>
      </c>
      <c r="K2732" s="128">
        <v>495180</v>
      </c>
      <c r="L2732" s="128">
        <v>418166</v>
      </c>
      <c r="M2732" s="128">
        <v>168441</v>
      </c>
      <c r="N2732" s="128">
        <v>79126</v>
      </c>
      <c r="O2732" s="128">
        <v>3974295</v>
      </c>
      <c r="P2732" s="128">
        <v>3185444</v>
      </c>
      <c r="Q2732" s="128">
        <v>788852</v>
      </c>
      <c r="R2732" s="128">
        <v>173533</v>
      </c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</row>
    <row r="2733" spans="1:35" ht="15" customHeight="1" x14ac:dyDescent="0.25">
      <c r="A2733" s="6"/>
      <c r="B2733" s="127">
        <v>2008</v>
      </c>
      <c r="C2733" s="128">
        <v>2730</v>
      </c>
      <c r="D2733" s="128">
        <v>7162</v>
      </c>
      <c r="E2733" s="128">
        <v>5455</v>
      </c>
      <c r="F2733" s="128"/>
      <c r="G2733" s="128">
        <v>87695</v>
      </c>
      <c r="H2733" s="128">
        <v>69478</v>
      </c>
      <c r="I2733" s="129">
        <v>2.62</v>
      </c>
      <c r="J2733" s="129">
        <v>12.24</v>
      </c>
      <c r="K2733" s="128">
        <v>577076</v>
      </c>
      <c r="L2733" s="128">
        <v>612915</v>
      </c>
      <c r="M2733" s="128">
        <v>200172</v>
      </c>
      <c r="N2733" s="128">
        <v>91064</v>
      </c>
      <c r="O2733" s="128">
        <v>3894563</v>
      </c>
      <c r="P2733" s="128">
        <v>3150495</v>
      </c>
      <c r="Q2733" s="128">
        <v>744068</v>
      </c>
      <c r="R2733" s="128">
        <v>130549</v>
      </c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</row>
    <row r="2734" spans="1:35" s="4" customFormat="1" ht="15" customHeight="1" x14ac:dyDescent="0.25">
      <c r="A2734" s="6"/>
      <c r="B2734" s="121" t="s">
        <v>203</v>
      </c>
      <c r="C2734" s="121"/>
      <c r="D2734" s="121"/>
      <c r="E2734" s="121"/>
      <c r="F2734" s="121"/>
      <c r="G2734" s="121"/>
      <c r="H2734" s="121"/>
      <c r="I2734" s="121"/>
      <c r="J2734" s="121"/>
      <c r="K2734" s="121"/>
      <c r="L2734" s="121"/>
      <c r="M2734" s="121"/>
      <c r="N2734" s="121"/>
      <c r="O2734" s="121"/>
      <c r="P2734" s="121"/>
      <c r="Q2734" s="121"/>
      <c r="R2734" s="121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</row>
    <row r="2735" spans="1:35" s="4" customFormat="1" ht="15" customHeight="1" x14ac:dyDescent="0.25">
      <c r="A2735" s="6"/>
      <c r="B2735" s="124">
        <v>2021</v>
      </c>
      <c r="C2735" s="125">
        <v>446</v>
      </c>
      <c r="D2735" s="125">
        <v>748</v>
      </c>
      <c r="E2735" s="125">
        <v>411</v>
      </c>
      <c r="F2735" s="125"/>
      <c r="G2735" s="125">
        <v>6514</v>
      </c>
      <c r="H2735" s="125">
        <v>5129</v>
      </c>
      <c r="I2735" s="126">
        <v>1.68</v>
      </c>
      <c r="J2735" s="126">
        <v>8.7100000000000009</v>
      </c>
      <c r="K2735" s="125">
        <v>67445</v>
      </c>
      <c r="L2735" s="125">
        <v>54306</v>
      </c>
      <c r="M2735" s="125">
        <v>25788</v>
      </c>
      <c r="N2735" s="125">
        <v>18690</v>
      </c>
      <c r="O2735" s="125">
        <v>445466</v>
      </c>
      <c r="P2735" s="125">
        <v>275326</v>
      </c>
      <c r="Q2735" s="125">
        <v>170140</v>
      </c>
      <c r="R2735" s="125">
        <v>15882</v>
      </c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</row>
    <row r="2736" spans="1:35" s="6" customFormat="1" ht="15" customHeight="1" x14ac:dyDescent="0.25">
      <c r="B2736" s="127">
        <v>2020</v>
      </c>
      <c r="C2736" s="128">
        <v>395</v>
      </c>
      <c r="D2736" s="128">
        <v>633</v>
      </c>
      <c r="E2736" s="128">
        <v>335</v>
      </c>
      <c r="F2736" s="128"/>
      <c r="G2736" s="128">
        <v>5081</v>
      </c>
      <c r="H2736" s="128">
        <v>3898</v>
      </c>
      <c r="I2736" s="129">
        <v>1.6</v>
      </c>
      <c r="J2736" s="129">
        <v>8.0299999999999994</v>
      </c>
      <c r="K2736" s="128">
        <v>43626</v>
      </c>
      <c r="L2736" s="128">
        <v>40348</v>
      </c>
      <c r="M2736" s="128">
        <v>18554</v>
      </c>
      <c r="N2736" s="128">
        <v>12552</v>
      </c>
      <c r="O2736" s="128">
        <v>442159</v>
      </c>
      <c r="P2736" s="128">
        <v>293750</v>
      </c>
      <c r="Q2736" s="128">
        <v>148409</v>
      </c>
      <c r="R2736" s="128">
        <v>10899</v>
      </c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</row>
    <row r="2737" spans="1:35" s="4" customFormat="1" ht="15" customHeight="1" x14ac:dyDescent="0.25">
      <c r="A2737" s="6"/>
      <c r="B2737" s="127">
        <v>2019</v>
      </c>
      <c r="C2737" s="128">
        <v>368</v>
      </c>
      <c r="D2737" s="128">
        <v>616</v>
      </c>
      <c r="E2737" s="128">
        <v>342</v>
      </c>
      <c r="F2737" s="128"/>
      <c r="G2737" s="128">
        <v>5074</v>
      </c>
      <c r="H2737" s="128">
        <v>3989</v>
      </c>
      <c r="I2737" s="129">
        <v>1.67</v>
      </c>
      <c r="J2737" s="129">
        <v>8.24</v>
      </c>
      <c r="K2737" s="128">
        <v>70575</v>
      </c>
      <c r="L2737" s="128">
        <v>52267</v>
      </c>
      <c r="M2737" s="128">
        <v>25566</v>
      </c>
      <c r="N2737" s="128">
        <v>18857</v>
      </c>
      <c r="O2737" s="128">
        <v>438519</v>
      </c>
      <c r="P2737" s="128">
        <v>293373</v>
      </c>
      <c r="Q2737" s="128">
        <v>145146</v>
      </c>
      <c r="R2737" s="128">
        <v>14535</v>
      </c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</row>
    <row r="2738" spans="1:35" s="4" customFormat="1" ht="15" customHeight="1" x14ac:dyDescent="0.25">
      <c r="A2738" s="6"/>
      <c r="B2738" s="127">
        <v>2018</v>
      </c>
      <c r="C2738" s="128">
        <v>341</v>
      </c>
      <c r="D2738" s="128">
        <v>640</v>
      </c>
      <c r="E2738" s="128">
        <v>382</v>
      </c>
      <c r="F2738" s="128"/>
      <c r="G2738" s="128">
        <v>4975</v>
      </c>
      <c r="H2738" s="128">
        <v>3931</v>
      </c>
      <c r="I2738" s="129">
        <v>1.88</v>
      </c>
      <c r="J2738" s="129">
        <v>7.77</v>
      </c>
      <c r="K2738" s="128">
        <v>42128</v>
      </c>
      <c r="L2738" s="128">
        <v>41829</v>
      </c>
      <c r="M2738" s="128">
        <v>20158</v>
      </c>
      <c r="N2738" s="128">
        <v>14433</v>
      </c>
      <c r="O2738" s="128">
        <v>407318</v>
      </c>
      <c r="P2738" s="128">
        <v>260896</v>
      </c>
      <c r="Q2738" s="128">
        <v>146422</v>
      </c>
      <c r="R2738" s="128">
        <v>11115</v>
      </c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</row>
    <row r="2739" spans="1:35" s="4" customFormat="1" x14ac:dyDescent="0.25">
      <c r="A2739" s="6"/>
      <c r="B2739" s="127">
        <v>2017</v>
      </c>
      <c r="C2739" s="128">
        <v>306</v>
      </c>
      <c r="D2739" s="128">
        <v>585</v>
      </c>
      <c r="E2739" s="128">
        <v>349</v>
      </c>
      <c r="F2739" s="128"/>
      <c r="G2739" s="128">
        <v>3940</v>
      </c>
      <c r="H2739" s="128">
        <v>3110</v>
      </c>
      <c r="I2739" s="129">
        <v>1.91</v>
      </c>
      <c r="J2739" s="129">
        <v>6.74</v>
      </c>
      <c r="K2739" s="128">
        <v>37107</v>
      </c>
      <c r="L2739" s="128">
        <v>35582</v>
      </c>
      <c r="M2739" s="128">
        <v>16480</v>
      </c>
      <c r="N2739" s="128">
        <v>11874</v>
      </c>
      <c r="O2739" s="128">
        <v>372951</v>
      </c>
      <c r="P2739" s="128">
        <v>227431</v>
      </c>
      <c r="Q2739" s="128">
        <v>145520</v>
      </c>
      <c r="R2739" s="128">
        <v>11764</v>
      </c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</row>
    <row r="2740" spans="1:35" s="4" customFormat="1" x14ac:dyDescent="0.25">
      <c r="A2740" s="6"/>
      <c r="B2740" s="127">
        <v>2016</v>
      </c>
      <c r="C2740" s="128">
        <v>271</v>
      </c>
      <c r="D2740" s="128">
        <v>447</v>
      </c>
      <c r="E2740" s="128">
        <v>238</v>
      </c>
      <c r="F2740" s="128"/>
      <c r="G2740" s="128">
        <v>3225</v>
      </c>
      <c r="H2740" s="128">
        <v>2571</v>
      </c>
      <c r="I2740" s="129">
        <v>1.65</v>
      </c>
      <c r="J2740" s="129">
        <v>7.21</v>
      </c>
      <c r="K2740" s="128">
        <v>32063</v>
      </c>
      <c r="L2740" s="128">
        <v>28095</v>
      </c>
      <c r="M2740" s="128">
        <v>14047</v>
      </c>
      <c r="N2740" s="128">
        <v>10344</v>
      </c>
      <c r="O2740" s="128">
        <v>341726</v>
      </c>
      <c r="P2740" s="128">
        <v>215846</v>
      </c>
      <c r="Q2740" s="128">
        <v>125880</v>
      </c>
      <c r="R2740" s="128">
        <v>4371</v>
      </c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</row>
    <row r="2741" spans="1:35" s="4" customFormat="1" ht="15" customHeight="1" x14ac:dyDescent="0.25">
      <c r="A2741" s="6"/>
      <c r="B2741" s="127">
        <v>2015</v>
      </c>
      <c r="C2741" s="128">
        <v>253</v>
      </c>
      <c r="D2741" s="128">
        <v>459</v>
      </c>
      <c r="E2741" s="128">
        <v>270</v>
      </c>
      <c r="F2741" s="128"/>
      <c r="G2741" s="128">
        <v>3485</v>
      </c>
      <c r="H2741" s="128">
        <v>2802</v>
      </c>
      <c r="I2741" s="129">
        <v>1.81</v>
      </c>
      <c r="J2741" s="129">
        <v>7.59</v>
      </c>
      <c r="K2741" s="128">
        <v>23808</v>
      </c>
      <c r="L2741" s="128">
        <v>20364</v>
      </c>
      <c r="M2741" s="128">
        <v>7575</v>
      </c>
      <c r="N2741" s="128">
        <v>3863</v>
      </c>
      <c r="O2741" s="128">
        <v>346113</v>
      </c>
      <c r="P2741" s="128">
        <v>230019</v>
      </c>
      <c r="Q2741" s="128">
        <v>116094</v>
      </c>
      <c r="R2741" s="128">
        <v>3115</v>
      </c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</row>
    <row r="2742" spans="1:35" s="4" customFormat="1" ht="15" customHeight="1" x14ac:dyDescent="0.25">
      <c r="A2742" s="6"/>
      <c r="B2742" s="127">
        <v>2014</v>
      </c>
      <c r="C2742" s="128">
        <v>240</v>
      </c>
      <c r="D2742" s="128">
        <v>449</v>
      </c>
      <c r="E2742" s="128">
        <v>270</v>
      </c>
      <c r="F2742" s="128"/>
      <c r="G2742" s="128">
        <v>3494</v>
      </c>
      <c r="H2742" s="128">
        <v>2822</v>
      </c>
      <c r="I2742" s="129">
        <v>1.87</v>
      </c>
      <c r="J2742" s="129">
        <v>7.78</v>
      </c>
      <c r="K2742" s="128">
        <v>25700</v>
      </c>
      <c r="L2742" s="128">
        <v>21994</v>
      </c>
      <c r="M2742" s="128">
        <v>11277</v>
      </c>
      <c r="N2742" s="128">
        <v>7577</v>
      </c>
      <c r="O2742" s="128">
        <v>336368</v>
      </c>
      <c r="P2742" s="128">
        <v>231125</v>
      </c>
      <c r="Q2742" s="128">
        <v>105242</v>
      </c>
      <c r="R2742" s="128">
        <v>2002</v>
      </c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</row>
    <row r="2743" spans="1:35" ht="15" customHeight="1" x14ac:dyDescent="0.25">
      <c r="A2743" s="6"/>
      <c r="B2743" s="127">
        <v>2013</v>
      </c>
      <c r="C2743" s="128">
        <v>237</v>
      </c>
      <c r="D2743" s="128">
        <v>458</v>
      </c>
      <c r="E2743" s="128">
        <v>290</v>
      </c>
      <c r="F2743" s="128"/>
      <c r="G2743" s="128">
        <v>3539</v>
      </c>
      <c r="H2743" s="128">
        <v>2833</v>
      </c>
      <c r="I2743" s="129">
        <v>1.93</v>
      </c>
      <c r="J2743" s="129">
        <v>7.73</v>
      </c>
      <c r="K2743" s="128">
        <v>29908</v>
      </c>
      <c r="L2743" s="128">
        <v>22939</v>
      </c>
      <c r="M2743" s="128">
        <v>11494</v>
      </c>
      <c r="N2743" s="128">
        <v>7426</v>
      </c>
      <c r="O2743" s="128">
        <v>348117</v>
      </c>
      <c r="P2743" s="128">
        <v>235585</v>
      </c>
      <c r="Q2743" s="128">
        <v>112532</v>
      </c>
      <c r="R2743" s="128">
        <v>5162</v>
      </c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</row>
    <row r="2744" spans="1:35" ht="15" customHeight="1" x14ac:dyDescent="0.25">
      <c r="A2744" s="6"/>
      <c r="B2744" s="127">
        <v>2012</v>
      </c>
      <c r="C2744" s="128">
        <v>253</v>
      </c>
      <c r="D2744" s="128">
        <v>455</v>
      </c>
      <c r="E2744" s="128">
        <v>279</v>
      </c>
      <c r="F2744" s="128"/>
      <c r="G2744" s="128">
        <v>3068</v>
      </c>
      <c r="H2744" s="128">
        <v>2466</v>
      </c>
      <c r="I2744" s="129">
        <v>1.8</v>
      </c>
      <c r="J2744" s="129">
        <v>6.74</v>
      </c>
      <c r="K2744" s="128">
        <v>30471</v>
      </c>
      <c r="L2744" s="128">
        <v>22641</v>
      </c>
      <c r="M2744" s="128">
        <v>9425</v>
      </c>
      <c r="N2744" s="128">
        <v>5456</v>
      </c>
      <c r="O2744" s="128">
        <v>367863</v>
      </c>
      <c r="P2744" s="128">
        <v>255135</v>
      </c>
      <c r="Q2744" s="128">
        <v>112728</v>
      </c>
      <c r="R2744" s="128">
        <v>5372</v>
      </c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</row>
    <row r="2745" spans="1:35" ht="15" customHeight="1" x14ac:dyDescent="0.25">
      <c r="A2745" s="6"/>
      <c r="B2745" s="127">
        <v>2011</v>
      </c>
      <c r="C2745" s="128">
        <v>256</v>
      </c>
      <c r="D2745" s="128">
        <v>419</v>
      </c>
      <c r="E2745" s="128">
        <v>239</v>
      </c>
      <c r="F2745" s="128"/>
      <c r="G2745" s="128">
        <v>3174</v>
      </c>
      <c r="H2745" s="128">
        <v>2564</v>
      </c>
      <c r="I2745" s="129">
        <v>1.64</v>
      </c>
      <c r="J2745" s="129">
        <v>7.58</v>
      </c>
      <c r="K2745" s="128">
        <v>81479</v>
      </c>
      <c r="L2745" s="128">
        <v>73168</v>
      </c>
      <c r="M2745" s="128">
        <v>15041</v>
      </c>
      <c r="N2745" s="128">
        <v>10961</v>
      </c>
      <c r="O2745" s="128">
        <v>380064</v>
      </c>
      <c r="P2745" s="128">
        <v>272047</v>
      </c>
      <c r="Q2745" s="128">
        <v>108016</v>
      </c>
      <c r="R2745" s="128">
        <v>7131</v>
      </c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</row>
    <row r="2746" spans="1:35" ht="15" customHeight="1" x14ac:dyDescent="0.25">
      <c r="A2746" s="6"/>
      <c r="B2746" s="127">
        <v>2010</v>
      </c>
      <c r="C2746" s="128">
        <v>281</v>
      </c>
      <c r="D2746" s="128">
        <v>485</v>
      </c>
      <c r="E2746" s="128">
        <v>296</v>
      </c>
      <c r="F2746" s="128"/>
      <c r="G2746" s="128">
        <v>4153</v>
      </c>
      <c r="H2746" s="128">
        <v>3323</v>
      </c>
      <c r="I2746" s="129">
        <v>1.73</v>
      </c>
      <c r="J2746" s="129">
        <v>8.56</v>
      </c>
      <c r="K2746" s="128">
        <v>82905</v>
      </c>
      <c r="L2746" s="128">
        <v>53500</v>
      </c>
      <c r="M2746" s="128">
        <v>16272</v>
      </c>
      <c r="N2746" s="128">
        <v>9911</v>
      </c>
      <c r="O2746" s="128">
        <v>423547</v>
      </c>
      <c r="P2746" s="128">
        <v>300144</v>
      </c>
      <c r="Q2746" s="128">
        <v>123403</v>
      </c>
      <c r="R2746" s="128">
        <v>22540</v>
      </c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</row>
    <row r="2747" spans="1:35" ht="15" customHeight="1" x14ac:dyDescent="0.25">
      <c r="A2747" s="6"/>
      <c r="B2747" s="127">
        <v>2009</v>
      </c>
      <c r="C2747" s="128">
        <v>308</v>
      </c>
      <c r="D2747" s="128">
        <v>528</v>
      </c>
      <c r="E2747" s="128">
        <v>311</v>
      </c>
      <c r="F2747" s="128"/>
      <c r="G2747" s="128">
        <v>4332</v>
      </c>
      <c r="H2747" s="128">
        <v>3472</v>
      </c>
      <c r="I2747" s="129">
        <v>1.71</v>
      </c>
      <c r="J2747" s="129">
        <v>8.1999999999999993</v>
      </c>
      <c r="K2747" s="128">
        <v>83915</v>
      </c>
      <c r="L2747" s="128">
        <v>49592</v>
      </c>
      <c r="M2747" s="128">
        <v>21586</v>
      </c>
      <c r="N2747" s="128">
        <v>16332</v>
      </c>
      <c r="O2747" s="128">
        <v>410499</v>
      </c>
      <c r="P2747" s="128">
        <v>278243</v>
      </c>
      <c r="Q2747" s="128">
        <v>132256</v>
      </c>
      <c r="R2747" s="128">
        <v>31947</v>
      </c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</row>
    <row r="2748" spans="1:35" ht="15" customHeight="1" x14ac:dyDescent="0.25">
      <c r="A2748" s="6"/>
      <c r="B2748" s="127">
        <v>2008</v>
      </c>
      <c r="C2748" s="128">
        <v>329</v>
      </c>
      <c r="D2748" s="128">
        <v>574</v>
      </c>
      <c r="E2748" s="128">
        <v>323</v>
      </c>
      <c r="F2748" s="128"/>
      <c r="G2748" s="128">
        <v>4450</v>
      </c>
      <c r="H2748" s="128">
        <v>3562</v>
      </c>
      <c r="I2748" s="129">
        <v>1.74</v>
      </c>
      <c r="J2748" s="129">
        <v>7.75</v>
      </c>
      <c r="K2748" s="128">
        <v>72776</v>
      </c>
      <c r="L2748" s="128">
        <v>59730</v>
      </c>
      <c r="M2748" s="128">
        <v>23617</v>
      </c>
      <c r="N2748" s="128">
        <v>18065</v>
      </c>
      <c r="O2748" s="128">
        <v>384973</v>
      </c>
      <c r="P2748" s="128">
        <v>265747</v>
      </c>
      <c r="Q2748" s="128">
        <v>119226</v>
      </c>
      <c r="R2748" s="128">
        <v>10929</v>
      </c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</row>
    <row r="2749" spans="1:35" s="4" customFormat="1" ht="15" customHeight="1" x14ac:dyDescent="0.25">
      <c r="A2749" s="6"/>
      <c r="B2749" s="121" t="s">
        <v>204</v>
      </c>
      <c r="C2749" s="121"/>
      <c r="D2749" s="121"/>
      <c r="E2749" s="121"/>
      <c r="F2749" s="121"/>
      <c r="G2749" s="121"/>
      <c r="H2749" s="121"/>
      <c r="I2749" s="121"/>
      <c r="J2749" s="121"/>
      <c r="K2749" s="121"/>
      <c r="L2749" s="121"/>
      <c r="M2749" s="121"/>
      <c r="N2749" s="121"/>
      <c r="O2749" s="121"/>
      <c r="P2749" s="121"/>
      <c r="Q2749" s="121"/>
      <c r="R2749" s="121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</row>
    <row r="2750" spans="1:35" s="4" customFormat="1" ht="15" customHeight="1" x14ac:dyDescent="0.25">
      <c r="A2750" s="6"/>
      <c r="B2750" s="124">
        <v>2021</v>
      </c>
      <c r="C2750" s="125">
        <v>1163</v>
      </c>
      <c r="D2750" s="125">
        <v>1969</v>
      </c>
      <c r="E2750" s="125">
        <v>1187</v>
      </c>
      <c r="F2750" s="125"/>
      <c r="G2750" s="125">
        <v>18108</v>
      </c>
      <c r="H2750" s="125">
        <v>14560</v>
      </c>
      <c r="I2750" s="126">
        <v>1.69</v>
      </c>
      <c r="J2750" s="126">
        <v>9.1999999999999993</v>
      </c>
      <c r="K2750" s="125">
        <v>236597</v>
      </c>
      <c r="L2750" s="125">
        <v>156733</v>
      </c>
      <c r="M2750" s="125">
        <v>80038</v>
      </c>
      <c r="N2750" s="125">
        <v>59421</v>
      </c>
      <c r="O2750" s="125">
        <v>2611111</v>
      </c>
      <c r="P2750" s="125">
        <v>1317518</v>
      </c>
      <c r="Q2750" s="125">
        <v>1293593</v>
      </c>
      <c r="R2750" s="125">
        <v>63845</v>
      </c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</row>
    <row r="2751" spans="1:35" s="6" customFormat="1" ht="15" customHeight="1" x14ac:dyDescent="0.25">
      <c r="B2751" s="127">
        <v>2020</v>
      </c>
      <c r="C2751" s="128">
        <v>1012</v>
      </c>
      <c r="D2751" s="128">
        <v>1793</v>
      </c>
      <c r="E2751" s="128">
        <v>1125</v>
      </c>
      <c r="F2751" s="128"/>
      <c r="G2751" s="128">
        <v>16314</v>
      </c>
      <c r="H2751" s="128">
        <v>13118</v>
      </c>
      <c r="I2751" s="129">
        <v>1.77</v>
      </c>
      <c r="J2751" s="129">
        <v>9.1</v>
      </c>
      <c r="K2751" s="128">
        <v>136833</v>
      </c>
      <c r="L2751" s="128">
        <v>100959</v>
      </c>
      <c r="M2751" s="128">
        <v>33152</v>
      </c>
      <c r="N2751" s="128">
        <v>16217</v>
      </c>
      <c r="O2751" s="128">
        <v>2387717</v>
      </c>
      <c r="P2751" s="128">
        <v>1203540</v>
      </c>
      <c r="Q2751" s="128">
        <v>1184176</v>
      </c>
      <c r="R2751" s="128">
        <v>30589</v>
      </c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</row>
    <row r="2752" spans="1:35" s="4" customFormat="1" ht="15" customHeight="1" x14ac:dyDescent="0.25">
      <c r="A2752" s="6"/>
      <c r="B2752" s="127">
        <v>2019</v>
      </c>
      <c r="C2752" s="128">
        <v>980</v>
      </c>
      <c r="D2752" s="128">
        <v>1801</v>
      </c>
      <c r="E2752" s="128">
        <v>1161</v>
      </c>
      <c r="F2752" s="128"/>
      <c r="G2752" s="128">
        <v>16924</v>
      </c>
      <c r="H2752" s="128">
        <v>13551</v>
      </c>
      <c r="I2752" s="129">
        <v>1.84</v>
      </c>
      <c r="J2752" s="129">
        <v>9.4</v>
      </c>
      <c r="K2752" s="128">
        <v>129390</v>
      </c>
      <c r="L2752" s="128">
        <v>113030</v>
      </c>
      <c r="M2752" s="128">
        <v>42857</v>
      </c>
      <c r="N2752" s="128">
        <v>22654</v>
      </c>
      <c r="O2752" s="128">
        <v>2351284</v>
      </c>
      <c r="P2752" s="128">
        <v>1326235</v>
      </c>
      <c r="Q2752" s="128">
        <v>1025049</v>
      </c>
      <c r="R2752" s="128">
        <v>44690</v>
      </c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</row>
    <row r="2753" spans="1:35" s="4" customFormat="1" ht="15" customHeight="1" x14ac:dyDescent="0.25">
      <c r="A2753" s="6"/>
      <c r="B2753" s="127">
        <v>2018</v>
      </c>
      <c r="C2753" s="128">
        <v>913</v>
      </c>
      <c r="D2753" s="128">
        <v>1641</v>
      </c>
      <c r="E2753" s="128">
        <v>996</v>
      </c>
      <c r="F2753" s="128"/>
      <c r="G2753" s="128">
        <v>14467</v>
      </c>
      <c r="H2753" s="128">
        <v>11577</v>
      </c>
      <c r="I2753" s="129">
        <v>1.8</v>
      </c>
      <c r="J2753" s="129">
        <v>8.82</v>
      </c>
      <c r="K2753" s="128">
        <v>136166</v>
      </c>
      <c r="L2753" s="128">
        <v>99559</v>
      </c>
      <c r="M2753" s="128">
        <v>41143</v>
      </c>
      <c r="N2753" s="128">
        <v>22368</v>
      </c>
      <c r="O2753" s="128">
        <v>2067496</v>
      </c>
      <c r="P2753" s="128">
        <v>1094344</v>
      </c>
      <c r="Q2753" s="128">
        <v>973152</v>
      </c>
      <c r="R2753" s="128">
        <v>29265</v>
      </c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</row>
    <row r="2754" spans="1:35" s="4" customFormat="1" ht="15" customHeight="1" x14ac:dyDescent="0.25">
      <c r="A2754" s="6"/>
      <c r="B2754" s="127">
        <v>2017</v>
      </c>
      <c r="C2754" s="128">
        <v>809</v>
      </c>
      <c r="D2754" s="128">
        <v>1450</v>
      </c>
      <c r="E2754" s="128">
        <v>858</v>
      </c>
      <c r="F2754" s="128"/>
      <c r="G2754" s="128">
        <v>11673</v>
      </c>
      <c r="H2754" s="128">
        <v>9348</v>
      </c>
      <c r="I2754" s="129">
        <v>1.79</v>
      </c>
      <c r="J2754" s="129">
        <v>8.0500000000000007</v>
      </c>
      <c r="K2754" s="128">
        <v>128690</v>
      </c>
      <c r="L2754" s="128">
        <v>87828</v>
      </c>
      <c r="M2754" s="128">
        <v>38695</v>
      </c>
      <c r="N2754" s="128">
        <v>22252</v>
      </c>
      <c r="O2754" s="128">
        <v>1374976</v>
      </c>
      <c r="P2754" s="128">
        <v>846865</v>
      </c>
      <c r="Q2754" s="128">
        <v>528112</v>
      </c>
      <c r="R2754" s="128">
        <v>36059</v>
      </c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</row>
    <row r="2755" spans="1:35" s="4" customFormat="1" ht="15" customHeight="1" x14ac:dyDescent="0.25">
      <c r="A2755" s="6"/>
      <c r="B2755" s="127">
        <v>2016</v>
      </c>
      <c r="C2755" s="128">
        <v>726</v>
      </c>
      <c r="D2755" s="128">
        <v>1290</v>
      </c>
      <c r="E2755" s="128">
        <v>761</v>
      </c>
      <c r="F2755" s="128"/>
      <c r="G2755" s="128">
        <v>9962</v>
      </c>
      <c r="H2755" s="128">
        <v>8000</v>
      </c>
      <c r="I2755" s="129">
        <v>1.78</v>
      </c>
      <c r="J2755" s="129">
        <v>7.72</v>
      </c>
      <c r="K2755" s="128">
        <v>99075</v>
      </c>
      <c r="L2755" s="128">
        <v>60041</v>
      </c>
      <c r="M2755" s="128">
        <v>29235</v>
      </c>
      <c r="N2755" s="128">
        <v>16947</v>
      </c>
      <c r="O2755" s="128">
        <v>1295172</v>
      </c>
      <c r="P2755" s="128">
        <v>797328</v>
      </c>
      <c r="Q2755" s="128">
        <v>497844</v>
      </c>
      <c r="R2755" s="128">
        <v>18075</v>
      </c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</row>
    <row r="2756" spans="1:35" s="4" customFormat="1" ht="15" customHeight="1" x14ac:dyDescent="0.25">
      <c r="A2756" s="6"/>
      <c r="B2756" s="127">
        <v>2015</v>
      </c>
      <c r="C2756" s="128">
        <v>677</v>
      </c>
      <c r="D2756" s="128">
        <v>1177</v>
      </c>
      <c r="E2756" s="128">
        <v>683</v>
      </c>
      <c r="F2756" s="128"/>
      <c r="G2756" s="128">
        <v>8953</v>
      </c>
      <c r="H2756" s="128">
        <v>7139</v>
      </c>
      <c r="I2756" s="129">
        <v>1.74</v>
      </c>
      <c r="J2756" s="129">
        <v>7.61</v>
      </c>
      <c r="K2756" s="128">
        <v>97075</v>
      </c>
      <c r="L2756" s="128">
        <v>57564</v>
      </c>
      <c r="M2756" s="128">
        <v>30602</v>
      </c>
      <c r="N2756" s="128">
        <v>18818</v>
      </c>
      <c r="O2756" s="128">
        <v>1324509</v>
      </c>
      <c r="P2756" s="128">
        <v>871760</v>
      </c>
      <c r="Q2756" s="128">
        <v>452749</v>
      </c>
      <c r="R2756" s="128">
        <v>38544</v>
      </c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</row>
    <row r="2757" spans="1:35" s="4" customFormat="1" ht="15" customHeight="1" x14ac:dyDescent="0.25">
      <c r="A2757" s="6"/>
      <c r="B2757" s="127">
        <v>2014</v>
      </c>
      <c r="C2757" s="128">
        <v>639</v>
      </c>
      <c r="D2757" s="128">
        <v>1130</v>
      </c>
      <c r="E2757" s="128">
        <v>674</v>
      </c>
      <c r="F2757" s="128"/>
      <c r="G2757" s="128">
        <v>9354</v>
      </c>
      <c r="H2757" s="128">
        <v>7465</v>
      </c>
      <c r="I2757" s="129">
        <v>1.77</v>
      </c>
      <c r="J2757" s="129">
        <v>8.2799999999999994</v>
      </c>
      <c r="K2757" s="128">
        <v>66885</v>
      </c>
      <c r="L2757" s="128">
        <v>53225</v>
      </c>
      <c r="M2757" s="128">
        <v>27745</v>
      </c>
      <c r="N2757" s="128">
        <v>15787</v>
      </c>
      <c r="O2757" s="128">
        <v>1322743</v>
      </c>
      <c r="P2757" s="128">
        <v>922012</v>
      </c>
      <c r="Q2757" s="128">
        <v>400731</v>
      </c>
      <c r="R2757" s="128">
        <v>12641</v>
      </c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</row>
    <row r="2758" spans="1:35" ht="15" customHeight="1" x14ac:dyDescent="0.25">
      <c r="A2758" s="6"/>
      <c r="B2758" s="127">
        <v>2013</v>
      </c>
      <c r="C2758" s="128">
        <v>668</v>
      </c>
      <c r="D2758" s="128">
        <v>1182</v>
      </c>
      <c r="E2758" s="128">
        <v>712</v>
      </c>
      <c r="F2758" s="128"/>
      <c r="G2758" s="128">
        <v>9614</v>
      </c>
      <c r="H2758" s="128">
        <v>7735</v>
      </c>
      <c r="I2758" s="129">
        <v>1.77</v>
      </c>
      <c r="J2758" s="129">
        <v>8.1300000000000008</v>
      </c>
      <c r="K2758" s="128">
        <v>77513</v>
      </c>
      <c r="L2758" s="128">
        <v>59619</v>
      </c>
      <c r="M2758" s="128">
        <v>26679</v>
      </c>
      <c r="N2758" s="128">
        <v>15134</v>
      </c>
      <c r="O2758" s="128">
        <v>1426887</v>
      </c>
      <c r="P2758" s="128">
        <v>1004636</v>
      </c>
      <c r="Q2758" s="128">
        <v>422251</v>
      </c>
      <c r="R2758" s="128">
        <v>14990</v>
      </c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</row>
    <row r="2759" spans="1:35" ht="15" customHeight="1" x14ac:dyDescent="0.25">
      <c r="A2759" s="6"/>
      <c r="B2759" s="127">
        <v>2012</v>
      </c>
      <c r="C2759" s="128">
        <v>711</v>
      </c>
      <c r="D2759" s="128">
        <v>1218</v>
      </c>
      <c r="E2759" s="128">
        <v>734</v>
      </c>
      <c r="F2759" s="128"/>
      <c r="G2759" s="128">
        <v>10683</v>
      </c>
      <c r="H2759" s="128">
        <v>8655</v>
      </c>
      <c r="I2759" s="129">
        <v>1.71</v>
      </c>
      <c r="J2759" s="129">
        <v>8.77</v>
      </c>
      <c r="K2759" s="128">
        <v>113573</v>
      </c>
      <c r="L2759" s="128">
        <v>76181</v>
      </c>
      <c r="M2759" s="128">
        <v>24309</v>
      </c>
      <c r="N2759" s="128">
        <v>11331</v>
      </c>
      <c r="O2759" s="128">
        <v>1511223</v>
      </c>
      <c r="P2759" s="128">
        <v>1107580</v>
      </c>
      <c r="Q2759" s="128">
        <v>403643</v>
      </c>
      <c r="R2759" s="128">
        <v>12546</v>
      </c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</row>
    <row r="2760" spans="1:35" ht="15" customHeight="1" x14ac:dyDescent="0.25">
      <c r="A2760" s="6"/>
      <c r="B2760" s="127">
        <v>2011</v>
      </c>
      <c r="C2760" s="128">
        <v>749</v>
      </c>
      <c r="D2760" s="128">
        <v>1298</v>
      </c>
      <c r="E2760" s="128">
        <v>782</v>
      </c>
      <c r="F2760" s="128"/>
      <c r="G2760" s="128">
        <v>12187</v>
      </c>
      <c r="H2760" s="128">
        <v>9823</v>
      </c>
      <c r="I2760" s="129">
        <v>1.73</v>
      </c>
      <c r="J2760" s="129">
        <v>9.39</v>
      </c>
      <c r="K2760" s="128">
        <v>135250</v>
      </c>
      <c r="L2760" s="128">
        <v>105522</v>
      </c>
      <c r="M2760" s="128">
        <v>36302</v>
      </c>
      <c r="N2760" s="128">
        <v>20615</v>
      </c>
      <c r="O2760" s="128">
        <v>1642447</v>
      </c>
      <c r="P2760" s="128">
        <v>1179958</v>
      </c>
      <c r="Q2760" s="128">
        <v>462488</v>
      </c>
      <c r="R2760" s="128">
        <v>19108</v>
      </c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</row>
    <row r="2761" spans="1:35" ht="15" customHeight="1" x14ac:dyDescent="0.25">
      <c r="A2761" s="6"/>
      <c r="B2761" s="127">
        <v>2010</v>
      </c>
      <c r="C2761" s="128">
        <v>767</v>
      </c>
      <c r="D2761" s="128">
        <v>1392</v>
      </c>
      <c r="E2761" s="128">
        <v>877</v>
      </c>
      <c r="F2761" s="128"/>
      <c r="G2761" s="128">
        <v>12767</v>
      </c>
      <c r="H2761" s="128">
        <v>10343</v>
      </c>
      <c r="I2761" s="129">
        <v>1.81</v>
      </c>
      <c r="J2761" s="129">
        <v>9.17</v>
      </c>
      <c r="K2761" s="128">
        <v>140931</v>
      </c>
      <c r="L2761" s="128">
        <v>102693</v>
      </c>
      <c r="M2761" s="128">
        <v>38228</v>
      </c>
      <c r="N2761" s="128">
        <v>21129</v>
      </c>
      <c r="O2761" s="128">
        <v>1671595</v>
      </c>
      <c r="P2761" s="128">
        <v>1171282</v>
      </c>
      <c r="Q2761" s="128">
        <v>500312</v>
      </c>
      <c r="R2761" s="128">
        <v>61022</v>
      </c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</row>
    <row r="2762" spans="1:35" ht="15" customHeight="1" x14ac:dyDescent="0.25">
      <c r="A2762" s="6"/>
      <c r="B2762" s="127">
        <v>2009</v>
      </c>
      <c r="C2762" s="128">
        <v>783</v>
      </c>
      <c r="D2762" s="128">
        <v>1459</v>
      </c>
      <c r="E2762" s="128">
        <v>926</v>
      </c>
      <c r="F2762" s="128"/>
      <c r="G2762" s="128">
        <v>13524</v>
      </c>
      <c r="H2762" s="128">
        <v>10839</v>
      </c>
      <c r="I2762" s="129">
        <v>1.86</v>
      </c>
      <c r="J2762" s="129">
        <v>9.27</v>
      </c>
      <c r="K2762" s="128">
        <v>147413</v>
      </c>
      <c r="L2762" s="128">
        <v>120743</v>
      </c>
      <c r="M2762" s="128">
        <v>41706</v>
      </c>
      <c r="N2762" s="128">
        <v>24556</v>
      </c>
      <c r="O2762" s="128">
        <v>1812766</v>
      </c>
      <c r="P2762" s="128">
        <v>1404888</v>
      </c>
      <c r="Q2762" s="128">
        <v>407877</v>
      </c>
      <c r="R2762" s="128">
        <v>40603</v>
      </c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</row>
    <row r="2763" spans="1:35" ht="15" customHeight="1" x14ac:dyDescent="0.25">
      <c r="A2763" s="6"/>
      <c r="B2763" s="127">
        <v>2008</v>
      </c>
      <c r="C2763" s="128">
        <v>761</v>
      </c>
      <c r="D2763" s="128">
        <v>1509</v>
      </c>
      <c r="E2763" s="128">
        <v>997</v>
      </c>
      <c r="F2763" s="128"/>
      <c r="G2763" s="128">
        <v>14543</v>
      </c>
      <c r="H2763" s="128">
        <v>11649</v>
      </c>
      <c r="I2763" s="129">
        <v>1.98</v>
      </c>
      <c r="J2763" s="129">
        <v>9.64</v>
      </c>
      <c r="K2763" s="128">
        <v>177873</v>
      </c>
      <c r="L2763" s="128">
        <v>154656</v>
      </c>
      <c r="M2763" s="128">
        <v>47850</v>
      </c>
      <c r="N2763" s="128">
        <v>29425</v>
      </c>
      <c r="O2763" s="128">
        <v>1705944</v>
      </c>
      <c r="P2763" s="128">
        <v>1324773</v>
      </c>
      <c r="Q2763" s="128">
        <v>381171</v>
      </c>
      <c r="R2763" s="128">
        <v>41586</v>
      </c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</row>
    <row r="2764" spans="1:35" s="5" customFormat="1" ht="15" customHeight="1" x14ac:dyDescent="0.25">
      <c r="A2764" s="6"/>
      <c r="B2764" s="120" t="s">
        <v>205</v>
      </c>
      <c r="C2764" s="120"/>
      <c r="D2764" s="120"/>
      <c r="E2764" s="120"/>
      <c r="F2764" s="120"/>
      <c r="G2764" s="120"/>
      <c r="H2764" s="120"/>
      <c r="I2764" s="120"/>
      <c r="J2764" s="120"/>
      <c r="K2764" s="120"/>
      <c r="L2764" s="120"/>
      <c r="M2764" s="120"/>
      <c r="N2764" s="120"/>
      <c r="O2764" s="120"/>
      <c r="P2764" s="120"/>
      <c r="Q2764" s="120"/>
      <c r="R2764" s="120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</row>
    <row r="2765" spans="1:35" s="6" customFormat="1" ht="15" customHeight="1" x14ac:dyDescent="0.25">
      <c r="B2765" s="121" t="s">
        <v>410</v>
      </c>
      <c r="C2765" s="121"/>
      <c r="D2765" s="121"/>
      <c r="E2765" s="121"/>
      <c r="F2765" s="121"/>
      <c r="G2765" s="121"/>
      <c r="H2765" s="121"/>
      <c r="I2765" s="121"/>
      <c r="J2765" s="121"/>
      <c r="K2765" s="121"/>
      <c r="L2765" s="121"/>
      <c r="M2765" s="121"/>
      <c r="N2765" s="121"/>
      <c r="O2765" s="121"/>
      <c r="P2765" s="121"/>
      <c r="Q2765" s="121"/>
      <c r="R2765" s="121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</row>
    <row r="2766" spans="1:35" s="6" customFormat="1" ht="15" customHeight="1" x14ac:dyDescent="0.25">
      <c r="B2766" s="124">
        <v>2021</v>
      </c>
      <c r="C2766" s="125">
        <v>141540</v>
      </c>
      <c r="D2766" s="125">
        <v>298528</v>
      </c>
      <c r="E2766" s="125">
        <v>194552</v>
      </c>
      <c r="F2766" s="125"/>
      <c r="G2766" s="125">
        <v>5238541</v>
      </c>
      <c r="H2766" s="125">
        <v>4043229</v>
      </c>
      <c r="I2766" s="126">
        <v>2.11</v>
      </c>
      <c r="J2766" s="126">
        <v>17.55</v>
      </c>
      <c r="K2766" s="125">
        <v>15884400</v>
      </c>
      <c r="L2766" s="125">
        <v>15344528</v>
      </c>
      <c r="M2766" s="125">
        <v>7820734</v>
      </c>
      <c r="N2766" s="125">
        <v>2719710</v>
      </c>
      <c r="O2766" s="125">
        <v>127717028</v>
      </c>
      <c r="P2766" s="125">
        <v>57669614</v>
      </c>
      <c r="Q2766" s="125">
        <v>70047415</v>
      </c>
      <c r="R2766" s="125">
        <v>935055</v>
      </c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</row>
    <row r="2767" spans="1:35" s="6" customFormat="1" ht="15" customHeight="1" x14ac:dyDescent="0.25">
      <c r="B2767" s="127">
        <v>2020</v>
      </c>
      <c r="C2767" s="128">
        <v>134105</v>
      </c>
      <c r="D2767" s="128">
        <v>285841</v>
      </c>
      <c r="E2767" s="128">
        <v>186317</v>
      </c>
      <c r="F2767" s="128"/>
      <c r="G2767" s="128">
        <v>4614240</v>
      </c>
      <c r="H2767" s="128">
        <v>3564297</v>
      </c>
      <c r="I2767" s="129">
        <v>2.13</v>
      </c>
      <c r="J2767" s="129">
        <v>16.14</v>
      </c>
      <c r="K2767" s="128">
        <v>13909996</v>
      </c>
      <c r="L2767" s="128">
        <v>13664283</v>
      </c>
      <c r="M2767" s="128">
        <v>7111981</v>
      </c>
      <c r="N2767" s="128">
        <v>2525110</v>
      </c>
      <c r="O2767" s="128">
        <v>117538449</v>
      </c>
      <c r="P2767" s="128">
        <v>56113523</v>
      </c>
      <c r="Q2767" s="128">
        <v>61424926</v>
      </c>
      <c r="R2767" s="128">
        <v>915590</v>
      </c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</row>
    <row r="2768" spans="1:35" s="6" customFormat="1" ht="15" customHeight="1" x14ac:dyDescent="0.25">
      <c r="B2768" s="127">
        <v>2019</v>
      </c>
      <c r="C2768" s="128">
        <v>131886</v>
      </c>
      <c r="D2768" s="128">
        <v>285055</v>
      </c>
      <c r="E2768" s="128">
        <v>187821</v>
      </c>
      <c r="F2768" s="128"/>
      <c r="G2768" s="128">
        <v>4546123</v>
      </c>
      <c r="H2768" s="128">
        <v>3507725</v>
      </c>
      <c r="I2768" s="129">
        <v>2.16</v>
      </c>
      <c r="J2768" s="129">
        <v>15.95</v>
      </c>
      <c r="K2768" s="128">
        <v>14528256</v>
      </c>
      <c r="L2768" s="128">
        <v>14191131</v>
      </c>
      <c r="M2768" s="128">
        <v>6954644</v>
      </c>
      <c r="N2768" s="128">
        <v>2378791</v>
      </c>
      <c r="O2768" s="128">
        <v>105823759</v>
      </c>
      <c r="P2768" s="128">
        <v>50764649</v>
      </c>
      <c r="Q2768" s="128">
        <v>55059109</v>
      </c>
      <c r="R2768" s="128">
        <v>1148458</v>
      </c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</row>
    <row r="2769" spans="1:35" s="6" customFormat="1" ht="15" customHeight="1" x14ac:dyDescent="0.25">
      <c r="B2769" s="127">
        <v>2018</v>
      </c>
      <c r="C2769" s="128">
        <v>128466</v>
      </c>
      <c r="D2769" s="128">
        <v>267213</v>
      </c>
      <c r="E2769" s="128">
        <v>171881</v>
      </c>
      <c r="F2769" s="128"/>
      <c r="G2769" s="128">
        <v>4092328</v>
      </c>
      <c r="H2769" s="128">
        <v>3163355</v>
      </c>
      <c r="I2769" s="129">
        <v>2.08</v>
      </c>
      <c r="J2769" s="129">
        <v>15.31</v>
      </c>
      <c r="K2769" s="128">
        <v>13483783</v>
      </c>
      <c r="L2769" s="128">
        <v>13237450</v>
      </c>
      <c r="M2769" s="128">
        <v>6427478</v>
      </c>
      <c r="N2769" s="128">
        <v>2374500</v>
      </c>
      <c r="O2769" s="128">
        <v>102334545</v>
      </c>
      <c r="P2769" s="128">
        <v>49759072</v>
      </c>
      <c r="Q2769" s="128">
        <v>52575472</v>
      </c>
      <c r="R2769" s="128">
        <v>840986</v>
      </c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</row>
    <row r="2770" spans="1:35" s="6" customFormat="1" ht="15" customHeight="1" x14ac:dyDescent="0.25">
      <c r="B2770" s="127">
        <v>2017</v>
      </c>
      <c r="C2770" s="128">
        <v>125617</v>
      </c>
      <c r="D2770" s="128">
        <v>254009</v>
      </c>
      <c r="E2770" s="128">
        <v>159604</v>
      </c>
      <c r="F2770" s="128"/>
      <c r="G2770" s="128">
        <v>3660648</v>
      </c>
      <c r="H2770" s="128">
        <v>2838445</v>
      </c>
      <c r="I2770" s="129">
        <v>2.02</v>
      </c>
      <c r="J2770" s="129">
        <v>14.41</v>
      </c>
      <c r="K2770" s="128">
        <v>12365237</v>
      </c>
      <c r="L2770" s="128">
        <v>12193332</v>
      </c>
      <c r="M2770" s="128">
        <v>5774255</v>
      </c>
      <c r="N2770" s="128">
        <v>2140182</v>
      </c>
      <c r="O2770" s="128">
        <v>99516580</v>
      </c>
      <c r="P2770" s="128">
        <v>49299895</v>
      </c>
      <c r="Q2770" s="128">
        <v>50216685</v>
      </c>
      <c r="R2770" s="128">
        <v>694690</v>
      </c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</row>
    <row r="2771" spans="1:35" s="6" customFormat="1" ht="15" customHeight="1" x14ac:dyDescent="0.25">
      <c r="B2771" s="127">
        <v>2016</v>
      </c>
      <c r="C2771" s="128">
        <v>120198</v>
      </c>
      <c r="D2771" s="128">
        <v>240536</v>
      </c>
      <c r="E2771" s="128">
        <v>152454</v>
      </c>
      <c r="F2771" s="128"/>
      <c r="G2771" s="128">
        <v>3414866</v>
      </c>
      <c r="H2771" s="128">
        <v>2626131</v>
      </c>
      <c r="I2771" s="129">
        <v>2</v>
      </c>
      <c r="J2771" s="129">
        <v>14.2</v>
      </c>
      <c r="K2771" s="128">
        <v>11185502</v>
      </c>
      <c r="L2771" s="128">
        <v>11038418</v>
      </c>
      <c r="M2771" s="128">
        <v>5305886</v>
      </c>
      <c r="N2771" s="128">
        <v>1910518</v>
      </c>
      <c r="O2771" s="128">
        <v>100356926</v>
      </c>
      <c r="P2771" s="128">
        <v>50545835</v>
      </c>
      <c r="Q2771" s="128">
        <v>49811091</v>
      </c>
      <c r="R2771" s="128">
        <v>649740</v>
      </c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</row>
    <row r="2772" spans="1:35" s="6" customFormat="1" ht="15" customHeight="1" x14ac:dyDescent="0.25">
      <c r="B2772" s="127">
        <v>2015</v>
      </c>
      <c r="C2772" s="128">
        <v>116705</v>
      </c>
      <c r="D2772" s="128">
        <v>232393</v>
      </c>
      <c r="E2772" s="128">
        <v>146411</v>
      </c>
      <c r="F2772" s="128"/>
      <c r="G2772" s="128">
        <v>3336544</v>
      </c>
      <c r="H2772" s="128">
        <v>2551099</v>
      </c>
      <c r="I2772" s="129">
        <v>1.99</v>
      </c>
      <c r="J2772" s="129">
        <v>14.36</v>
      </c>
      <c r="K2772" s="128">
        <v>10762939</v>
      </c>
      <c r="L2772" s="128">
        <v>10616918</v>
      </c>
      <c r="M2772" s="128">
        <v>5017044</v>
      </c>
      <c r="N2772" s="128">
        <v>1690399</v>
      </c>
      <c r="O2772" s="128">
        <v>102826510</v>
      </c>
      <c r="P2772" s="128">
        <v>52722486</v>
      </c>
      <c r="Q2772" s="128">
        <v>50104024</v>
      </c>
      <c r="R2772" s="128">
        <v>562124</v>
      </c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</row>
    <row r="2773" spans="1:35" s="6" customFormat="1" ht="15" customHeight="1" x14ac:dyDescent="0.25">
      <c r="B2773" s="127">
        <v>2014</v>
      </c>
      <c r="C2773" s="128">
        <v>113358</v>
      </c>
      <c r="D2773" s="128">
        <v>224668</v>
      </c>
      <c r="E2773" s="128">
        <v>141686</v>
      </c>
      <c r="F2773" s="128"/>
      <c r="G2773" s="128">
        <v>3237406</v>
      </c>
      <c r="H2773" s="128">
        <v>2499082</v>
      </c>
      <c r="I2773" s="129">
        <v>1.98</v>
      </c>
      <c r="J2773" s="129">
        <v>14.41</v>
      </c>
      <c r="K2773" s="128">
        <v>10385707</v>
      </c>
      <c r="L2773" s="128">
        <v>10344526</v>
      </c>
      <c r="M2773" s="128">
        <v>4982854</v>
      </c>
      <c r="N2773" s="128">
        <v>1788573</v>
      </c>
      <c r="O2773" s="128">
        <v>109244950</v>
      </c>
      <c r="P2773" s="128">
        <v>58841749</v>
      </c>
      <c r="Q2773" s="128">
        <v>50403202</v>
      </c>
      <c r="R2773" s="128">
        <v>471459</v>
      </c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</row>
    <row r="2774" spans="1:35" ht="15" customHeight="1" x14ac:dyDescent="0.25">
      <c r="A2774" s="6"/>
      <c r="B2774" s="127">
        <v>2013</v>
      </c>
      <c r="C2774" s="128">
        <v>111126</v>
      </c>
      <c r="D2774" s="128">
        <v>215466</v>
      </c>
      <c r="E2774" s="128">
        <v>133602</v>
      </c>
      <c r="F2774" s="128"/>
      <c r="G2774" s="128">
        <v>3108058</v>
      </c>
      <c r="H2774" s="128">
        <v>2388872</v>
      </c>
      <c r="I2774" s="129">
        <v>1.94</v>
      </c>
      <c r="J2774" s="129">
        <v>14.42</v>
      </c>
      <c r="K2774" s="128">
        <v>10061421</v>
      </c>
      <c r="L2774" s="128">
        <v>9974702</v>
      </c>
      <c r="M2774" s="128">
        <v>4618748</v>
      </c>
      <c r="N2774" s="128">
        <v>1546739</v>
      </c>
      <c r="O2774" s="128">
        <v>117154364</v>
      </c>
      <c r="P2774" s="128">
        <v>59881767</v>
      </c>
      <c r="Q2774" s="128">
        <v>57272598</v>
      </c>
      <c r="R2774" s="128">
        <v>541110</v>
      </c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</row>
    <row r="2775" spans="1:35" ht="15" customHeight="1" x14ac:dyDescent="0.25">
      <c r="A2775" s="6"/>
      <c r="B2775" s="127">
        <v>2012</v>
      </c>
      <c r="C2775" s="128">
        <v>112728</v>
      </c>
      <c r="D2775" s="128">
        <v>215111</v>
      </c>
      <c r="E2775" s="128">
        <v>131127</v>
      </c>
      <c r="F2775" s="128"/>
      <c r="G2775" s="128">
        <v>3111716</v>
      </c>
      <c r="H2775" s="128">
        <v>2425225</v>
      </c>
      <c r="I2775" s="129">
        <v>1.91</v>
      </c>
      <c r="J2775" s="129">
        <v>14.47</v>
      </c>
      <c r="K2775" s="128">
        <v>10259293</v>
      </c>
      <c r="L2775" s="128">
        <v>10289030</v>
      </c>
      <c r="M2775" s="128">
        <v>4677668</v>
      </c>
      <c r="N2775" s="128">
        <v>1592398</v>
      </c>
      <c r="O2775" s="128">
        <v>111829995</v>
      </c>
      <c r="P2775" s="128">
        <v>57398388</v>
      </c>
      <c r="Q2775" s="128">
        <v>54431607</v>
      </c>
      <c r="R2775" s="128">
        <v>408259</v>
      </c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</row>
    <row r="2776" spans="1:35" ht="15" customHeight="1" x14ac:dyDescent="0.25">
      <c r="A2776" s="6"/>
      <c r="B2776" s="127">
        <v>2011</v>
      </c>
      <c r="C2776" s="128">
        <v>117038</v>
      </c>
      <c r="D2776" s="128">
        <v>224948</v>
      </c>
      <c r="E2776" s="128">
        <v>137399</v>
      </c>
      <c r="F2776" s="128"/>
      <c r="G2776" s="128">
        <v>3299458</v>
      </c>
      <c r="H2776" s="128">
        <v>2562647</v>
      </c>
      <c r="I2776" s="129">
        <v>1.92</v>
      </c>
      <c r="J2776" s="129">
        <v>14.67</v>
      </c>
      <c r="K2776" s="128">
        <v>11012609</v>
      </c>
      <c r="L2776" s="128">
        <v>11161676</v>
      </c>
      <c r="M2776" s="128">
        <v>5003677</v>
      </c>
      <c r="N2776" s="128">
        <v>1746242</v>
      </c>
      <c r="O2776" s="128">
        <v>116541603</v>
      </c>
      <c r="P2776" s="128">
        <v>59330584</v>
      </c>
      <c r="Q2776" s="128">
        <v>57211018</v>
      </c>
      <c r="R2776" s="128">
        <v>530399</v>
      </c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</row>
    <row r="2777" spans="1:35" ht="15" customHeight="1" x14ac:dyDescent="0.25">
      <c r="A2777" s="6"/>
      <c r="B2777" s="127">
        <v>2010</v>
      </c>
      <c r="C2777" s="128">
        <v>121395</v>
      </c>
      <c r="D2777" s="128">
        <v>230906</v>
      </c>
      <c r="E2777" s="128">
        <v>139243</v>
      </c>
      <c r="F2777" s="128"/>
      <c r="G2777" s="128">
        <v>3292512</v>
      </c>
      <c r="H2777" s="128">
        <v>2576343</v>
      </c>
      <c r="I2777" s="129">
        <v>1.9</v>
      </c>
      <c r="J2777" s="129">
        <v>14.26</v>
      </c>
      <c r="K2777" s="128">
        <v>11593556</v>
      </c>
      <c r="L2777" s="128">
        <v>11523429</v>
      </c>
      <c r="M2777" s="128">
        <v>5217585</v>
      </c>
      <c r="N2777" s="128">
        <v>1969354</v>
      </c>
      <c r="O2777" s="128">
        <v>114404378</v>
      </c>
      <c r="P2777" s="128">
        <v>53849289</v>
      </c>
      <c r="Q2777" s="128">
        <v>60555089</v>
      </c>
      <c r="R2777" s="128">
        <v>595493</v>
      </c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</row>
    <row r="2778" spans="1:35" ht="15" customHeight="1" x14ac:dyDescent="0.25">
      <c r="A2778" s="6"/>
      <c r="B2778" s="127">
        <v>2009</v>
      </c>
      <c r="C2778" s="128">
        <v>125364</v>
      </c>
      <c r="D2778" s="128">
        <v>233576</v>
      </c>
      <c r="E2778" s="128">
        <v>136041</v>
      </c>
      <c r="F2778" s="128"/>
      <c r="G2778" s="128">
        <v>3143425</v>
      </c>
      <c r="H2778" s="128">
        <v>2446549</v>
      </c>
      <c r="I2778" s="129">
        <v>1.86</v>
      </c>
      <c r="J2778" s="129">
        <v>13.46</v>
      </c>
      <c r="K2778" s="128">
        <v>11566128</v>
      </c>
      <c r="L2778" s="128">
        <v>11458635</v>
      </c>
      <c r="M2778" s="128">
        <v>5309664</v>
      </c>
      <c r="N2778" s="128">
        <v>2187448</v>
      </c>
      <c r="O2778" s="128">
        <v>103080605</v>
      </c>
      <c r="P2778" s="128">
        <v>50636548</v>
      </c>
      <c r="Q2778" s="128">
        <v>52444057</v>
      </c>
      <c r="R2778" s="128">
        <v>630849</v>
      </c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</row>
    <row r="2779" spans="1:35" ht="15" customHeight="1" x14ac:dyDescent="0.25">
      <c r="A2779" s="6"/>
      <c r="B2779" s="127">
        <v>2008</v>
      </c>
      <c r="C2779" s="128">
        <v>127818</v>
      </c>
      <c r="D2779" s="128">
        <v>234090</v>
      </c>
      <c r="E2779" s="128">
        <v>133581</v>
      </c>
      <c r="F2779" s="128"/>
      <c r="G2779" s="128">
        <v>3032537</v>
      </c>
      <c r="H2779" s="128">
        <v>2359002</v>
      </c>
      <c r="I2779" s="129">
        <v>1.83</v>
      </c>
      <c r="J2779" s="129">
        <v>12.95</v>
      </c>
      <c r="K2779" s="128">
        <v>11675292</v>
      </c>
      <c r="L2779" s="128">
        <v>11662665</v>
      </c>
      <c r="M2779" s="128">
        <v>5442534</v>
      </c>
      <c r="N2779" s="128">
        <v>2393792</v>
      </c>
      <c r="O2779" s="128">
        <v>96070629</v>
      </c>
      <c r="P2779" s="128">
        <v>49401680</v>
      </c>
      <c r="Q2779" s="128">
        <v>46668950</v>
      </c>
      <c r="R2779" s="128">
        <v>796303</v>
      </c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</row>
    <row r="2780" spans="1:35" s="6" customFormat="1" ht="15" customHeight="1" x14ac:dyDescent="0.25">
      <c r="B2780" s="120" t="s">
        <v>13</v>
      </c>
      <c r="C2780" s="120"/>
      <c r="D2780" s="120"/>
      <c r="E2780" s="120"/>
      <c r="F2780" s="120"/>
      <c r="G2780" s="120"/>
      <c r="H2780" s="120"/>
      <c r="I2780" s="120"/>
      <c r="J2780" s="120"/>
      <c r="K2780" s="120"/>
      <c r="L2780" s="120"/>
      <c r="M2780" s="120"/>
      <c r="N2780" s="120"/>
      <c r="O2780" s="120"/>
      <c r="P2780" s="120"/>
      <c r="Q2780" s="120"/>
      <c r="R2780" s="12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</row>
    <row r="2781" spans="1:35" s="4" customFormat="1" ht="15" customHeight="1" x14ac:dyDescent="0.25">
      <c r="A2781" s="6"/>
      <c r="B2781" s="121" t="s">
        <v>206</v>
      </c>
      <c r="C2781" s="121"/>
      <c r="D2781" s="121"/>
      <c r="E2781" s="121"/>
      <c r="F2781" s="121"/>
      <c r="G2781" s="121"/>
      <c r="H2781" s="121"/>
      <c r="I2781" s="121"/>
      <c r="J2781" s="121"/>
      <c r="K2781" s="121"/>
      <c r="L2781" s="121"/>
      <c r="M2781" s="121"/>
      <c r="N2781" s="121"/>
      <c r="O2781" s="121"/>
      <c r="P2781" s="121"/>
      <c r="Q2781" s="121"/>
      <c r="R2781" s="12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</row>
    <row r="2782" spans="1:35" s="4" customFormat="1" ht="15" customHeight="1" x14ac:dyDescent="0.25">
      <c r="A2782" s="6"/>
      <c r="B2782" s="124">
        <v>2021</v>
      </c>
      <c r="C2782" s="125">
        <v>90551</v>
      </c>
      <c r="D2782" s="125">
        <v>93542</v>
      </c>
      <c r="E2782" s="125">
        <v>5751</v>
      </c>
      <c r="F2782" s="125"/>
      <c r="G2782" s="125">
        <v>141532</v>
      </c>
      <c r="H2782" s="125">
        <v>56106</v>
      </c>
      <c r="I2782" s="126">
        <v>1.03</v>
      </c>
      <c r="J2782" s="126">
        <v>1.51</v>
      </c>
      <c r="K2782" s="125">
        <v>1615948</v>
      </c>
      <c r="L2782" s="125">
        <v>1611262</v>
      </c>
      <c r="M2782" s="125">
        <v>1326485</v>
      </c>
      <c r="N2782" s="125">
        <v>1190647</v>
      </c>
      <c r="O2782" s="125">
        <v>623057</v>
      </c>
      <c r="P2782" s="125">
        <v>216232</v>
      </c>
      <c r="Q2782" s="125">
        <v>406825</v>
      </c>
      <c r="R2782" s="125">
        <v>35062</v>
      </c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</row>
    <row r="2783" spans="1:35" s="6" customFormat="1" ht="15" customHeight="1" x14ac:dyDescent="0.25">
      <c r="B2783" s="127">
        <v>2020</v>
      </c>
      <c r="C2783" s="128">
        <v>85894</v>
      </c>
      <c r="D2783" s="128">
        <v>91924</v>
      </c>
      <c r="E2783" s="128">
        <v>7632</v>
      </c>
      <c r="F2783" s="128"/>
      <c r="G2783" s="128">
        <v>132602</v>
      </c>
      <c r="H2783" s="128">
        <v>55572</v>
      </c>
      <c r="I2783" s="129">
        <v>1.07</v>
      </c>
      <c r="J2783" s="129">
        <v>1.44</v>
      </c>
      <c r="K2783" s="128">
        <v>1410643</v>
      </c>
      <c r="L2783" s="128">
        <v>1419266</v>
      </c>
      <c r="M2783" s="128">
        <v>1179399</v>
      </c>
      <c r="N2783" s="128">
        <v>1040106</v>
      </c>
      <c r="O2783" s="128">
        <v>1510644</v>
      </c>
      <c r="P2783" s="128">
        <v>344773</v>
      </c>
      <c r="Q2783" s="128">
        <v>1165871</v>
      </c>
      <c r="R2783" s="128">
        <v>95941</v>
      </c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</row>
    <row r="2784" spans="1:35" s="4" customFormat="1" ht="15" customHeight="1" x14ac:dyDescent="0.25">
      <c r="A2784" s="6"/>
      <c r="B2784" s="127">
        <v>2019</v>
      </c>
      <c r="C2784" s="128">
        <v>85378</v>
      </c>
      <c r="D2784" s="128">
        <v>91424</v>
      </c>
      <c r="E2784" s="128">
        <v>8182</v>
      </c>
      <c r="F2784" s="128"/>
      <c r="G2784" s="128">
        <v>136919</v>
      </c>
      <c r="H2784" s="128">
        <v>59657</v>
      </c>
      <c r="I2784" s="129">
        <v>1.07</v>
      </c>
      <c r="J2784" s="129">
        <v>1.5</v>
      </c>
      <c r="K2784" s="128">
        <v>1470604</v>
      </c>
      <c r="L2784" s="128">
        <v>1479753</v>
      </c>
      <c r="M2784" s="128">
        <v>1204113</v>
      </c>
      <c r="N2784" s="128">
        <v>1060462</v>
      </c>
      <c r="O2784" s="128">
        <v>1443355</v>
      </c>
      <c r="P2784" s="128">
        <v>333484</v>
      </c>
      <c r="Q2784" s="128">
        <v>1109871</v>
      </c>
      <c r="R2784" s="128">
        <v>104962</v>
      </c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</row>
    <row r="2785" spans="1:35" s="4" customFormat="1" ht="15" customHeight="1" x14ac:dyDescent="0.25">
      <c r="A2785" s="6"/>
      <c r="B2785" s="127">
        <v>2018</v>
      </c>
      <c r="C2785" s="128">
        <v>84896</v>
      </c>
      <c r="D2785" s="128">
        <v>90219</v>
      </c>
      <c r="E2785" s="128">
        <v>8350</v>
      </c>
      <c r="F2785" s="128"/>
      <c r="G2785" s="128">
        <v>133702</v>
      </c>
      <c r="H2785" s="128">
        <v>59338</v>
      </c>
      <c r="I2785" s="129">
        <v>1.06</v>
      </c>
      <c r="J2785" s="129">
        <v>1.48</v>
      </c>
      <c r="K2785" s="128">
        <v>1443993</v>
      </c>
      <c r="L2785" s="128">
        <v>1453098</v>
      </c>
      <c r="M2785" s="128">
        <v>1180511</v>
      </c>
      <c r="N2785" s="128">
        <v>1039853</v>
      </c>
      <c r="O2785" s="128">
        <v>1152049</v>
      </c>
      <c r="P2785" s="128">
        <v>260284</v>
      </c>
      <c r="Q2785" s="128">
        <v>891765</v>
      </c>
      <c r="R2785" s="128">
        <v>83325</v>
      </c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</row>
    <row r="2786" spans="1:35" s="4" customFormat="1" ht="15" customHeight="1" x14ac:dyDescent="0.25">
      <c r="A2786" s="6"/>
      <c r="B2786" s="127">
        <v>2017</v>
      </c>
      <c r="C2786" s="128">
        <v>84445</v>
      </c>
      <c r="D2786" s="128">
        <v>90209</v>
      </c>
      <c r="E2786" s="128">
        <v>8397</v>
      </c>
      <c r="F2786" s="128"/>
      <c r="G2786" s="128">
        <v>126044</v>
      </c>
      <c r="H2786" s="128">
        <v>56304</v>
      </c>
      <c r="I2786" s="129">
        <v>1.07</v>
      </c>
      <c r="J2786" s="129">
        <v>1.4</v>
      </c>
      <c r="K2786" s="128">
        <v>1378132</v>
      </c>
      <c r="L2786" s="128">
        <v>1386857</v>
      </c>
      <c r="M2786" s="128">
        <v>1121280</v>
      </c>
      <c r="N2786" s="128">
        <v>988700</v>
      </c>
      <c r="O2786" s="128">
        <v>954970</v>
      </c>
      <c r="P2786" s="128">
        <v>215208</v>
      </c>
      <c r="Q2786" s="128">
        <v>739761</v>
      </c>
      <c r="R2786" s="128">
        <v>61867</v>
      </c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</row>
    <row r="2787" spans="1:35" s="4" customFormat="1" ht="15" customHeight="1" x14ac:dyDescent="0.25">
      <c r="A2787" s="6"/>
      <c r="B2787" s="127">
        <v>2016</v>
      </c>
      <c r="C2787" s="128">
        <v>80879</v>
      </c>
      <c r="D2787" s="128">
        <v>84113</v>
      </c>
      <c r="E2787" s="128">
        <v>8159</v>
      </c>
      <c r="F2787" s="128"/>
      <c r="G2787" s="128">
        <v>117733</v>
      </c>
      <c r="H2787" s="128">
        <v>52202</v>
      </c>
      <c r="I2787" s="129">
        <v>1.04</v>
      </c>
      <c r="J2787" s="129">
        <v>1.4</v>
      </c>
      <c r="K2787" s="128">
        <v>1261850</v>
      </c>
      <c r="L2787" s="128">
        <v>1270146</v>
      </c>
      <c r="M2787" s="128">
        <v>1025062</v>
      </c>
      <c r="N2787" s="128">
        <v>901067</v>
      </c>
      <c r="O2787" s="128">
        <v>887238</v>
      </c>
      <c r="P2787" s="128">
        <v>199127</v>
      </c>
      <c r="Q2787" s="128">
        <v>688110</v>
      </c>
      <c r="R2787" s="128">
        <v>54682</v>
      </c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</row>
    <row r="2788" spans="1:35" s="4" customFormat="1" ht="15" customHeight="1" x14ac:dyDescent="0.25">
      <c r="A2788" s="6"/>
      <c r="B2788" s="127">
        <v>2015</v>
      </c>
      <c r="C2788" s="128">
        <v>78518</v>
      </c>
      <c r="D2788" s="128">
        <v>82264</v>
      </c>
      <c r="E2788" s="128">
        <v>8093</v>
      </c>
      <c r="F2788" s="128"/>
      <c r="G2788" s="128">
        <v>113451</v>
      </c>
      <c r="H2788" s="128">
        <v>50252</v>
      </c>
      <c r="I2788" s="129">
        <v>1.05</v>
      </c>
      <c r="J2788" s="129">
        <v>1.38</v>
      </c>
      <c r="K2788" s="128">
        <v>1202097</v>
      </c>
      <c r="L2788" s="128">
        <v>1210201</v>
      </c>
      <c r="M2788" s="128">
        <v>969119</v>
      </c>
      <c r="N2788" s="128">
        <v>849503</v>
      </c>
      <c r="O2788" s="128">
        <v>855112</v>
      </c>
      <c r="P2788" s="128">
        <v>209261</v>
      </c>
      <c r="Q2788" s="128">
        <v>645851</v>
      </c>
      <c r="R2788" s="128">
        <v>51516</v>
      </c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</row>
    <row r="2789" spans="1:35" s="4" customFormat="1" ht="15" customHeight="1" x14ac:dyDescent="0.25">
      <c r="A2789" s="6"/>
      <c r="B2789" s="127">
        <v>2014</v>
      </c>
      <c r="C2789" s="128">
        <v>76300</v>
      </c>
      <c r="D2789" s="128">
        <v>79261</v>
      </c>
      <c r="E2789" s="128">
        <v>7993</v>
      </c>
      <c r="F2789" s="128"/>
      <c r="G2789" s="128">
        <v>107896</v>
      </c>
      <c r="H2789" s="128">
        <v>47593</v>
      </c>
      <c r="I2789" s="129">
        <v>1.04</v>
      </c>
      <c r="J2789" s="129">
        <v>1.36</v>
      </c>
      <c r="K2789" s="128">
        <v>1141270</v>
      </c>
      <c r="L2789" s="128">
        <v>1149102</v>
      </c>
      <c r="M2789" s="128">
        <v>921625</v>
      </c>
      <c r="N2789" s="128">
        <v>807465</v>
      </c>
      <c r="O2789" s="128">
        <v>756185</v>
      </c>
      <c r="P2789" s="128">
        <v>234539</v>
      </c>
      <c r="Q2789" s="128">
        <v>521646</v>
      </c>
      <c r="R2789" s="128">
        <v>38371</v>
      </c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</row>
    <row r="2790" spans="1:35" ht="15" customHeight="1" x14ac:dyDescent="0.25">
      <c r="A2790" s="6"/>
      <c r="B2790" s="127">
        <v>2013</v>
      </c>
      <c r="C2790" s="128">
        <v>75267</v>
      </c>
      <c r="D2790" s="128">
        <v>78341</v>
      </c>
      <c r="E2790" s="128">
        <v>7988</v>
      </c>
      <c r="F2790" s="128"/>
      <c r="G2790" s="128">
        <v>105349</v>
      </c>
      <c r="H2790" s="128">
        <v>47104</v>
      </c>
      <c r="I2790" s="129">
        <v>1.04</v>
      </c>
      <c r="J2790" s="129">
        <v>1.34</v>
      </c>
      <c r="K2790" s="128">
        <v>1098149</v>
      </c>
      <c r="L2790" s="128">
        <v>1105943</v>
      </c>
      <c r="M2790" s="128">
        <v>876058</v>
      </c>
      <c r="N2790" s="128">
        <v>765532</v>
      </c>
      <c r="O2790" s="128">
        <v>728247</v>
      </c>
      <c r="P2790" s="128">
        <v>221916</v>
      </c>
      <c r="Q2790" s="128">
        <v>506331</v>
      </c>
      <c r="R2790" s="128">
        <v>38931</v>
      </c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</row>
    <row r="2791" spans="1:35" ht="15" customHeight="1" x14ac:dyDescent="0.25">
      <c r="A2791" s="6"/>
      <c r="B2791" s="127">
        <v>2012</v>
      </c>
      <c r="C2791" s="128">
        <v>77720</v>
      </c>
      <c r="D2791" s="128">
        <v>80520</v>
      </c>
      <c r="E2791" s="128">
        <v>7758</v>
      </c>
      <c r="F2791" s="128"/>
      <c r="G2791" s="128">
        <v>106959</v>
      </c>
      <c r="H2791" s="128">
        <v>46303</v>
      </c>
      <c r="I2791" s="129">
        <v>1.04</v>
      </c>
      <c r="J2791" s="129">
        <v>1.33</v>
      </c>
      <c r="K2791" s="128">
        <v>1149442</v>
      </c>
      <c r="L2791" s="128">
        <v>1157027</v>
      </c>
      <c r="M2791" s="128">
        <v>923003</v>
      </c>
      <c r="N2791" s="128">
        <v>810707</v>
      </c>
      <c r="O2791" s="128">
        <v>599044</v>
      </c>
      <c r="P2791" s="128">
        <v>193318</v>
      </c>
      <c r="Q2791" s="128">
        <v>405726</v>
      </c>
      <c r="R2791" s="128">
        <v>28563</v>
      </c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</row>
    <row r="2792" spans="1:35" ht="15" customHeight="1" x14ac:dyDescent="0.25">
      <c r="A2792" s="6"/>
      <c r="B2792" s="127">
        <v>2011</v>
      </c>
      <c r="C2792" s="128">
        <v>81878</v>
      </c>
      <c r="D2792" s="128">
        <v>84806</v>
      </c>
      <c r="E2792" s="128">
        <v>8225</v>
      </c>
      <c r="F2792" s="128"/>
      <c r="G2792" s="128">
        <v>110935</v>
      </c>
      <c r="H2792" s="128">
        <v>49843</v>
      </c>
      <c r="I2792" s="129">
        <v>1.04</v>
      </c>
      <c r="J2792" s="129">
        <v>1.31</v>
      </c>
      <c r="K2792" s="128">
        <v>1200083</v>
      </c>
      <c r="L2792" s="128">
        <v>1208255</v>
      </c>
      <c r="M2792" s="128">
        <v>962782</v>
      </c>
      <c r="N2792" s="128">
        <v>846402</v>
      </c>
      <c r="O2792" s="128">
        <v>562829</v>
      </c>
      <c r="P2792" s="128">
        <v>182325</v>
      </c>
      <c r="Q2792" s="128">
        <v>380504</v>
      </c>
      <c r="R2792" s="128">
        <v>32212</v>
      </c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</row>
    <row r="2793" spans="1:35" ht="15" customHeight="1" x14ac:dyDescent="0.25">
      <c r="A2793" s="6"/>
      <c r="B2793" s="127">
        <v>2010</v>
      </c>
      <c r="C2793" s="128">
        <v>87311</v>
      </c>
      <c r="D2793" s="128">
        <v>90812</v>
      </c>
      <c r="E2793" s="128">
        <v>9419</v>
      </c>
      <c r="F2793" s="128"/>
      <c r="G2793" s="128">
        <v>127378</v>
      </c>
      <c r="H2793" s="128">
        <v>59078</v>
      </c>
      <c r="I2793" s="129">
        <v>1.04</v>
      </c>
      <c r="J2793" s="129">
        <v>1.4</v>
      </c>
      <c r="K2793" s="128">
        <v>1386819</v>
      </c>
      <c r="L2793" s="128">
        <v>1394826</v>
      </c>
      <c r="M2793" s="128">
        <v>1116850</v>
      </c>
      <c r="N2793" s="128">
        <v>983321</v>
      </c>
      <c r="O2793" s="128">
        <v>677047</v>
      </c>
      <c r="P2793" s="128">
        <v>212278</v>
      </c>
      <c r="Q2793" s="128">
        <v>464769</v>
      </c>
      <c r="R2793" s="128">
        <v>46593</v>
      </c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</row>
    <row r="2794" spans="1:35" ht="15" customHeight="1" x14ac:dyDescent="0.25">
      <c r="A2794" s="6"/>
      <c r="B2794" s="127">
        <v>2009</v>
      </c>
      <c r="C2794" s="128">
        <v>91975</v>
      </c>
      <c r="D2794" s="128">
        <v>95654</v>
      </c>
      <c r="E2794" s="128">
        <v>9072</v>
      </c>
      <c r="F2794" s="128"/>
      <c r="G2794" s="128">
        <v>136675</v>
      </c>
      <c r="H2794" s="128">
        <v>64127</v>
      </c>
      <c r="I2794" s="129">
        <v>1.04</v>
      </c>
      <c r="J2794" s="129">
        <v>1.43</v>
      </c>
      <c r="K2794" s="128">
        <v>1474833</v>
      </c>
      <c r="L2794" s="128">
        <v>1477981</v>
      </c>
      <c r="M2794" s="128">
        <v>1179733</v>
      </c>
      <c r="N2794" s="128">
        <v>1035657</v>
      </c>
      <c r="O2794" s="128">
        <v>624716</v>
      </c>
      <c r="P2794" s="128">
        <v>194783</v>
      </c>
      <c r="Q2794" s="128">
        <v>429934</v>
      </c>
      <c r="R2794" s="128">
        <v>36945</v>
      </c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</row>
    <row r="2795" spans="1:35" ht="15" customHeight="1" x14ac:dyDescent="0.25">
      <c r="A2795" s="6"/>
      <c r="B2795" s="127">
        <v>2008</v>
      </c>
      <c r="C2795" s="128">
        <v>95817</v>
      </c>
      <c r="D2795" s="128">
        <v>99939</v>
      </c>
      <c r="E2795" s="128">
        <v>9550</v>
      </c>
      <c r="F2795" s="128"/>
      <c r="G2795" s="128">
        <v>142492</v>
      </c>
      <c r="H2795" s="128">
        <v>68612</v>
      </c>
      <c r="I2795" s="129">
        <v>1.04</v>
      </c>
      <c r="J2795" s="129">
        <v>1.43</v>
      </c>
      <c r="K2795" s="128">
        <v>1569490</v>
      </c>
      <c r="L2795" s="128">
        <v>1571549</v>
      </c>
      <c r="M2795" s="128">
        <v>1260524</v>
      </c>
      <c r="N2795" s="128">
        <v>1105668</v>
      </c>
      <c r="O2795" s="128">
        <v>652397</v>
      </c>
      <c r="P2795" s="128">
        <v>228731</v>
      </c>
      <c r="Q2795" s="128">
        <v>423666</v>
      </c>
      <c r="R2795" s="128">
        <v>47411</v>
      </c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</row>
    <row r="2796" spans="1:35" s="4" customFormat="1" ht="15" customHeight="1" collapsed="1" x14ac:dyDescent="0.25">
      <c r="A2796" s="6"/>
      <c r="B2796" s="121" t="s">
        <v>207</v>
      </c>
      <c r="C2796" s="121"/>
      <c r="D2796" s="121"/>
      <c r="E2796" s="121"/>
      <c r="F2796" s="121"/>
      <c r="G2796" s="121"/>
      <c r="H2796" s="121"/>
      <c r="I2796" s="121"/>
      <c r="J2796" s="121"/>
      <c r="K2796" s="121"/>
      <c r="L2796" s="121"/>
      <c r="M2796" s="121"/>
      <c r="N2796" s="121"/>
      <c r="O2796" s="121"/>
      <c r="P2796" s="121"/>
      <c r="Q2796" s="121"/>
      <c r="R2796" s="121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</row>
    <row r="2797" spans="1:35" s="4" customFormat="1" ht="15" customHeight="1" x14ac:dyDescent="0.25">
      <c r="A2797" s="6"/>
      <c r="B2797" s="124">
        <v>2021</v>
      </c>
      <c r="C2797" s="125">
        <v>50989</v>
      </c>
      <c r="D2797" s="125">
        <v>204986</v>
      </c>
      <c r="E2797" s="125">
        <v>188801</v>
      </c>
      <c r="F2797" s="125"/>
      <c r="G2797" s="125">
        <v>5097008</v>
      </c>
      <c r="H2797" s="125">
        <v>3987123</v>
      </c>
      <c r="I2797" s="126">
        <v>4.0199999999999996</v>
      </c>
      <c r="J2797" s="126">
        <v>24.87</v>
      </c>
      <c r="K2797" s="125">
        <v>14268452</v>
      </c>
      <c r="L2797" s="125">
        <v>13733267</v>
      </c>
      <c r="M2797" s="125">
        <v>6494249</v>
      </c>
      <c r="N2797" s="125">
        <v>1529063</v>
      </c>
      <c r="O2797" s="125">
        <v>127093971</v>
      </c>
      <c r="P2797" s="125">
        <v>57453382</v>
      </c>
      <c r="Q2797" s="125">
        <v>69640589</v>
      </c>
      <c r="R2797" s="125">
        <v>899993</v>
      </c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</row>
    <row r="2798" spans="1:35" s="6" customFormat="1" ht="15" customHeight="1" x14ac:dyDescent="0.25">
      <c r="B2798" s="127">
        <v>2020</v>
      </c>
      <c r="C2798" s="128">
        <v>48211</v>
      </c>
      <c r="D2798" s="128">
        <v>193917</v>
      </c>
      <c r="E2798" s="128">
        <v>178685</v>
      </c>
      <c r="F2798" s="128"/>
      <c r="G2798" s="128">
        <v>4481638</v>
      </c>
      <c r="H2798" s="128">
        <v>3508724</v>
      </c>
      <c r="I2798" s="129">
        <v>4.0199999999999996</v>
      </c>
      <c r="J2798" s="129">
        <v>23.11</v>
      </c>
      <c r="K2798" s="128">
        <v>12499354</v>
      </c>
      <c r="L2798" s="128">
        <v>12245017</v>
      </c>
      <c r="M2798" s="128">
        <v>5932581</v>
      </c>
      <c r="N2798" s="128">
        <v>1485004</v>
      </c>
      <c r="O2798" s="128">
        <v>116027805</v>
      </c>
      <c r="P2798" s="128">
        <v>55768750</v>
      </c>
      <c r="Q2798" s="128">
        <v>60259055</v>
      </c>
      <c r="R2798" s="128">
        <v>819648</v>
      </c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</row>
    <row r="2799" spans="1:35" s="4" customFormat="1" ht="15" customHeight="1" x14ac:dyDescent="0.25">
      <c r="A2799" s="6"/>
      <c r="B2799" s="127">
        <v>2019</v>
      </c>
      <c r="C2799" s="128">
        <v>46508</v>
      </c>
      <c r="D2799" s="128">
        <v>193631</v>
      </c>
      <c r="E2799" s="128">
        <v>179639</v>
      </c>
      <c r="F2799" s="128"/>
      <c r="G2799" s="128">
        <v>4409205</v>
      </c>
      <c r="H2799" s="128">
        <v>3448069</v>
      </c>
      <c r="I2799" s="129">
        <v>4.16</v>
      </c>
      <c r="J2799" s="129">
        <v>22.77</v>
      </c>
      <c r="K2799" s="128">
        <v>13057652</v>
      </c>
      <c r="L2799" s="128">
        <v>12711378</v>
      </c>
      <c r="M2799" s="128">
        <v>5750531</v>
      </c>
      <c r="N2799" s="128">
        <v>1318329</v>
      </c>
      <c r="O2799" s="128">
        <v>104380404</v>
      </c>
      <c r="P2799" s="128">
        <v>50431166</v>
      </c>
      <c r="Q2799" s="128">
        <v>53949238</v>
      </c>
      <c r="R2799" s="128">
        <v>1043495</v>
      </c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</row>
    <row r="2800" spans="1:35" s="4" customFormat="1" ht="15" customHeight="1" x14ac:dyDescent="0.25">
      <c r="A2800" s="6"/>
      <c r="B2800" s="127">
        <v>2018</v>
      </c>
      <c r="C2800" s="128">
        <v>43570</v>
      </c>
      <c r="D2800" s="128">
        <v>176994</v>
      </c>
      <c r="E2800" s="128">
        <v>163531</v>
      </c>
      <c r="F2800" s="128"/>
      <c r="G2800" s="128">
        <v>3958627</v>
      </c>
      <c r="H2800" s="128">
        <v>3104017</v>
      </c>
      <c r="I2800" s="129">
        <v>4.0599999999999996</v>
      </c>
      <c r="J2800" s="129">
        <v>22.37</v>
      </c>
      <c r="K2800" s="128">
        <v>12039790</v>
      </c>
      <c r="L2800" s="128">
        <v>11784352</v>
      </c>
      <c r="M2800" s="128">
        <v>5246967</v>
      </c>
      <c r="N2800" s="128">
        <v>1334647</v>
      </c>
      <c r="O2800" s="128">
        <v>101182496</v>
      </c>
      <c r="P2800" s="128">
        <v>49498788</v>
      </c>
      <c r="Q2800" s="128">
        <v>51683707</v>
      </c>
      <c r="R2800" s="128">
        <v>757661</v>
      </c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</row>
    <row r="2801" spans="1:35" s="4" customFormat="1" ht="15" customHeight="1" x14ac:dyDescent="0.25">
      <c r="A2801" s="6"/>
      <c r="B2801" s="127">
        <v>2017</v>
      </c>
      <c r="C2801" s="128">
        <v>41172</v>
      </c>
      <c r="D2801" s="128">
        <v>163800</v>
      </c>
      <c r="E2801" s="128">
        <v>151207</v>
      </c>
      <c r="F2801" s="128"/>
      <c r="G2801" s="128">
        <v>3534604</v>
      </c>
      <c r="H2801" s="128">
        <v>2782141</v>
      </c>
      <c r="I2801" s="129">
        <v>3.98</v>
      </c>
      <c r="J2801" s="129">
        <v>21.58</v>
      </c>
      <c r="K2801" s="128">
        <v>10987105</v>
      </c>
      <c r="L2801" s="128">
        <v>10806475</v>
      </c>
      <c r="M2801" s="128">
        <v>4652975</v>
      </c>
      <c r="N2801" s="128">
        <v>1151482</v>
      </c>
      <c r="O2801" s="128">
        <v>98561610</v>
      </c>
      <c r="P2801" s="128">
        <v>49084686</v>
      </c>
      <c r="Q2801" s="128">
        <v>49476924</v>
      </c>
      <c r="R2801" s="128">
        <v>632823</v>
      </c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</row>
    <row r="2802" spans="1:35" s="4" customFormat="1" ht="15" customHeight="1" x14ac:dyDescent="0.25">
      <c r="A2802" s="6"/>
      <c r="B2802" s="127">
        <v>2016</v>
      </c>
      <c r="C2802" s="128">
        <v>39319</v>
      </c>
      <c r="D2802" s="128">
        <v>156423</v>
      </c>
      <c r="E2802" s="128">
        <v>144295</v>
      </c>
      <c r="F2802" s="128"/>
      <c r="G2802" s="128">
        <v>3297134</v>
      </c>
      <c r="H2802" s="128">
        <v>2573929</v>
      </c>
      <c r="I2802" s="129">
        <v>3.98</v>
      </c>
      <c r="J2802" s="129">
        <v>21.08</v>
      </c>
      <c r="K2802" s="128">
        <v>9923652</v>
      </c>
      <c r="L2802" s="128">
        <v>9768272</v>
      </c>
      <c r="M2802" s="128">
        <v>4280824</v>
      </c>
      <c r="N2802" s="128">
        <v>1009451</v>
      </c>
      <c r="O2802" s="128">
        <v>99469689</v>
      </c>
      <c r="P2802" s="128">
        <v>50346708</v>
      </c>
      <c r="Q2802" s="128">
        <v>49122981</v>
      </c>
      <c r="R2802" s="128">
        <v>595057</v>
      </c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</row>
    <row r="2803" spans="1:35" s="4" customFormat="1" ht="15" customHeight="1" x14ac:dyDescent="0.25">
      <c r="A2803" s="6"/>
      <c r="B2803" s="127">
        <v>2015</v>
      </c>
      <c r="C2803" s="128">
        <v>38187</v>
      </c>
      <c r="D2803" s="128">
        <v>150129</v>
      </c>
      <c r="E2803" s="128">
        <v>138318</v>
      </c>
      <c r="F2803" s="128"/>
      <c r="G2803" s="128">
        <v>3223092</v>
      </c>
      <c r="H2803" s="128">
        <v>2500847</v>
      </c>
      <c r="I2803" s="129">
        <v>3.93</v>
      </c>
      <c r="J2803" s="129">
        <v>21.47</v>
      </c>
      <c r="K2803" s="128">
        <v>9560841</v>
      </c>
      <c r="L2803" s="128">
        <v>9406717</v>
      </c>
      <c r="M2803" s="128">
        <v>4047925</v>
      </c>
      <c r="N2803" s="128">
        <v>840896</v>
      </c>
      <c r="O2803" s="128">
        <v>101971398</v>
      </c>
      <c r="P2803" s="128">
        <v>52513225</v>
      </c>
      <c r="Q2803" s="128">
        <v>49458173</v>
      </c>
      <c r="R2803" s="128">
        <v>510608</v>
      </c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</row>
    <row r="2804" spans="1:35" s="4" customFormat="1" ht="15" customHeight="1" x14ac:dyDescent="0.25">
      <c r="A2804" s="6"/>
      <c r="B2804" s="127">
        <v>2014</v>
      </c>
      <c r="C2804" s="128">
        <v>37058</v>
      </c>
      <c r="D2804" s="128">
        <v>145407</v>
      </c>
      <c r="E2804" s="128">
        <v>133693</v>
      </c>
      <c r="F2804" s="128"/>
      <c r="G2804" s="128">
        <v>3129510</v>
      </c>
      <c r="H2804" s="128">
        <v>2451489</v>
      </c>
      <c r="I2804" s="129">
        <v>3.92</v>
      </c>
      <c r="J2804" s="129">
        <v>21.52</v>
      </c>
      <c r="K2804" s="128">
        <v>9244437</v>
      </c>
      <c r="L2804" s="128">
        <v>9195424</v>
      </c>
      <c r="M2804" s="128">
        <v>4061229</v>
      </c>
      <c r="N2804" s="128">
        <v>981108</v>
      </c>
      <c r="O2804" s="128">
        <v>108488765</v>
      </c>
      <c r="P2804" s="128">
        <v>58607209</v>
      </c>
      <c r="Q2804" s="128">
        <v>49881556</v>
      </c>
      <c r="R2804" s="128">
        <v>433088</v>
      </c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</row>
    <row r="2805" spans="1:35" ht="15" customHeight="1" x14ac:dyDescent="0.25">
      <c r="A2805" s="6"/>
      <c r="B2805" s="127">
        <v>2013</v>
      </c>
      <c r="C2805" s="128">
        <v>35859</v>
      </c>
      <c r="D2805" s="128">
        <v>137125</v>
      </c>
      <c r="E2805" s="128">
        <v>125614</v>
      </c>
      <c r="F2805" s="128"/>
      <c r="G2805" s="128">
        <v>3002709</v>
      </c>
      <c r="H2805" s="128">
        <v>2341768</v>
      </c>
      <c r="I2805" s="129">
        <v>3.82</v>
      </c>
      <c r="J2805" s="129">
        <v>21.9</v>
      </c>
      <c r="K2805" s="128">
        <v>8963272</v>
      </c>
      <c r="L2805" s="128">
        <v>8868759</v>
      </c>
      <c r="M2805" s="128">
        <v>3742690</v>
      </c>
      <c r="N2805" s="128">
        <v>781207</v>
      </c>
      <c r="O2805" s="128">
        <v>116426117</v>
      </c>
      <c r="P2805" s="128">
        <v>59659851</v>
      </c>
      <c r="Q2805" s="128">
        <v>56766266</v>
      </c>
      <c r="R2805" s="128">
        <v>502179</v>
      </c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</row>
    <row r="2806" spans="1:35" ht="15" customHeight="1" x14ac:dyDescent="0.25">
      <c r="A2806" s="6"/>
      <c r="B2806" s="127">
        <v>2012</v>
      </c>
      <c r="C2806" s="128">
        <v>35008</v>
      </c>
      <c r="D2806" s="128">
        <v>134591</v>
      </c>
      <c r="E2806" s="128">
        <v>123369</v>
      </c>
      <c r="F2806" s="128"/>
      <c r="G2806" s="128">
        <v>3004757</v>
      </c>
      <c r="H2806" s="128">
        <v>2378922</v>
      </c>
      <c r="I2806" s="129">
        <v>3.84</v>
      </c>
      <c r="J2806" s="129">
        <v>22.33</v>
      </c>
      <c r="K2806" s="128">
        <v>9109851</v>
      </c>
      <c r="L2806" s="128">
        <v>9132002</v>
      </c>
      <c r="M2806" s="128">
        <v>3754665</v>
      </c>
      <c r="N2806" s="128">
        <v>781691</v>
      </c>
      <c r="O2806" s="128">
        <v>111230951</v>
      </c>
      <c r="P2806" s="128">
        <v>57205070</v>
      </c>
      <c r="Q2806" s="128">
        <v>54025881</v>
      </c>
      <c r="R2806" s="128">
        <v>379695</v>
      </c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</row>
    <row r="2807" spans="1:35" ht="15" customHeight="1" x14ac:dyDescent="0.25">
      <c r="A2807" s="6"/>
      <c r="B2807" s="127">
        <v>2011</v>
      </c>
      <c r="C2807" s="128">
        <v>35160</v>
      </c>
      <c r="D2807" s="128">
        <v>140142</v>
      </c>
      <c r="E2807" s="128">
        <v>129174</v>
      </c>
      <c r="F2807" s="128"/>
      <c r="G2807" s="128">
        <v>3188523</v>
      </c>
      <c r="H2807" s="128">
        <v>2512804</v>
      </c>
      <c r="I2807" s="129">
        <v>3.99</v>
      </c>
      <c r="J2807" s="129">
        <v>22.75</v>
      </c>
      <c r="K2807" s="128">
        <v>9812525</v>
      </c>
      <c r="L2807" s="128">
        <v>9953420</v>
      </c>
      <c r="M2807" s="128">
        <v>4040896</v>
      </c>
      <c r="N2807" s="128">
        <v>899840</v>
      </c>
      <c r="O2807" s="128">
        <v>115978774</v>
      </c>
      <c r="P2807" s="128">
        <v>59148259</v>
      </c>
      <c r="Q2807" s="128">
        <v>56830515</v>
      </c>
      <c r="R2807" s="128">
        <v>498188</v>
      </c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</row>
    <row r="2808" spans="1:35" ht="15" customHeight="1" x14ac:dyDescent="0.25">
      <c r="A2808" s="6"/>
      <c r="B2808" s="127">
        <v>2010</v>
      </c>
      <c r="C2808" s="128">
        <v>34084</v>
      </c>
      <c r="D2808" s="128">
        <v>140094</v>
      </c>
      <c r="E2808" s="128">
        <v>129824</v>
      </c>
      <c r="F2808" s="128"/>
      <c r="G2808" s="128">
        <v>3165134</v>
      </c>
      <c r="H2808" s="128">
        <v>2517265</v>
      </c>
      <c r="I2808" s="129">
        <v>4.1100000000000003</v>
      </c>
      <c r="J2808" s="129">
        <v>22.59</v>
      </c>
      <c r="K2808" s="128">
        <v>10206737</v>
      </c>
      <c r="L2808" s="128">
        <v>10128603</v>
      </c>
      <c r="M2808" s="128">
        <v>4100735</v>
      </c>
      <c r="N2808" s="128">
        <v>986033</v>
      </c>
      <c r="O2808" s="128">
        <v>113727331</v>
      </c>
      <c r="P2808" s="128">
        <v>53637011</v>
      </c>
      <c r="Q2808" s="128">
        <v>60090320</v>
      </c>
      <c r="R2808" s="128">
        <v>548901</v>
      </c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</row>
    <row r="2809" spans="1:35" ht="15" customHeight="1" x14ac:dyDescent="0.25">
      <c r="A2809" s="6"/>
      <c r="B2809" s="127">
        <v>2009</v>
      </c>
      <c r="C2809" s="128">
        <v>33389</v>
      </c>
      <c r="D2809" s="128">
        <v>137922</v>
      </c>
      <c r="E2809" s="128">
        <v>126969</v>
      </c>
      <c r="F2809" s="128"/>
      <c r="G2809" s="128">
        <v>3006750</v>
      </c>
      <c r="H2809" s="128">
        <v>2382422</v>
      </c>
      <c r="I2809" s="129">
        <v>4.13</v>
      </c>
      <c r="J2809" s="129">
        <v>21.8</v>
      </c>
      <c r="K2809" s="128">
        <v>10091295</v>
      </c>
      <c r="L2809" s="128">
        <v>9980654</v>
      </c>
      <c r="M2809" s="128">
        <v>4129931</v>
      </c>
      <c r="N2809" s="128">
        <v>1151791</v>
      </c>
      <c r="O2809" s="128">
        <v>102455888</v>
      </c>
      <c r="P2809" s="128">
        <v>50441765</v>
      </c>
      <c r="Q2809" s="128">
        <v>52014124</v>
      </c>
      <c r="R2809" s="128">
        <v>593904</v>
      </c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</row>
    <row r="2810" spans="1:35" ht="15" customHeight="1" x14ac:dyDescent="0.25">
      <c r="A2810" s="6"/>
      <c r="B2810" s="127">
        <v>2008</v>
      </c>
      <c r="C2810" s="128">
        <v>32001</v>
      </c>
      <c r="D2810" s="128">
        <v>134151</v>
      </c>
      <c r="E2810" s="128">
        <v>124031</v>
      </c>
      <c r="F2810" s="128"/>
      <c r="G2810" s="128">
        <v>2890045</v>
      </c>
      <c r="H2810" s="128">
        <v>2290390</v>
      </c>
      <c r="I2810" s="129">
        <v>4.1900000000000004</v>
      </c>
      <c r="J2810" s="129">
        <v>21.54</v>
      </c>
      <c r="K2810" s="128">
        <v>10105802</v>
      </c>
      <c r="L2810" s="128">
        <v>10091116</v>
      </c>
      <c r="M2810" s="128">
        <v>4182010</v>
      </c>
      <c r="N2810" s="128">
        <v>1288124</v>
      </c>
      <c r="O2810" s="128">
        <v>95418232</v>
      </c>
      <c r="P2810" s="128">
        <v>49172949</v>
      </c>
      <c r="Q2810" s="128">
        <v>46245283</v>
      </c>
      <c r="R2810" s="128">
        <v>748891</v>
      </c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</row>
    <row r="2811" spans="1:35" s="6" customFormat="1" ht="15" customHeight="1" x14ac:dyDescent="0.25">
      <c r="B2811" s="120" t="s">
        <v>16</v>
      </c>
      <c r="C2811" s="120"/>
      <c r="D2811" s="120"/>
      <c r="E2811" s="120"/>
      <c r="F2811" s="120"/>
      <c r="G2811" s="120"/>
      <c r="H2811" s="120"/>
      <c r="I2811" s="120"/>
      <c r="J2811" s="120"/>
      <c r="K2811" s="120"/>
      <c r="L2811" s="120"/>
      <c r="M2811" s="120"/>
      <c r="N2811" s="120"/>
      <c r="O2811" s="120"/>
      <c r="P2811" s="120"/>
      <c r="Q2811" s="120"/>
      <c r="R2811" s="120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</row>
    <row r="2812" spans="1:35" s="4" customFormat="1" ht="15.75" customHeight="1" x14ac:dyDescent="0.25">
      <c r="A2812" s="6"/>
      <c r="B2812" s="121" t="s">
        <v>208</v>
      </c>
      <c r="C2812" s="121"/>
      <c r="D2812" s="121"/>
      <c r="E2812" s="121"/>
      <c r="F2812" s="121"/>
      <c r="G2812" s="121"/>
      <c r="H2812" s="121"/>
      <c r="I2812" s="121"/>
      <c r="J2812" s="121"/>
      <c r="K2812" s="121"/>
      <c r="L2812" s="121"/>
      <c r="M2812" s="121"/>
      <c r="N2812" s="121"/>
      <c r="O2812" s="121"/>
      <c r="P2812" s="121"/>
      <c r="Q2812" s="121"/>
      <c r="R2812" s="121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</row>
    <row r="2813" spans="1:35" s="4" customFormat="1" ht="15.75" customHeight="1" x14ac:dyDescent="0.25">
      <c r="A2813" s="6"/>
      <c r="B2813" s="124">
        <v>2021</v>
      </c>
      <c r="C2813" s="125">
        <v>141485</v>
      </c>
      <c r="D2813" s="125">
        <v>265264</v>
      </c>
      <c r="E2813" s="125">
        <v>161308</v>
      </c>
      <c r="F2813" s="125"/>
      <c r="G2813" s="125">
        <v>4198082</v>
      </c>
      <c r="H2813" s="125">
        <v>3241879</v>
      </c>
      <c r="I2813" s="126">
        <v>1.87</v>
      </c>
      <c r="J2813" s="126">
        <v>15.83</v>
      </c>
      <c r="K2813" s="125">
        <v>13654031</v>
      </c>
      <c r="L2813" s="125">
        <v>13048689</v>
      </c>
      <c r="M2813" s="125">
        <v>6611157</v>
      </c>
      <c r="N2813" s="125">
        <v>2536309</v>
      </c>
      <c r="O2813" s="125">
        <v>124252555</v>
      </c>
      <c r="P2813" s="125">
        <v>55438275</v>
      </c>
      <c r="Q2813" s="125">
        <v>68814280</v>
      </c>
      <c r="R2813" s="125">
        <v>850399</v>
      </c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</row>
    <row r="2814" spans="1:35" s="6" customFormat="1" ht="15" customHeight="1" x14ac:dyDescent="0.25">
      <c r="B2814" s="127">
        <v>2020</v>
      </c>
      <c r="C2814" s="128">
        <v>134054</v>
      </c>
      <c r="D2814" s="128">
        <v>255304</v>
      </c>
      <c r="E2814" s="128">
        <v>155808</v>
      </c>
      <c r="F2814" s="128"/>
      <c r="G2814" s="128">
        <v>3749898</v>
      </c>
      <c r="H2814" s="128">
        <v>2902456</v>
      </c>
      <c r="I2814" s="129">
        <v>1.9</v>
      </c>
      <c r="J2814" s="129">
        <v>14.69</v>
      </c>
      <c r="K2814" s="128">
        <v>12057135</v>
      </c>
      <c r="L2814" s="128">
        <v>11778268</v>
      </c>
      <c r="M2814" s="128">
        <v>6121095</v>
      </c>
      <c r="N2814" s="128">
        <v>2385373</v>
      </c>
      <c r="O2814" s="128">
        <v>114442605</v>
      </c>
      <c r="P2814" s="128">
        <v>54045574</v>
      </c>
      <c r="Q2814" s="128">
        <v>60397031</v>
      </c>
      <c r="R2814" s="128">
        <v>832826</v>
      </c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</row>
    <row r="2815" spans="1:35" s="4" customFormat="1" ht="15.75" customHeight="1" x14ac:dyDescent="0.25">
      <c r="A2815" s="6"/>
      <c r="B2815" s="127">
        <v>2019</v>
      </c>
      <c r="C2815" s="128">
        <v>131831</v>
      </c>
      <c r="D2815" s="128">
        <v>250685</v>
      </c>
      <c r="E2815" s="128">
        <v>153462</v>
      </c>
      <c r="F2815" s="128"/>
      <c r="G2815" s="128">
        <v>3621515</v>
      </c>
      <c r="H2815" s="128">
        <v>2795036</v>
      </c>
      <c r="I2815" s="129">
        <v>1.9</v>
      </c>
      <c r="J2815" s="129">
        <v>14.45</v>
      </c>
      <c r="K2815" s="128">
        <v>12404187</v>
      </c>
      <c r="L2815" s="128">
        <v>12024744</v>
      </c>
      <c r="M2815" s="128">
        <v>5843486</v>
      </c>
      <c r="N2815" s="128">
        <v>2179911</v>
      </c>
      <c r="O2815" s="128">
        <v>102328368</v>
      </c>
      <c r="P2815" s="128">
        <v>48507803</v>
      </c>
      <c r="Q2815" s="128">
        <v>53820566</v>
      </c>
      <c r="R2815" s="128">
        <v>1022145</v>
      </c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</row>
    <row r="2816" spans="1:35" s="4" customFormat="1" ht="15.75" customHeight="1" x14ac:dyDescent="0.25">
      <c r="A2816" s="6"/>
      <c r="B2816" s="127">
        <v>2018</v>
      </c>
      <c r="C2816" s="128">
        <v>128422</v>
      </c>
      <c r="D2816" s="128">
        <v>238304</v>
      </c>
      <c r="E2816" s="128">
        <v>142998</v>
      </c>
      <c r="F2816" s="128"/>
      <c r="G2816" s="128">
        <v>3283962</v>
      </c>
      <c r="H2816" s="128">
        <v>2538751</v>
      </c>
      <c r="I2816" s="129">
        <v>1.86</v>
      </c>
      <c r="J2816" s="129">
        <v>13.78</v>
      </c>
      <c r="K2816" s="128">
        <v>11512894</v>
      </c>
      <c r="L2816" s="128">
        <v>11249201</v>
      </c>
      <c r="M2816" s="128">
        <v>5446965</v>
      </c>
      <c r="N2816" s="128">
        <v>2190001</v>
      </c>
      <c r="O2816" s="128">
        <v>99482839</v>
      </c>
      <c r="P2816" s="128">
        <v>48207376</v>
      </c>
      <c r="Q2816" s="128">
        <v>51275463</v>
      </c>
      <c r="R2816" s="128">
        <v>777914</v>
      </c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</row>
    <row r="2817" spans="1:35" s="4" customFormat="1" ht="15" customHeight="1" x14ac:dyDescent="0.25">
      <c r="A2817" s="6"/>
      <c r="B2817" s="127">
        <v>2017</v>
      </c>
      <c r="C2817" s="128">
        <v>125579</v>
      </c>
      <c r="D2817" s="128">
        <v>230102</v>
      </c>
      <c r="E2817" s="128">
        <v>135703</v>
      </c>
      <c r="F2817" s="128"/>
      <c r="G2817" s="128">
        <v>2987923</v>
      </c>
      <c r="H2817" s="128">
        <v>2320638</v>
      </c>
      <c r="I2817" s="129">
        <v>1.83</v>
      </c>
      <c r="J2817" s="129">
        <v>12.99</v>
      </c>
      <c r="K2817" s="128">
        <v>10621820</v>
      </c>
      <c r="L2817" s="128">
        <v>10442299</v>
      </c>
      <c r="M2817" s="128">
        <v>4970869</v>
      </c>
      <c r="N2817" s="128">
        <v>1995392</v>
      </c>
      <c r="O2817" s="128">
        <v>96727563</v>
      </c>
      <c r="P2817" s="128">
        <v>47713339</v>
      </c>
      <c r="Q2817" s="128">
        <v>49014224</v>
      </c>
      <c r="R2817" s="128">
        <v>627334</v>
      </c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</row>
    <row r="2818" spans="1:35" s="4" customFormat="1" ht="15" customHeight="1" x14ac:dyDescent="0.25">
      <c r="A2818" s="6"/>
      <c r="B2818" s="127">
        <v>2016</v>
      </c>
      <c r="C2818" s="128">
        <v>120167</v>
      </c>
      <c r="D2818" s="128">
        <v>218887</v>
      </c>
      <c r="E2818" s="128">
        <v>130835</v>
      </c>
      <c r="F2818" s="128"/>
      <c r="G2818" s="128">
        <v>2853381</v>
      </c>
      <c r="H2818" s="128">
        <v>2200648</v>
      </c>
      <c r="I2818" s="129">
        <v>1.82</v>
      </c>
      <c r="J2818" s="129">
        <v>13.04</v>
      </c>
      <c r="K2818" s="128">
        <v>9791047</v>
      </c>
      <c r="L2818" s="128">
        <v>9616792</v>
      </c>
      <c r="M2818" s="128">
        <v>4646715</v>
      </c>
      <c r="N2818" s="128">
        <v>1800760</v>
      </c>
      <c r="O2818" s="128">
        <v>98078431</v>
      </c>
      <c r="P2818" s="128">
        <v>49397147</v>
      </c>
      <c r="Q2818" s="128">
        <v>48681284</v>
      </c>
      <c r="R2818" s="128">
        <v>567343</v>
      </c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</row>
    <row r="2819" spans="1:35" s="4" customFormat="1" ht="15" customHeight="1" x14ac:dyDescent="0.25">
      <c r="A2819" s="6"/>
      <c r="B2819" s="127">
        <v>2015</v>
      </c>
      <c r="C2819" s="128">
        <v>116674</v>
      </c>
      <c r="D2819" s="128">
        <v>212014</v>
      </c>
      <c r="E2819" s="128">
        <v>126061</v>
      </c>
      <c r="F2819" s="128"/>
      <c r="G2819" s="128">
        <v>2738394</v>
      </c>
      <c r="H2819" s="128">
        <v>2097784</v>
      </c>
      <c r="I2819" s="129">
        <v>1.82</v>
      </c>
      <c r="J2819" s="129">
        <v>12.92</v>
      </c>
      <c r="K2819" s="128">
        <v>9360951</v>
      </c>
      <c r="L2819" s="128">
        <v>9186209</v>
      </c>
      <c r="M2819" s="128">
        <v>4338285</v>
      </c>
      <c r="N2819" s="128">
        <v>1598335</v>
      </c>
      <c r="O2819" s="128">
        <v>100551635</v>
      </c>
      <c r="P2819" s="128">
        <v>51579854</v>
      </c>
      <c r="Q2819" s="128">
        <v>48971781</v>
      </c>
      <c r="R2819" s="128">
        <v>501536</v>
      </c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</row>
    <row r="2820" spans="1:35" s="4" customFormat="1" ht="15" customHeight="1" x14ac:dyDescent="0.25">
      <c r="A2820" s="6"/>
      <c r="B2820" s="127">
        <v>2014</v>
      </c>
      <c r="C2820" s="128">
        <v>113324</v>
      </c>
      <c r="D2820" s="128">
        <v>203706</v>
      </c>
      <c r="E2820" s="128">
        <v>120772</v>
      </c>
      <c r="F2820" s="128"/>
      <c r="G2820" s="128">
        <v>2627914</v>
      </c>
      <c r="H2820" s="128">
        <v>2020562</v>
      </c>
      <c r="I2820" s="129">
        <v>1.8</v>
      </c>
      <c r="J2820" s="129">
        <v>12.9</v>
      </c>
      <c r="K2820" s="128">
        <v>8967267</v>
      </c>
      <c r="L2820" s="128">
        <v>8870407</v>
      </c>
      <c r="M2820" s="128">
        <v>4221846</v>
      </c>
      <c r="N2820" s="128">
        <v>1626974</v>
      </c>
      <c r="O2820" s="128">
        <v>105290116</v>
      </c>
      <c r="P2820" s="128">
        <v>55973965</v>
      </c>
      <c r="Q2820" s="128">
        <v>49316151</v>
      </c>
      <c r="R2820" s="128">
        <v>430935</v>
      </c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</row>
    <row r="2821" spans="1:35" ht="15" customHeight="1" x14ac:dyDescent="0.25">
      <c r="A2821" s="6"/>
      <c r="B2821" s="127">
        <v>2013</v>
      </c>
      <c r="C2821" s="128">
        <v>111098</v>
      </c>
      <c r="D2821" s="128">
        <v>199472</v>
      </c>
      <c r="E2821" s="128">
        <v>117688</v>
      </c>
      <c r="F2821" s="128"/>
      <c r="G2821" s="128">
        <v>2595994</v>
      </c>
      <c r="H2821" s="128">
        <v>2006879</v>
      </c>
      <c r="I2821" s="129">
        <v>1.8</v>
      </c>
      <c r="J2821" s="129">
        <v>13.01</v>
      </c>
      <c r="K2821" s="128">
        <v>8741890</v>
      </c>
      <c r="L2821" s="128">
        <v>8618386</v>
      </c>
      <c r="M2821" s="128">
        <v>3975489</v>
      </c>
      <c r="N2821" s="128">
        <v>1406759</v>
      </c>
      <c r="O2821" s="128">
        <v>114928238</v>
      </c>
      <c r="P2821" s="128">
        <v>58703694</v>
      </c>
      <c r="Q2821" s="128">
        <v>56224543</v>
      </c>
      <c r="R2821" s="128">
        <v>439787</v>
      </c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</row>
    <row r="2822" spans="1:35" ht="15" customHeight="1" x14ac:dyDescent="0.25">
      <c r="A2822" s="6"/>
      <c r="B2822" s="127">
        <v>2012</v>
      </c>
      <c r="C2822" s="128">
        <v>112704</v>
      </c>
      <c r="D2822" s="128">
        <v>203321</v>
      </c>
      <c r="E2822" s="128">
        <v>119403</v>
      </c>
      <c r="F2822" s="128"/>
      <c r="G2822" s="128">
        <v>2656077</v>
      </c>
      <c r="H2822" s="128">
        <v>2069035</v>
      </c>
      <c r="I2822" s="129">
        <v>1.8</v>
      </c>
      <c r="J2822" s="129">
        <v>13.06</v>
      </c>
      <c r="K2822" s="128">
        <v>8855314</v>
      </c>
      <c r="L2822" s="128">
        <v>8844296</v>
      </c>
      <c r="M2822" s="128">
        <v>4056105</v>
      </c>
      <c r="N2822" s="128">
        <v>1419982</v>
      </c>
      <c r="O2822" s="128">
        <v>109625325</v>
      </c>
      <c r="P2822" s="128">
        <v>56201722</v>
      </c>
      <c r="Q2822" s="128">
        <v>53423603</v>
      </c>
      <c r="R2822" s="128">
        <v>371929</v>
      </c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</row>
    <row r="2823" spans="1:35" ht="15" customHeight="1" x14ac:dyDescent="0.25">
      <c r="A2823" s="6"/>
      <c r="B2823" s="127">
        <v>2011</v>
      </c>
      <c r="C2823" s="128">
        <v>117011</v>
      </c>
      <c r="D2823" s="128">
        <v>212717</v>
      </c>
      <c r="E2823" s="128">
        <v>125215</v>
      </c>
      <c r="F2823" s="128"/>
      <c r="G2823" s="128">
        <v>2842705</v>
      </c>
      <c r="H2823" s="128">
        <v>2205150</v>
      </c>
      <c r="I2823" s="129">
        <v>1.82</v>
      </c>
      <c r="J2823" s="129">
        <v>13.36</v>
      </c>
      <c r="K2823" s="128">
        <v>9703134</v>
      </c>
      <c r="L2823" s="128">
        <v>9829661</v>
      </c>
      <c r="M2823" s="128">
        <v>4374117</v>
      </c>
      <c r="N2823" s="128">
        <v>1563300</v>
      </c>
      <c r="O2823" s="128">
        <v>113784640</v>
      </c>
      <c r="P2823" s="128">
        <v>57809030</v>
      </c>
      <c r="Q2823" s="128">
        <v>55975610</v>
      </c>
      <c r="R2823" s="128">
        <v>498787</v>
      </c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</row>
    <row r="2824" spans="1:35" ht="15" customHeight="1" x14ac:dyDescent="0.25">
      <c r="A2824" s="6"/>
      <c r="B2824" s="127">
        <v>2010</v>
      </c>
      <c r="C2824" s="128">
        <v>121366</v>
      </c>
      <c r="D2824" s="128">
        <v>217841</v>
      </c>
      <c r="E2824" s="128">
        <v>126205</v>
      </c>
      <c r="F2824" s="128"/>
      <c r="G2824" s="128">
        <v>2870657</v>
      </c>
      <c r="H2824" s="128">
        <v>2235732</v>
      </c>
      <c r="I2824" s="129">
        <v>1.79</v>
      </c>
      <c r="J2824" s="129">
        <v>13.18</v>
      </c>
      <c r="K2824" s="128">
        <v>10183237</v>
      </c>
      <c r="L2824" s="128">
        <v>10120185</v>
      </c>
      <c r="M2824" s="128">
        <v>4595546</v>
      </c>
      <c r="N2824" s="128">
        <v>1763358</v>
      </c>
      <c r="O2824" s="128">
        <v>108191492</v>
      </c>
      <c r="P2824" s="128">
        <v>49942455</v>
      </c>
      <c r="Q2824" s="128">
        <v>58249038</v>
      </c>
      <c r="R2824" s="128">
        <v>569140</v>
      </c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</row>
    <row r="2825" spans="1:35" ht="15" customHeight="1" x14ac:dyDescent="0.25">
      <c r="A2825" s="6"/>
      <c r="B2825" s="127">
        <v>2009</v>
      </c>
      <c r="C2825" s="128">
        <v>125334</v>
      </c>
      <c r="D2825" s="128">
        <v>220402</v>
      </c>
      <c r="E2825" s="128">
        <v>123542</v>
      </c>
      <c r="F2825" s="128"/>
      <c r="G2825" s="128">
        <v>2759712</v>
      </c>
      <c r="H2825" s="128">
        <v>2148213</v>
      </c>
      <c r="I2825" s="129">
        <v>1.76</v>
      </c>
      <c r="J2825" s="129">
        <v>12.52</v>
      </c>
      <c r="K2825" s="128">
        <v>10109225</v>
      </c>
      <c r="L2825" s="128">
        <v>10059529</v>
      </c>
      <c r="M2825" s="128">
        <v>4721177</v>
      </c>
      <c r="N2825" s="128">
        <v>1977403</v>
      </c>
      <c r="O2825" s="128">
        <v>100246900</v>
      </c>
      <c r="P2825" s="128">
        <v>48879878</v>
      </c>
      <c r="Q2825" s="128">
        <v>51367022</v>
      </c>
      <c r="R2825" s="128">
        <v>597467</v>
      </c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</row>
    <row r="2826" spans="1:35" ht="15" customHeight="1" x14ac:dyDescent="0.25">
      <c r="A2826" s="6"/>
      <c r="B2826" s="127">
        <v>2008</v>
      </c>
      <c r="C2826" s="128">
        <v>127793</v>
      </c>
      <c r="D2826" s="128">
        <v>222601</v>
      </c>
      <c r="E2826" s="128">
        <v>122195</v>
      </c>
      <c r="F2826" s="128"/>
      <c r="G2826" s="128">
        <v>2686062</v>
      </c>
      <c r="H2826" s="128">
        <v>2087585</v>
      </c>
      <c r="I2826" s="129">
        <v>1.74</v>
      </c>
      <c r="J2826" s="129">
        <v>12.07</v>
      </c>
      <c r="K2826" s="128">
        <v>10335397</v>
      </c>
      <c r="L2826" s="128">
        <v>10286166</v>
      </c>
      <c r="M2826" s="128">
        <v>4810882</v>
      </c>
      <c r="N2826" s="128">
        <v>2108783</v>
      </c>
      <c r="O2826" s="128">
        <v>93591934</v>
      </c>
      <c r="P2826" s="128">
        <v>47862843</v>
      </c>
      <c r="Q2826" s="128">
        <v>45729091</v>
      </c>
      <c r="R2826" s="128">
        <v>748806</v>
      </c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</row>
    <row r="2827" spans="1:35" s="7" customFormat="1" ht="15" customHeight="1" x14ac:dyDescent="0.25">
      <c r="A2827" s="6"/>
      <c r="B2827" s="130" t="s">
        <v>209</v>
      </c>
      <c r="C2827" s="130"/>
      <c r="D2827" s="130"/>
      <c r="E2827" s="130"/>
      <c r="F2827" s="130"/>
      <c r="G2827" s="130"/>
      <c r="H2827" s="130"/>
      <c r="I2827" s="130"/>
      <c r="J2827" s="130"/>
      <c r="K2827" s="130"/>
      <c r="L2827" s="130"/>
      <c r="M2827" s="130"/>
      <c r="N2827" s="130"/>
      <c r="O2827" s="130"/>
      <c r="P2827" s="130"/>
      <c r="Q2827" s="130"/>
      <c r="R2827" s="130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</row>
    <row r="2828" spans="1:35" s="7" customFormat="1" ht="15" customHeight="1" x14ac:dyDescent="0.25">
      <c r="A2828" s="6"/>
      <c r="B2828" s="124">
        <v>2021</v>
      </c>
      <c r="C2828" s="125">
        <v>138637</v>
      </c>
      <c r="D2828" s="125">
        <v>191709</v>
      </c>
      <c r="E2828" s="125">
        <v>88100</v>
      </c>
      <c r="F2828" s="125"/>
      <c r="G2828" s="125">
        <v>1727288</v>
      </c>
      <c r="H2828" s="125">
        <v>1332341</v>
      </c>
      <c r="I2828" s="126">
        <v>1.38</v>
      </c>
      <c r="J2828" s="126">
        <v>9.01</v>
      </c>
      <c r="K2828" s="125">
        <v>6845817</v>
      </c>
      <c r="L2828" s="125">
        <v>6355467</v>
      </c>
      <c r="M2828" s="125">
        <v>3558173</v>
      </c>
      <c r="N2828" s="125">
        <v>1894062</v>
      </c>
      <c r="O2828" s="125">
        <v>68391995</v>
      </c>
      <c r="P2828" s="125">
        <v>30773747</v>
      </c>
      <c r="Q2828" s="125">
        <v>37618249</v>
      </c>
      <c r="R2828" s="125">
        <v>600337</v>
      </c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</row>
    <row r="2829" spans="1:35" s="6" customFormat="1" ht="15" customHeight="1" x14ac:dyDescent="0.25">
      <c r="B2829" s="127">
        <v>2020</v>
      </c>
      <c r="C2829" s="128">
        <v>131361</v>
      </c>
      <c r="D2829" s="128">
        <v>185510</v>
      </c>
      <c r="E2829" s="128">
        <v>86345</v>
      </c>
      <c r="F2829" s="128"/>
      <c r="G2829" s="128">
        <v>1559493</v>
      </c>
      <c r="H2829" s="128">
        <v>1204100</v>
      </c>
      <c r="I2829" s="129">
        <v>1.41</v>
      </c>
      <c r="J2829" s="129">
        <v>8.41</v>
      </c>
      <c r="K2829" s="128">
        <v>5897509</v>
      </c>
      <c r="L2829" s="128">
        <v>5721064</v>
      </c>
      <c r="M2829" s="128">
        <v>3336421</v>
      </c>
      <c r="N2829" s="128">
        <v>1730670</v>
      </c>
      <c r="O2829" s="128">
        <v>63670017</v>
      </c>
      <c r="P2829" s="128">
        <v>30417076</v>
      </c>
      <c r="Q2829" s="128">
        <v>33252941</v>
      </c>
      <c r="R2829" s="128">
        <v>539967</v>
      </c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</row>
    <row r="2830" spans="1:35" s="7" customFormat="1" ht="15" customHeight="1" x14ac:dyDescent="0.25">
      <c r="A2830" s="6"/>
      <c r="B2830" s="127">
        <v>2019</v>
      </c>
      <c r="C2830" s="128">
        <v>129155</v>
      </c>
      <c r="D2830" s="128">
        <v>182855</v>
      </c>
      <c r="E2830" s="128">
        <v>85941</v>
      </c>
      <c r="F2830" s="128"/>
      <c r="G2830" s="128">
        <v>1521387</v>
      </c>
      <c r="H2830" s="128">
        <v>1167726</v>
      </c>
      <c r="I2830" s="129">
        <v>1.42</v>
      </c>
      <c r="J2830" s="129">
        <v>8.32</v>
      </c>
      <c r="K2830" s="128">
        <v>6059107</v>
      </c>
      <c r="L2830" s="128">
        <v>5754110</v>
      </c>
      <c r="M2830" s="128">
        <v>3190899</v>
      </c>
      <c r="N2830" s="128">
        <v>1590535</v>
      </c>
      <c r="O2830" s="128">
        <v>50786202</v>
      </c>
      <c r="P2830" s="128">
        <v>24512314</v>
      </c>
      <c r="Q2830" s="128">
        <v>26273888</v>
      </c>
      <c r="R2830" s="128">
        <v>740193</v>
      </c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</row>
    <row r="2831" spans="1:35" s="7" customFormat="1" ht="15" customHeight="1" x14ac:dyDescent="0.25">
      <c r="A2831" s="6"/>
      <c r="B2831" s="127">
        <v>2018</v>
      </c>
      <c r="C2831" s="128">
        <v>125977</v>
      </c>
      <c r="D2831" s="128">
        <v>176832</v>
      </c>
      <c r="E2831" s="128">
        <v>81772</v>
      </c>
      <c r="F2831" s="128"/>
      <c r="G2831" s="128">
        <v>1394200</v>
      </c>
      <c r="H2831" s="128">
        <v>1066916</v>
      </c>
      <c r="I2831" s="129">
        <v>1.4</v>
      </c>
      <c r="J2831" s="129">
        <v>7.88</v>
      </c>
      <c r="K2831" s="128">
        <v>5585553</v>
      </c>
      <c r="L2831" s="128">
        <v>5368639</v>
      </c>
      <c r="M2831" s="128">
        <v>2956239</v>
      </c>
      <c r="N2831" s="128">
        <v>1566104</v>
      </c>
      <c r="O2831" s="128">
        <v>53529423</v>
      </c>
      <c r="P2831" s="128">
        <v>25574065</v>
      </c>
      <c r="Q2831" s="128">
        <v>27955358</v>
      </c>
      <c r="R2831" s="128">
        <v>575130</v>
      </c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</row>
    <row r="2832" spans="1:35" s="7" customFormat="1" ht="15" customHeight="1" x14ac:dyDescent="0.25">
      <c r="A2832" s="6"/>
      <c r="B2832" s="127">
        <v>2017</v>
      </c>
      <c r="C2832" s="128">
        <v>123273</v>
      </c>
      <c r="D2832" s="128">
        <v>172385</v>
      </c>
      <c r="E2832" s="128">
        <v>78242</v>
      </c>
      <c r="F2832" s="128"/>
      <c r="G2832" s="128">
        <v>1283941</v>
      </c>
      <c r="H2832" s="128">
        <v>982609</v>
      </c>
      <c r="I2832" s="129">
        <v>1.4</v>
      </c>
      <c r="J2832" s="129">
        <v>7.45</v>
      </c>
      <c r="K2832" s="128">
        <v>5152095</v>
      </c>
      <c r="L2832" s="128">
        <v>5009305</v>
      </c>
      <c r="M2832" s="128">
        <v>2774049</v>
      </c>
      <c r="N2832" s="128">
        <v>1486568</v>
      </c>
      <c r="O2832" s="128">
        <v>48945842</v>
      </c>
      <c r="P2832" s="128">
        <v>24924491</v>
      </c>
      <c r="Q2832" s="128">
        <v>24021351</v>
      </c>
      <c r="R2832" s="128">
        <v>457210</v>
      </c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</row>
    <row r="2833" spans="1:35" s="7" customFormat="1" ht="15" customHeight="1" x14ac:dyDescent="0.25">
      <c r="A2833" s="6"/>
      <c r="B2833" s="127">
        <v>2016</v>
      </c>
      <c r="C2833" s="128">
        <v>117995</v>
      </c>
      <c r="D2833" s="128">
        <v>163419</v>
      </c>
      <c r="E2833" s="128">
        <v>75658</v>
      </c>
      <c r="F2833" s="128"/>
      <c r="G2833" s="128">
        <v>1204600</v>
      </c>
      <c r="H2833" s="128">
        <v>918215</v>
      </c>
      <c r="I2833" s="129">
        <v>1.38</v>
      </c>
      <c r="J2833" s="129">
        <v>7.37</v>
      </c>
      <c r="K2833" s="128">
        <v>4667215</v>
      </c>
      <c r="L2833" s="128">
        <v>4533746</v>
      </c>
      <c r="M2833" s="128">
        <v>2537923</v>
      </c>
      <c r="N2833" s="128">
        <v>1334572</v>
      </c>
      <c r="O2833" s="128">
        <v>49769451</v>
      </c>
      <c r="P2833" s="128">
        <v>25283376</v>
      </c>
      <c r="Q2833" s="128">
        <v>24486075</v>
      </c>
      <c r="R2833" s="128">
        <v>377895</v>
      </c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</row>
    <row r="2834" spans="1:35" s="7" customFormat="1" ht="15" customHeight="1" x14ac:dyDescent="0.25">
      <c r="A2834" s="6"/>
      <c r="B2834" s="127">
        <v>2015</v>
      </c>
      <c r="C2834" s="128">
        <v>114553</v>
      </c>
      <c r="D2834" s="128">
        <v>158997</v>
      </c>
      <c r="E2834" s="128">
        <v>73321</v>
      </c>
      <c r="F2834" s="128"/>
      <c r="G2834" s="128">
        <v>1158988</v>
      </c>
      <c r="H2834" s="128">
        <v>871574</v>
      </c>
      <c r="I2834" s="129">
        <v>1.39</v>
      </c>
      <c r="J2834" s="129">
        <v>7.29</v>
      </c>
      <c r="K2834" s="128">
        <v>4465788</v>
      </c>
      <c r="L2834" s="128">
        <v>4326278</v>
      </c>
      <c r="M2834" s="128">
        <v>2405075</v>
      </c>
      <c r="N2834" s="128">
        <v>1237648</v>
      </c>
      <c r="O2834" s="128">
        <v>50247351</v>
      </c>
      <c r="P2834" s="128">
        <v>26690543</v>
      </c>
      <c r="Q2834" s="128">
        <v>23556807</v>
      </c>
      <c r="R2834" s="128">
        <v>331794</v>
      </c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</row>
    <row r="2835" spans="1:35" s="7" customFormat="1" ht="15" customHeight="1" x14ac:dyDescent="0.25">
      <c r="A2835" s="6"/>
      <c r="B2835" s="127">
        <v>2014</v>
      </c>
      <c r="C2835" s="128">
        <v>111323</v>
      </c>
      <c r="D2835" s="128">
        <v>153889</v>
      </c>
      <c r="E2835" s="128">
        <v>71310</v>
      </c>
      <c r="F2835" s="128"/>
      <c r="G2835" s="128">
        <v>1103399</v>
      </c>
      <c r="H2835" s="128">
        <v>836872</v>
      </c>
      <c r="I2835" s="129">
        <v>1.38</v>
      </c>
      <c r="J2835" s="129">
        <v>7.17</v>
      </c>
      <c r="K2835" s="128">
        <v>4262985</v>
      </c>
      <c r="L2835" s="128">
        <v>4155154</v>
      </c>
      <c r="M2835" s="128">
        <v>2283462</v>
      </c>
      <c r="N2835" s="128">
        <v>1195499</v>
      </c>
      <c r="O2835" s="128">
        <v>42988486</v>
      </c>
      <c r="P2835" s="128">
        <v>21325046</v>
      </c>
      <c r="Q2835" s="128">
        <v>21663439</v>
      </c>
      <c r="R2835" s="128">
        <v>300853</v>
      </c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</row>
    <row r="2836" spans="1:35" ht="15" customHeight="1" x14ac:dyDescent="0.25">
      <c r="A2836" s="6"/>
      <c r="B2836" s="127">
        <v>2013</v>
      </c>
      <c r="C2836" s="128">
        <v>109132</v>
      </c>
      <c r="D2836" s="128">
        <v>150511</v>
      </c>
      <c r="E2836" s="128">
        <v>69064</v>
      </c>
      <c r="F2836" s="128"/>
      <c r="G2836" s="128">
        <v>1068864</v>
      </c>
      <c r="H2836" s="128">
        <v>811509</v>
      </c>
      <c r="I2836" s="129">
        <v>1.38</v>
      </c>
      <c r="J2836" s="129">
        <v>7.1</v>
      </c>
      <c r="K2836" s="128">
        <v>4087620</v>
      </c>
      <c r="L2836" s="128">
        <v>3982981</v>
      </c>
      <c r="M2836" s="128">
        <v>2163178</v>
      </c>
      <c r="N2836" s="128">
        <v>1096219</v>
      </c>
      <c r="O2836" s="128">
        <v>37747514</v>
      </c>
      <c r="P2836" s="128">
        <v>18817358</v>
      </c>
      <c r="Q2836" s="128">
        <v>18930157</v>
      </c>
      <c r="R2836" s="128">
        <v>313058</v>
      </c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</row>
    <row r="2837" spans="1:35" ht="15" customHeight="1" x14ac:dyDescent="0.25">
      <c r="A2837" s="6"/>
      <c r="B2837" s="127">
        <v>2012</v>
      </c>
      <c r="C2837" s="128">
        <v>110674</v>
      </c>
      <c r="D2837" s="128">
        <v>152278</v>
      </c>
      <c r="E2837" s="128">
        <v>68703</v>
      </c>
      <c r="F2837" s="128"/>
      <c r="G2837" s="128">
        <v>1081134</v>
      </c>
      <c r="H2837" s="128">
        <v>828410</v>
      </c>
      <c r="I2837" s="129">
        <v>1.38</v>
      </c>
      <c r="J2837" s="129">
        <v>7.1</v>
      </c>
      <c r="K2837" s="128">
        <v>4060206</v>
      </c>
      <c r="L2837" s="128">
        <v>3978728</v>
      </c>
      <c r="M2837" s="128">
        <v>2189818</v>
      </c>
      <c r="N2837" s="128">
        <v>1103561</v>
      </c>
      <c r="O2837" s="128">
        <v>32034377</v>
      </c>
      <c r="P2837" s="128">
        <v>16844812</v>
      </c>
      <c r="Q2837" s="128">
        <v>15189564</v>
      </c>
      <c r="R2837" s="128">
        <v>260288</v>
      </c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</row>
    <row r="2838" spans="1:35" ht="15" customHeight="1" x14ac:dyDescent="0.25">
      <c r="A2838" s="6"/>
      <c r="B2838" s="127">
        <v>2011</v>
      </c>
      <c r="C2838" s="128">
        <v>114834</v>
      </c>
      <c r="D2838" s="128">
        <v>158361</v>
      </c>
      <c r="E2838" s="128">
        <v>71216</v>
      </c>
      <c r="F2838" s="128"/>
      <c r="G2838" s="128">
        <v>1128030</v>
      </c>
      <c r="H2838" s="128">
        <v>871202</v>
      </c>
      <c r="I2838" s="129">
        <v>1.38</v>
      </c>
      <c r="J2838" s="129">
        <v>7.12</v>
      </c>
      <c r="K2838" s="128">
        <v>4279452</v>
      </c>
      <c r="L2838" s="128">
        <v>4320134</v>
      </c>
      <c r="M2838" s="128">
        <v>2287652</v>
      </c>
      <c r="N2838" s="128">
        <v>1158859</v>
      </c>
      <c r="O2838" s="128">
        <v>55384887</v>
      </c>
      <c r="P2838" s="128">
        <v>25112045</v>
      </c>
      <c r="Q2838" s="128">
        <v>30272842</v>
      </c>
      <c r="R2838" s="128">
        <v>299801</v>
      </c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</row>
    <row r="2839" spans="1:35" ht="15" customHeight="1" x14ac:dyDescent="0.25">
      <c r="A2839" s="6"/>
      <c r="B2839" s="127">
        <v>2010</v>
      </c>
      <c r="C2839" s="128">
        <v>119134</v>
      </c>
      <c r="D2839" s="128">
        <v>162958</v>
      </c>
      <c r="E2839" s="128">
        <v>71711</v>
      </c>
      <c r="F2839" s="128"/>
      <c r="G2839" s="128">
        <v>1147801</v>
      </c>
      <c r="H2839" s="128">
        <v>885421</v>
      </c>
      <c r="I2839" s="129">
        <v>1.37</v>
      </c>
      <c r="J2839" s="129">
        <v>7.04</v>
      </c>
      <c r="K2839" s="128">
        <v>4604193</v>
      </c>
      <c r="L2839" s="128">
        <v>4560526</v>
      </c>
      <c r="M2839" s="128">
        <v>2495365</v>
      </c>
      <c r="N2839" s="128">
        <v>1347584</v>
      </c>
      <c r="O2839" s="128">
        <v>30423175</v>
      </c>
      <c r="P2839" s="128">
        <v>16129340</v>
      </c>
      <c r="Q2839" s="128">
        <v>14293835</v>
      </c>
      <c r="R2839" s="128">
        <v>387752</v>
      </c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</row>
    <row r="2840" spans="1:35" ht="15" customHeight="1" x14ac:dyDescent="0.25">
      <c r="A2840" s="6"/>
      <c r="B2840" s="127">
        <v>2009</v>
      </c>
      <c r="C2840" s="128">
        <v>123132</v>
      </c>
      <c r="D2840" s="128">
        <v>166112</v>
      </c>
      <c r="E2840" s="128">
        <v>69681</v>
      </c>
      <c r="F2840" s="128"/>
      <c r="G2840" s="128">
        <v>1107197</v>
      </c>
      <c r="H2840" s="128">
        <v>844147</v>
      </c>
      <c r="I2840" s="129">
        <v>1.35</v>
      </c>
      <c r="J2840" s="129">
        <v>6.67</v>
      </c>
      <c r="K2840" s="128">
        <v>4581068</v>
      </c>
      <c r="L2840" s="128">
        <v>4486276</v>
      </c>
      <c r="M2840" s="128">
        <v>2546966</v>
      </c>
      <c r="N2840" s="128">
        <v>1439963</v>
      </c>
      <c r="O2840" s="128">
        <v>41604232</v>
      </c>
      <c r="P2840" s="128">
        <v>17483459</v>
      </c>
      <c r="Q2840" s="128">
        <v>24120773</v>
      </c>
      <c r="R2840" s="128">
        <v>392171</v>
      </c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</row>
    <row r="2841" spans="1:35" ht="15" customHeight="1" x14ac:dyDescent="0.25">
      <c r="A2841" s="6"/>
      <c r="B2841" s="127">
        <v>2008</v>
      </c>
      <c r="C2841" s="128">
        <v>125625</v>
      </c>
      <c r="D2841" s="128">
        <v>168194</v>
      </c>
      <c r="E2841" s="128">
        <v>68217</v>
      </c>
      <c r="F2841" s="128"/>
      <c r="G2841" s="128">
        <v>1052745</v>
      </c>
      <c r="H2841" s="128">
        <v>798882</v>
      </c>
      <c r="I2841" s="129">
        <v>1.34</v>
      </c>
      <c r="J2841" s="129">
        <v>6.26</v>
      </c>
      <c r="K2841" s="128">
        <v>4672116</v>
      </c>
      <c r="L2841" s="128">
        <v>4593659</v>
      </c>
      <c r="M2841" s="128">
        <v>2606634</v>
      </c>
      <c r="N2841" s="128">
        <v>1535960</v>
      </c>
      <c r="O2841" s="128">
        <v>38854788</v>
      </c>
      <c r="P2841" s="128">
        <v>16971547</v>
      </c>
      <c r="Q2841" s="128">
        <v>21883241</v>
      </c>
      <c r="R2841" s="128">
        <v>437229</v>
      </c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</row>
    <row r="2842" spans="1:35" s="7" customFormat="1" ht="15" customHeight="1" x14ac:dyDescent="0.25">
      <c r="A2842" s="6"/>
      <c r="B2842" s="130" t="s">
        <v>210</v>
      </c>
      <c r="C2842" s="130"/>
      <c r="D2842" s="130"/>
      <c r="E2842" s="130"/>
      <c r="F2842" s="130"/>
      <c r="G2842" s="130"/>
      <c r="H2842" s="130"/>
      <c r="I2842" s="130"/>
      <c r="J2842" s="130"/>
      <c r="K2842" s="130"/>
      <c r="L2842" s="130"/>
      <c r="M2842" s="130"/>
      <c r="N2842" s="130"/>
      <c r="O2842" s="130"/>
      <c r="P2842" s="130"/>
      <c r="Q2842" s="130"/>
      <c r="R2842" s="130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</row>
    <row r="2843" spans="1:35" s="7" customFormat="1" ht="15" customHeight="1" x14ac:dyDescent="0.25">
      <c r="A2843" s="6"/>
      <c r="B2843" s="124">
        <v>2021</v>
      </c>
      <c r="C2843" s="125">
        <v>2519</v>
      </c>
      <c r="D2843" s="125">
        <v>43224</v>
      </c>
      <c r="E2843" s="125">
        <v>42991</v>
      </c>
      <c r="F2843" s="125"/>
      <c r="G2843" s="125">
        <v>1264703</v>
      </c>
      <c r="H2843" s="125">
        <v>1001030</v>
      </c>
      <c r="I2843" s="126">
        <v>17.16</v>
      </c>
      <c r="J2843" s="126">
        <v>29.26</v>
      </c>
      <c r="K2843" s="125">
        <v>3300627</v>
      </c>
      <c r="L2843" s="125">
        <v>3190343</v>
      </c>
      <c r="M2843" s="125">
        <v>1602900</v>
      </c>
      <c r="N2843" s="125">
        <v>385693</v>
      </c>
      <c r="O2843" s="125">
        <v>25747632</v>
      </c>
      <c r="P2843" s="125">
        <v>12183720</v>
      </c>
      <c r="Q2843" s="125">
        <v>13563912</v>
      </c>
      <c r="R2843" s="125">
        <v>141870</v>
      </c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</row>
    <row r="2844" spans="1:35" s="6" customFormat="1" ht="15" customHeight="1" x14ac:dyDescent="0.25">
      <c r="B2844" s="127">
        <v>2020</v>
      </c>
      <c r="C2844" s="128">
        <v>2389</v>
      </c>
      <c r="D2844" s="128">
        <v>41219</v>
      </c>
      <c r="E2844" s="128">
        <v>40952</v>
      </c>
      <c r="F2844" s="128"/>
      <c r="G2844" s="128">
        <v>1140800</v>
      </c>
      <c r="H2844" s="128">
        <v>913041</v>
      </c>
      <c r="I2844" s="129">
        <v>17.25</v>
      </c>
      <c r="J2844" s="129">
        <v>27.68</v>
      </c>
      <c r="K2844" s="128">
        <v>3043409</v>
      </c>
      <c r="L2844" s="128">
        <v>2891248</v>
      </c>
      <c r="M2844" s="128">
        <v>1455617</v>
      </c>
      <c r="N2844" s="128">
        <v>357447</v>
      </c>
      <c r="O2844" s="128">
        <v>28541960</v>
      </c>
      <c r="P2844" s="128">
        <v>15026036</v>
      </c>
      <c r="Q2844" s="128">
        <v>13515925</v>
      </c>
      <c r="R2844" s="128">
        <v>184031</v>
      </c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</row>
    <row r="2845" spans="1:35" s="7" customFormat="1" ht="15" customHeight="1" x14ac:dyDescent="0.25">
      <c r="A2845" s="6"/>
      <c r="B2845" s="127">
        <v>2019</v>
      </c>
      <c r="C2845" s="128">
        <v>2372</v>
      </c>
      <c r="D2845" s="128">
        <v>40648</v>
      </c>
      <c r="E2845" s="128">
        <v>40382</v>
      </c>
      <c r="F2845" s="128"/>
      <c r="G2845" s="128">
        <v>1111620</v>
      </c>
      <c r="H2845" s="128">
        <v>883210</v>
      </c>
      <c r="I2845" s="129">
        <v>17.14</v>
      </c>
      <c r="J2845" s="129">
        <v>27.35</v>
      </c>
      <c r="K2845" s="128">
        <v>3104827</v>
      </c>
      <c r="L2845" s="128">
        <v>2988569</v>
      </c>
      <c r="M2845" s="128">
        <v>1379589</v>
      </c>
      <c r="N2845" s="128">
        <v>298089</v>
      </c>
      <c r="O2845" s="128">
        <v>28834846</v>
      </c>
      <c r="P2845" s="128">
        <v>12599385</v>
      </c>
      <c r="Q2845" s="128">
        <v>16235461</v>
      </c>
      <c r="R2845" s="128">
        <v>153052</v>
      </c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</row>
    <row r="2846" spans="1:35" s="7" customFormat="1" ht="15" customHeight="1" x14ac:dyDescent="0.25">
      <c r="A2846" s="6"/>
      <c r="B2846" s="127">
        <v>2018</v>
      </c>
      <c r="C2846" s="128">
        <v>2177</v>
      </c>
      <c r="D2846" s="128">
        <v>37644</v>
      </c>
      <c r="E2846" s="128">
        <v>37439</v>
      </c>
      <c r="F2846" s="128"/>
      <c r="G2846" s="128">
        <v>1028609</v>
      </c>
      <c r="H2846" s="128">
        <v>815821</v>
      </c>
      <c r="I2846" s="129">
        <v>17.29</v>
      </c>
      <c r="J2846" s="129">
        <v>27.32</v>
      </c>
      <c r="K2846" s="128">
        <v>2885928</v>
      </c>
      <c r="L2846" s="128">
        <v>2813455</v>
      </c>
      <c r="M2846" s="128">
        <v>1359903</v>
      </c>
      <c r="N2846" s="128">
        <v>347655</v>
      </c>
      <c r="O2846" s="128">
        <v>20385516</v>
      </c>
      <c r="P2846" s="128">
        <v>9095414</v>
      </c>
      <c r="Q2846" s="128">
        <v>11290103</v>
      </c>
      <c r="R2846" s="128">
        <v>134554</v>
      </c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</row>
    <row r="2847" spans="1:35" s="7" customFormat="1" ht="15" customHeight="1" x14ac:dyDescent="0.25">
      <c r="A2847" s="6"/>
      <c r="B2847" s="127">
        <v>2017</v>
      </c>
      <c r="C2847" s="128">
        <v>2047</v>
      </c>
      <c r="D2847" s="128">
        <v>34726</v>
      </c>
      <c r="E2847" s="128">
        <v>34501</v>
      </c>
      <c r="F2847" s="128"/>
      <c r="G2847" s="128">
        <v>938989</v>
      </c>
      <c r="H2847" s="128">
        <v>744023</v>
      </c>
      <c r="I2847" s="129">
        <v>16.96</v>
      </c>
      <c r="J2847" s="129">
        <v>27.04</v>
      </c>
      <c r="K2847" s="128">
        <v>2634714</v>
      </c>
      <c r="L2847" s="128">
        <v>2566164</v>
      </c>
      <c r="M2847" s="128">
        <v>1182006</v>
      </c>
      <c r="N2847" s="128">
        <v>255985</v>
      </c>
      <c r="O2847" s="128">
        <v>30442201</v>
      </c>
      <c r="P2847" s="128">
        <v>12754965</v>
      </c>
      <c r="Q2847" s="128">
        <v>17687236</v>
      </c>
      <c r="R2847" s="128">
        <v>101954</v>
      </c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</row>
    <row r="2848" spans="1:35" s="7" customFormat="1" ht="15" customHeight="1" x14ac:dyDescent="0.25">
      <c r="A2848" s="6"/>
      <c r="B2848" s="127">
        <v>2016</v>
      </c>
      <c r="C2848" s="128">
        <v>1920</v>
      </c>
      <c r="D2848" s="128">
        <v>32703</v>
      </c>
      <c r="E2848" s="128">
        <v>32443</v>
      </c>
      <c r="F2848" s="128"/>
      <c r="G2848" s="128">
        <v>871187</v>
      </c>
      <c r="H2848" s="128">
        <v>682301</v>
      </c>
      <c r="I2848" s="129">
        <v>17.03</v>
      </c>
      <c r="J2848" s="129">
        <v>26.64</v>
      </c>
      <c r="K2848" s="128">
        <v>2369604</v>
      </c>
      <c r="L2848" s="128">
        <v>2327849</v>
      </c>
      <c r="M2848" s="128">
        <v>1090731</v>
      </c>
      <c r="N2848" s="128">
        <v>228069</v>
      </c>
      <c r="O2848" s="128">
        <v>29725259</v>
      </c>
      <c r="P2848" s="128">
        <v>13287571</v>
      </c>
      <c r="Q2848" s="128">
        <v>16437688</v>
      </c>
      <c r="R2848" s="128">
        <v>112194</v>
      </c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</row>
    <row r="2849" spans="1:35" s="7" customFormat="1" ht="15" customHeight="1" x14ac:dyDescent="0.25">
      <c r="A2849" s="6"/>
      <c r="B2849" s="127">
        <v>2015</v>
      </c>
      <c r="C2849" s="128">
        <v>1889</v>
      </c>
      <c r="D2849" s="128">
        <v>32180</v>
      </c>
      <c r="E2849" s="128">
        <v>31932</v>
      </c>
      <c r="F2849" s="128"/>
      <c r="G2849" s="128">
        <v>882642</v>
      </c>
      <c r="H2849" s="128">
        <v>688768</v>
      </c>
      <c r="I2849" s="129">
        <v>17.04</v>
      </c>
      <c r="J2849" s="129">
        <v>27.43</v>
      </c>
      <c r="K2849" s="128">
        <v>2411236</v>
      </c>
      <c r="L2849" s="128">
        <v>2354964</v>
      </c>
      <c r="M2849" s="128">
        <v>1034963</v>
      </c>
      <c r="N2849" s="128">
        <v>162940</v>
      </c>
      <c r="O2849" s="128">
        <v>29190549</v>
      </c>
      <c r="P2849" s="128">
        <v>12443868</v>
      </c>
      <c r="Q2849" s="128">
        <v>16746681</v>
      </c>
      <c r="R2849" s="128">
        <v>91054</v>
      </c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</row>
    <row r="2850" spans="1:35" s="7" customFormat="1" ht="15" customHeight="1" x14ac:dyDescent="0.25">
      <c r="A2850" s="6"/>
      <c r="B2850" s="127">
        <v>2014</v>
      </c>
      <c r="C2850" s="128">
        <v>1782</v>
      </c>
      <c r="D2850" s="128">
        <v>30614</v>
      </c>
      <c r="E2850" s="128">
        <v>30307</v>
      </c>
      <c r="F2850" s="128"/>
      <c r="G2850" s="128">
        <v>858456</v>
      </c>
      <c r="H2850" s="128">
        <v>666314</v>
      </c>
      <c r="I2850" s="129">
        <v>17.18</v>
      </c>
      <c r="J2850" s="129">
        <v>28.04</v>
      </c>
      <c r="K2850" s="128">
        <v>2337107</v>
      </c>
      <c r="L2850" s="128">
        <v>2326043</v>
      </c>
      <c r="M2850" s="128">
        <v>1017329</v>
      </c>
      <c r="N2850" s="128">
        <v>171420</v>
      </c>
      <c r="O2850" s="128">
        <v>44289371</v>
      </c>
      <c r="P2850" s="128">
        <v>24970555</v>
      </c>
      <c r="Q2850" s="128">
        <v>19318817</v>
      </c>
      <c r="R2850" s="128">
        <v>74001</v>
      </c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</row>
    <row r="2851" spans="1:35" ht="15" customHeight="1" x14ac:dyDescent="0.25">
      <c r="A2851" s="6"/>
      <c r="B2851" s="127">
        <v>2013</v>
      </c>
      <c r="C2851" s="128">
        <v>1752</v>
      </c>
      <c r="D2851" s="128">
        <v>30708</v>
      </c>
      <c r="E2851" s="128">
        <v>30416</v>
      </c>
      <c r="F2851" s="128"/>
      <c r="G2851" s="128">
        <v>869558</v>
      </c>
      <c r="H2851" s="128">
        <v>686449</v>
      </c>
      <c r="I2851" s="129">
        <v>17.53</v>
      </c>
      <c r="J2851" s="129">
        <v>28.32</v>
      </c>
      <c r="K2851" s="128">
        <v>2341331</v>
      </c>
      <c r="L2851" s="128">
        <v>2331709</v>
      </c>
      <c r="M2851" s="128">
        <v>1022830</v>
      </c>
      <c r="N2851" s="128">
        <v>174743</v>
      </c>
      <c r="O2851" s="128">
        <v>58983694</v>
      </c>
      <c r="P2851" s="128">
        <v>29316299</v>
      </c>
      <c r="Q2851" s="128">
        <v>29667395</v>
      </c>
      <c r="R2851" s="128">
        <v>76478</v>
      </c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</row>
    <row r="2852" spans="1:35" ht="15" customHeight="1" x14ac:dyDescent="0.25">
      <c r="A2852" s="6"/>
      <c r="B2852" s="127">
        <v>2012</v>
      </c>
      <c r="C2852" s="128">
        <v>1815</v>
      </c>
      <c r="D2852" s="128">
        <v>31853</v>
      </c>
      <c r="E2852" s="128">
        <v>31569</v>
      </c>
      <c r="F2852" s="128"/>
      <c r="G2852" s="128">
        <v>881775</v>
      </c>
      <c r="H2852" s="128">
        <v>715327</v>
      </c>
      <c r="I2852" s="129">
        <v>17.55</v>
      </c>
      <c r="J2852" s="129">
        <v>27.68</v>
      </c>
      <c r="K2852" s="128">
        <v>2453078</v>
      </c>
      <c r="L2852" s="128">
        <v>2529308</v>
      </c>
      <c r="M2852" s="128">
        <v>953324</v>
      </c>
      <c r="N2852" s="128">
        <v>87808</v>
      </c>
      <c r="O2852" s="128">
        <v>61944543</v>
      </c>
      <c r="P2852" s="128">
        <v>30711160</v>
      </c>
      <c r="Q2852" s="128">
        <v>31233383</v>
      </c>
      <c r="R2852" s="128">
        <v>74331</v>
      </c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</row>
    <row r="2853" spans="1:35" ht="15" customHeight="1" x14ac:dyDescent="0.25">
      <c r="A2853" s="6"/>
      <c r="B2853" s="127">
        <v>2011</v>
      </c>
      <c r="C2853" s="128">
        <v>1946</v>
      </c>
      <c r="D2853" s="128">
        <v>33983</v>
      </c>
      <c r="E2853" s="128">
        <v>33694</v>
      </c>
      <c r="F2853" s="128"/>
      <c r="G2853" s="128">
        <v>989770</v>
      </c>
      <c r="H2853" s="128">
        <v>781631</v>
      </c>
      <c r="I2853" s="129">
        <v>17.46</v>
      </c>
      <c r="J2853" s="129">
        <v>29.13</v>
      </c>
      <c r="K2853" s="128">
        <v>2643592</v>
      </c>
      <c r="L2853" s="128">
        <v>2663141</v>
      </c>
      <c r="M2853" s="128">
        <v>1109153</v>
      </c>
      <c r="N2853" s="128">
        <v>141278</v>
      </c>
      <c r="O2853" s="128">
        <v>41448405</v>
      </c>
      <c r="P2853" s="128">
        <v>22968654</v>
      </c>
      <c r="Q2853" s="128">
        <v>18479751</v>
      </c>
      <c r="R2853" s="128">
        <v>97924</v>
      </c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</row>
    <row r="2854" spans="1:35" ht="15" customHeight="1" x14ac:dyDescent="0.25">
      <c r="A2854" s="6"/>
      <c r="B2854" s="127">
        <v>2010</v>
      </c>
      <c r="C2854" s="128">
        <v>1994</v>
      </c>
      <c r="D2854" s="128">
        <v>34301</v>
      </c>
      <c r="E2854" s="128">
        <v>33943</v>
      </c>
      <c r="F2854" s="128"/>
      <c r="G2854" s="128">
        <v>982108</v>
      </c>
      <c r="H2854" s="128">
        <v>775741</v>
      </c>
      <c r="I2854" s="129">
        <v>17.2</v>
      </c>
      <c r="J2854" s="129">
        <v>28.63</v>
      </c>
      <c r="K2854" s="128">
        <v>2662074</v>
      </c>
      <c r="L2854" s="128">
        <v>2672414</v>
      </c>
      <c r="M2854" s="128">
        <v>1084764</v>
      </c>
      <c r="N2854" s="128">
        <v>128532</v>
      </c>
      <c r="O2854" s="128">
        <v>66380041</v>
      </c>
      <c r="P2854" s="128">
        <v>27545386</v>
      </c>
      <c r="Q2854" s="128">
        <v>38834654</v>
      </c>
      <c r="R2854" s="128">
        <v>114383</v>
      </c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</row>
    <row r="2855" spans="1:35" ht="15" customHeight="1" x14ac:dyDescent="0.25">
      <c r="A2855" s="6"/>
      <c r="B2855" s="127">
        <v>2009</v>
      </c>
      <c r="C2855" s="128">
        <v>1955</v>
      </c>
      <c r="D2855" s="128">
        <v>33294</v>
      </c>
      <c r="E2855" s="128">
        <v>32906</v>
      </c>
      <c r="F2855" s="128"/>
      <c r="G2855" s="128">
        <v>939765</v>
      </c>
      <c r="H2855" s="128">
        <v>750832</v>
      </c>
      <c r="I2855" s="129">
        <v>17.03</v>
      </c>
      <c r="J2855" s="129">
        <v>28.23</v>
      </c>
      <c r="K2855" s="128">
        <v>2692564</v>
      </c>
      <c r="L2855" s="128">
        <v>2687547</v>
      </c>
      <c r="M2855" s="128">
        <v>1166213</v>
      </c>
      <c r="N2855" s="128">
        <v>245894</v>
      </c>
      <c r="O2855" s="128">
        <v>47858472</v>
      </c>
      <c r="P2855" s="128">
        <v>25588374</v>
      </c>
      <c r="Q2855" s="128">
        <v>22270098</v>
      </c>
      <c r="R2855" s="128">
        <v>129030</v>
      </c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</row>
    <row r="2856" spans="1:35" ht="15" customHeight="1" x14ac:dyDescent="0.25">
      <c r="A2856" s="6"/>
      <c r="B2856" s="127">
        <v>2008</v>
      </c>
      <c r="C2856" s="128">
        <v>1918</v>
      </c>
      <c r="D2856" s="128">
        <v>32308</v>
      </c>
      <c r="E2856" s="128">
        <v>31935</v>
      </c>
      <c r="F2856" s="128"/>
      <c r="G2856" s="128">
        <v>900884</v>
      </c>
      <c r="H2856" s="128">
        <v>718731</v>
      </c>
      <c r="I2856" s="129">
        <v>16.84</v>
      </c>
      <c r="J2856" s="129">
        <v>27.88</v>
      </c>
      <c r="K2856" s="128">
        <v>2689192</v>
      </c>
      <c r="L2856" s="128">
        <v>2683747</v>
      </c>
      <c r="M2856" s="128">
        <v>1220122</v>
      </c>
      <c r="N2856" s="128">
        <v>322633</v>
      </c>
      <c r="O2856" s="128">
        <v>29594430</v>
      </c>
      <c r="P2856" s="128">
        <v>14109999</v>
      </c>
      <c r="Q2856" s="128">
        <v>15484431</v>
      </c>
      <c r="R2856" s="128">
        <v>179510</v>
      </c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</row>
    <row r="2857" spans="1:35" s="7" customFormat="1" ht="15" customHeight="1" x14ac:dyDescent="0.25">
      <c r="A2857" s="6"/>
      <c r="B2857" s="130" t="s">
        <v>211</v>
      </c>
      <c r="C2857" s="130"/>
      <c r="D2857" s="130"/>
      <c r="E2857" s="130"/>
      <c r="F2857" s="130"/>
      <c r="G2857" s="130"/>
      <c r="H2857" s="130"/>
      <c r="I2857" s="130"/>
      <c r="J2857" s="130"/>
      <c r="K2857" s="130"/>
      <c r="L2857" s="130"/>
      <c r="M2857" s="130"/>
      <c r="N2857" s="130"/>
      <c r="O2857" s="130"/>
      <c r="P2857" s="130"/>
      <c r="Q2857" s="130"/>
      <c r="R2857" s="130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</row>
    <row r="2858" spans="1:35" s="7" customFormat="1" ht="15" customHeight="1" x14ac:dyDescent="0.25">
      <c r="A2858" s="6"/>
      <c r="B2858" s="124">
        <v>2021</v>
      </c>
      <c r="C2858" s="125">
        <v>329</v>
      </c>
      <c r="D2858" s="125">
        <v>30331</v>
      </c>
      <c r="E2858" s="125">
        <v>30217</v>
      </c>
      <c r="F2858" s="125"/>
      <c r="G2858" s="125">
        <v>1206091</v>
      </c>
      <c r="H2858" s="125">
        <v>908509</v>
      </c>
      <c r="I2858" s="126">
        <v>92.19</v>
      </c>
      <c r="J2858" s="126">
        <v>39.76</v>
      </c>
      <c r="K2858" s="125">
        <v>3507587</v>
      </c>
      <c r="L2858" s="125">
        <v>3502880</v>
      </c>
      <c r="M2858" s="125">
        <v>1450084</v>
      </c>
      <c r="N2858" s="125">
        <v>256554</v>
      </c>
      <c r="O2858" s="125">
        <v>30112928</v>
      </c>
      <c r="P2858" s="125">
        <v>12480808</v>
      </c>
      <c r="Q2858" s="125">
        <v>17632119</v>
      </c>
      <c r="R2858" s="125">
        <v>108192</v>
      </c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</row>
    <row r="2859" spans="1:35" s="6" customFormat="1" ht="15" customHeight="1" x14ac:dyDescent="0.25">
      <c r="B2859" s="127">
        <v>2020</v>
      </c>
      <c r="C2859" s="128">
        <v>304</v>
      </c>
      <c r="D2859" s="128">
        <v>28575</v>
      </c>
      <c r="E2859" s="128">
        <v>28511</v>
      </c>
      <c r="F2859" s="128"/>
      <c r="G2859" s="128">
        <v>1049604</v>
      </c>
      <c r="H2859" s="128">
        <v>785315</v>
      </c>
      <c r="I2859" s="129">
        <v>94</v>
      </c>
      <c r="J2859" s="129">
        <v>36.729999999999997</v>
      </c>
      <c r="K2859" s="128">
        <v>3116218</v>
      </c>
      <c r="L2859" s="128">
        <v>3165955</v>
      </c>
      <c r="M2859" s="128">
        <v>1329057</v>
      </c>
      <c r="N2859" s="128">
        <v>297257</v>
      </c>
      <c r="O2859" s="128">
        <v>22230627</v>
      </c>
      <c r="P2859" s="128">
        <v>8602462</v>
      </c>
      <c r="Q2859" s="128">
        <v>13628165</v>
      </c>
      <c r="R2859" s="128">
        <v>108829</v>
      </c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</row>
    <row r="2860" spans="1:35" s="7" customFormat="1" ht="15" customHeight="1" x14ac:dyDescent="0.25">
      <c r="A2860" s="6"/>
      <c r="B2860" s="127">
        <v>2019</v>
      </c>
      <c r="C2860" s="128">
        <v>304</v>
      </c>
      <c r="D2860" s="128">
        <v>27182</v>
      </c>
      <c r="E2860" s="128">
        <v>27139</v>
      </c>
      <c r="F2860" s="128"/>
      <c r="G2860" s="128">
        <v>988508</v>
      </c>
      <c r="H2860" s="128">
        <v>744100</v>
      </c>
      <c r="I2860" s="129">
        <v>89.41</v>
      </c>
      <c r="J2860" s="129">
        <v>36.369999999999997</v>
      </c>
      <c r="K2860" s="128">
        <v>3240252</v>
      </c>
      <c r="L2860" s="128">
        <v>3282066</v>
      </c>
      <c r="M2860" s="128">
        <v>1272998</v>
      </c>
      <c r="N2860" s="128">
        <v>291287</v>
      </c>
      <c r="O2860" s="128">
        <v>22707321</v>
      </c>
      <c r="P2860" s="128">
        <v>11396104</v>
      </c>
      <c r="Q2860" s="128">
        <v>11311217</v>
      </c>
      <c r="R2860" s="128">
        <v>128900</v>
      </c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</row>
    <row r="2861" spans="1:35" s="7" customFormat="1" ht="15" customHeight="1" x14ac:dyDescent="0.25">
      <c r="A2861" s="6"/>
      <c r="B2861" s="127">
        <v>2018</v>
      </c>
      <c r="C2861" s="128">
        <v>268</v>
      </c>
      <c r="D2861" s="128">
        <v>23828</v>
      </c>
      <c r="E2861" s="128">
        <v>23787</v>
      </c>
      <c r="F2861" s="128"/>
      <c r="G2861" s="128">
        <v>861153</v>
      </c>
      <c r="H2861" s="128">
        <v>656015</v>
      </c>
      <c r="I2861" s="129">
        <v>88.91</v>
      </c>
      <c r="J2861" s="129">
        <v>36.14</v>
      </c>
      <c r="K2861" s="128">
        <v>3041412</v>
      </c>
      <c r="L2861" s="128">
        <v>3067108</v>
      </c>
      <c r="M2861" s="128">
        <v>1130822</v>
      </c>
      <c r="N2861" s="128">
        <v>276242</v>
      </c>
      <c r="O2861" s="128">
        <v>25567900</v>
      </c>
      <c r="P2861" s="128">
        <v>13537897</v>
      </c>
      <c r="Q2861" s="128">
        <v>12030002</v>
      </c>
      <c r="R2861" s="128">
        <v>68230</v>
      </c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</row>
    <row r="2862" spans="1:35" s="7" customFormat="1" ht="15" customHeight="1" x14ac:dyDescent="0.25">
      <c r="A2862" s="6"/>
      <c r="B2862" s="127">
        <v>2017</v>
      </c>
      <c r="C2862" s="128">
        <v>259</v>
      </c>
      <c r="D2862" s="128">
        <v>22991</v>
      </c>
      <c r="E2862" s="128">
        <v>22960</v>
      </c>
      <c r="F2862" s="128"/>
      <c r="G2862" s="128">
        <v>764993</v>
      </c>
      <c r="H2862" s="128">
        <v>594006</v>
      </c>
      <c r="I2862" s="129">
        <v>88.77</v>
      </c>
      <c r="J2862" s="129">
        <v>33.270000000000003</v>
      </c>
      <c r="K2862" s="128">
        <v>2835011</v>
      </c>
      <c r="L2862" s="128">
        <v>2866831</v>
      </c>
      <c r="M2862" s="128">
        <v>1014814</v>
      </c>
      <c r="N2862" s="128">
        <v>252839</v>
      </c>
      <c r="O2862" s="128">
        <v>17339520</v>
      </c>
      <c r="P2862" s="128">
        <v>10033883</v>
      </c>
      <c r="Q2862" s="128">
        <v>7305637</v>
      </c>
      <c r="R2862" s="128">
        <v>68170</v>
      </c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</row>
    <row r="2863" spans="1:35" s="7" customFormat="1" ht="15" customHeight="1" x14ac:dyDescent="0.25">
      <c r="A2863" s="6"/>
      <c r="B2863" s="127">
        <v>2016</v>
      </c>
      <c r="C2863" s="128">
        <v>252</v>
      </c>
      <c r="D2863" s="128">
        <v>22765</v>
      </c>
      <c r="E2863" s="128">
        <v>22734</v>
      </c>
      <c r="F2863" s="128"/>
      <c r="G2863" s="128">
        <v>777594</v>
      </c>
      <c r="H2863" s="128">
        <v>600133</v>
      </c>
      <c r="I2863" s="129">
        <v>90.34</v>
      </c>
      <c r="J2863" s="129">
        <v>34.159999999999997</v>
      </c>
      <c r="K2863" s="128">
        <v>2754228</v>
      </c>
      <c r="L2863" s="128">
        <v>2755198</v>
      </c>
      <c r="M2863" s="128">
        <v>1018061</v>
      </c>
      <c r="N2863" s="128">
        <v>238120</v>
      </c>
      <c r="O2863" s="128">
        <v>18583721</v>
      </c>
      <c r="P2863" s="128">
        <v>10826201</v>
      </c>
      <c r="Q2863" s="128">
        <v>7757520</v>
      </c>
      <c r="R2863" s="128">
        <v>77254</v>
      </c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</row>
    <row r="2864" spans="1:35" s="7" customFormat="1" ht="15" customHeight="1" x14ac:dyDescent="0.25">
      <c r="A2864" s="6"/>
      <c r="B2864" s="127">
        <v>2015</v>
      </c>
      <c r="C2864" s="128">
        <v>232</v>
      </c>
      <c r="D2864" s="128">
        <v>20837</v>
      </c>
      <c r="E2864" s="128">
        <v>20808</v>
      </c>
      <c r="F2864" s="128"/>
      <c r="G2864" s="128">
        <v>696764</v>
      </c>
      <c r="H2864" s="128">
        <v>537441</v>
      </c>
      <c r="I2864" s="129">
        <v>89.81</v>
      </c>
      <c r="J2864" s="129">
        <v>33.44</v>
      </c>
      <c r="K2864" s="128">
        <v>2483927</v>
      </c>
      <c r="L2864" s="128">
        <v>2504967</v>
      </c>
      <c r="M2864" s="128">
        <v>898247</v>
      </c>
      <c r="N2864" s="128">
        <v>197747</v>
      </c>
      <c r="O2864" s="128">
        <v>21113736</v>
      </c>
      <c r="P2864" s="128">
        <v>12445443</v>
      </c>
      <c r="Q2864" s="128">
        <v>8668293</v>
      </c>
      <c r="R2864" s="128">
        <v>78688</v>
      </c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</row>
    <row r="2865" spans="1:35" s="7" customFormat="1" ht="15" customHeight="1" x14ac:dyDescent="0.25">
      <c r="A2865" s="6"/>
      <c r="B2865" s="127">
        <v>2014</v>
      </c>
      <c r="C2865" s="128">
        <v>219</v>
      </c>
      <c r="D2865" s="128">
        <v>19203</v>
      </c>
      <c r="E2865" s="128">
        <v>19155</v>
      </c>
      <c r="F2865" s="128"/>
      <c r="G2865" s="128">
        <v>666060</v>
      </c>
      <c r="H2865" s="128">
        <v>517376</v>
      </c>
      <c r="I2865" s="129">
        <v>87.68</v>
      </c>
      <c r="J2865" s="129">
        <v>34.69</v>
      </c>
      <c r="K2865" s="128">
        <v>2367175</v>
      </c>
      <c r="L2865" s="128">
        <v>2389210</v>
      </c>
      <c r="M2865" s="128">
        <v>921055</v>
      </c>
      <c r="N2865" s="128">
        <v>260055</v>
      </c>
      <c r="O2865" s="128">
        <v>18012259</v>
      </c>
      <c r="P2865" s="128">
        <v>9678363</v>
      </c>
      <c r="Q2865" s="128">
        <v>8333895</v>
      </c>
      <c r="R2865" s="128">
        <v>56081</v>
      </c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</row>
    <row r="2866" spans="1:35" ht="15" customHeight="1" x14ac:dyDescent="0.25">
      <c r="A2866" s="6"/>
      <c r="B2866" s="127">
        <v>2013</v>
      </c>
      <c r="C2866" s="128">
        <v>214</v>
      </c>
      <c r="D2866" s="128">
        <v>18253</v>
      </c>
      <c r="E2866" s="128">
        <v>18208</v>
      </c>
      <c r="F2866" s="128"/>
      <c r="G2866" s="128">
        <v>657572</v>
      </c>
      <c r="H2866" s="128">
        <v>508921</v>
      </c>
      <c r="I2866" s="129">
        <v>85.29</v>
      </c>
      <c r="J2866" s="129">
        <v>36.03</v>
      </c>
      <c r="K2866" s="128">
        <v>2312939</v>
      </c>
      <c r="L2866" s="128">
        <v>2303697</v>
      </c>
      <c r="M2866" s="128">
        <v>789480</v>
      </c>
      <c r="N2866" s="128">
        <v>135797</v>
      </c>
      <c r="O2866" s="128">
        <v>18197030</v>
      </c>
      <c r="P2866" s="128">
        <v>10570038</v>
      </c>
      <c r="Q2866" s="128">
        <v>7626992</v>
      </c>
      <c r="R2866" s="128">
        <v>50251</v>
      </c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</row>
    <row r="2867" spans="1:35" ht="15" customHeight="1" x14ac:dyDescent="0.25">
      <c r="A2867" s="6"/>
      <c r="B2867" s="127">
        <v>2012</v>
      </c>
      <c r="C2867" s="128">
        <v>215</v>
      </c>
      <c r="D2867" s="128">
        <v>19190</v>
      </c>
      <c r="E2867" s="128">
        <v>19131</v>
      </c>
      <c r="F2867" s="128"/>
      <c r="G2867" s="128">
        <v>693168</v>
      </c>
      <c r="H2867" s="128">
        <v>525298</v>
      </c>
      <c r="I2867" s="129">
        <v>89.26</v>
      </c>
      <c r="J2867" s="129">
        <v>36.119999999999997</v>
      </c>
      <c r="K2867" s="128">
        <v>2342030</v>
      </c>
      <c r="L2867" s="128">
        <v>2336260</v>
      </c>
      <c r="M2867" s="128">
        <v>912962</v>
      </c>
      <c r="N2867" s="128">
        <v>228613</v>
      </c>
      <c r="O2867" s="128">
        <v>15646405</v>
      </c>
      <c r="P2867" s="128">
        <v>8645750</v>
      </c>
      <c r="Q2867" s="128">
        <v>7000656</v>
      </c>
      <c r="R2867" s="128">
        <v>37310</v>
      </c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</row>
    <row r="2868" spans="1:35" ht="15" customHeight="1" x14ac:dyDescent="0.25">
      <c r="A2868" s="6"/>
      <c r="B2868" s="127">
        <v>2011</v>
      </c>
      <c r="C2868" s="128">
        <v>231</v>
      </c>
      <c r="D2868" s="128">
        <v>20373</v>
      </c>
      <c r="E2868" s="128">
        <v>20305</v>
      </c>
      <c r="F2868" s="128"/>
      <c r="G2868" s="128">
        <v>724905</v>
      </c>
      <c r="H2868" s="128">
        <v>552317</v>
      </c>
      <c r="I2868" s="129">
        <v>88.19</v>
      </c>
      <c r="J2868" s="129">
        <v>35.58</v>
      </c>
      <c r="K2868" s="128">
        <v>2780090</v>
      </c>
      <c r="L2868" s="128">
        <v>2846386</v>
      </c>
      <c r="M2868" s="128">
        <v>977313</v>
      </c>
      <c r="N2868" s="128">
        <v>263163</v>
      </c>
      <c r="O2868" s="128">
        <v>16951348</v>
      </c>
      <c r="P2868" s="128">
        <v>9728331</v>
      </c>
      <c r="Q2868" s="128">
        <v>7223017</v>
      </c>
      <c r="R2868" s="128">
        <v>101063</v>
      </c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</row>
    <row r="2869" spans="1:35" ht="15" customHeight="1" x14ac:dyDescent="0.25">
      <c r="A2869" s="6"/>
      <c r="B2869" s="127">
        <v>2010</v>
      </c>
      <c r="C2869" s="128">
        <v>238</v>
      </c>
      <c r="D2869" s="128">
        <v>20582</v>
      </c>
      <c r="E2869" s="128">
        <v>20551</v>
      </c>
      <c r="F2869" s="128"/>
      <c r="G2869" s="128">
        <v>740748</v>
      </c>
      <c r="H2869" s="128">
        <v>574570</v>
      </c>
      <c r="I2869" s="129">
        <v>86.48</v>
      </c>
      <c r="J2869" s="129">
        <v>35.99</v>
      </c>
      <c r="K2869" s="128">
        <v>2916970</v>
      </c>
      <c r="L2869" s="128">
        <v>2887246</v>
      </c>
      <c r="M2869" s="128">
        <v>1015417</v>
      </c>
      <c r="N2869" s="128">
        <v>287242</v>
      </c>
      <c r="O2869" s="128">
        <v>11388277</v>
      </c>
      <c r="P2869" s="128">
        <v>6267728</v>
      </c>
      <c r="Q2869" s="128">
        <v>5120549</v>
      </c>
      <c r="R2869" s="128">
        <v>67004</v>
      </c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</row>
    <row r="2870" spans="1:35" ht="15" customHeight="1" x14ac:dyDescent="0.25">
      <c r="A2870" s="6"/>
      <c r="B2870" s="127">
        <v>2009</v>
      </c>
      <c r="C2870" s="128">
        <v>247</v>
      </c>
      <c r="D2870" s="128">
        <v>20996</v>
      </c>
      <c r="E2870" s="128">
        <v>20955</v>
      </c>
      <c r="F2870" s="128"/>
      <c r="G2870" s="128">
        <v>712750</v>
      </c>
      <c r="H2870" s="128">
        <v>553234</v>
      </c>
      <c r="I2870" s="129">
        <v>85</v>
      </c>
      <c r="J2870" s="129">
        <v>33.950000000000003</v>
      </c>
      <c r="K2870" s="128">
        <v>2835592</v>
      </c>
      <c r="L2870" s="128">
        <v>2885706</v>
      </c>
      <c r="M2870" s="128">
        <v>1007999</v>
      </c>
      <c r="N2870" s="128">
        <v>291546</v>
      </c>
      <c r="O2870" s="128">
        <v>10784196</v>
      </c>
      <c r="P2870" s="128">
        <v>5808045</v>
      </c>
      <c r="Q2870" s="128">
        <v>4976151</v>
      </c>
      <c r="R2870" s="128">
        <v>76266</v>
      </c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</row>
    <row r="2871" spans="1:35" ht="15" customHeight="1" x14ac:dyDescent="0.25">
      <c r="A2871" s="6"/>
      <c r="B2871" s="127">
        <v>2008</v>
      </c>
      <c r="C2871" s="128">
        <v>250</v>
      </c>
      <c r="D2871" s="128">
        <v>22099</v>
      </c>
      <c r="E2871" s="128">
        <v>22043</v>
      </c>
      <c r="F2871" s="128"/>
      <c r="G2871" s="128">
        <v>732433</v>
      </c>
      <c r="H2871" s="128">
        <v>569972</v>
      </c>
      <c r="I2871" s="129">
        <v>88.4</v>
      </c>
      <c r="J2871" s="129">
        <v>33.14</v>
      </c>
      <c r="K2871" s="128">
        <v>2974089</v>
      </c>
      <c r="L2871" s="128">
        <v>3008759</v>
      </c>
      <c r="M2871" s="128">
        <v>984126</v>
      </c>
      <c r="N2871" s="128">
        <v>250189</v>
      </c>
      <c r="O2871" s="128">
        <v>25142716</v>
      </c>
      <c r="P2871" s="128">
        <v>16781297</v>
      </c>
      <c r="Q2871" s="128">
        <v>8361419</v>
      </c>
      <c r="R2871" s="128">
        <v>132067</v>
      </c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</row>
    <row r="2872" spans="1:35" s="4" customFormat="1" ht="15" customHeight="1" x14ac:dyDescent="0.25">
      <c r="A2872" s="6"/>
      <c r="B2872" s="121" t="s">
        <v>212</v>
      </c>
      <c r="C2872" s="121"/>
      <c r="D2872" s="121"/>
      <c r="E2872" s="121"/>
      <c r="F2872" s="121"/>
      <c r="G2872" s="121"/>
      <c r="H2872" s="121"/>
      <c r="I2872" s="121"/>
      <c r="J2872" s="121"/>
      <c r="K2872" s="121"/>
      <c r="L2872" s="121"/>
      <c r="M2872" s="121"/>
      <c r="N2872" s="121"/>
      <c r="O2872" s="121"/>
      <c r="P2872" s="121"/>
      <c r="Q2872" s="121"/>
      <c r="R2872" s="121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</row>
    <row r="2873" spans="1:35" s="4" customFormat="1" ht="15" customHeight="1" x14ac:dyDescent="0.25">
      <c r="A2873" s="6"/>
      <c r="B2873" s="124">
        <v>2021</v>
      </c>
      <c r="C2873" s="125">
        <v>55</v>
      </c>
      <c r="D2873" s="125">
        <v>33264</v>
      </c>
      <c r="E2873" s="125">
        <v>33244</v>
      </c>
      <c r="F2873" s="125"/>
      <c r="G2873" s="125">
        <v>1040459</v>
      </c>
      <c r="H2873" s="125">
        <v>801350</v>
      </c>
      <c r="I2873" s="126">
        <v>604.79999999999995</v>
      </c>
      <c r="J2873" s="126">
        <v>31.28</v>
      </c>
      <c r="K2873" s="125">
        <v>2230369</v>
      </c>
      <c r="L2873" s="125">
        <v>2295839</v>
      </c>
      <c r="M2873" s="125">
        <v>1209577</v>
      </c>
      <c r="N2873" s="125">
        <v>183401</v>
      </c>
      <c r="O2873" s="125">
        <v>3464473</v>
      </c>
      <c r="P2873" s="125">
        <v>2231339</v>
      </c>
      <c r="Q2873" s="125">
        <v>1233134</v>
      </c>
      <c r="R2873" s="125">
        <v>84656</v>
      </c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</row>
    <row r="2874" spans="1:35" s="6" customFormat="1" ht="15" customHeight="1" x14ac:dyDescent="0.25">
      <c r="B2874" s="127">
        <v>2020</v>
      </c>
      <c r="C2874" s="128">
        <v>51</v>
      </c>
      <c r="D2874" s="128">
        <v>30537</v>
      </c>
      <c r="E2874" s="128">
        <v>30509</v>
      </c>
      <c r="F2874" s="128"/>
      <c r="G2874" s="128">
        <v>864343</v>
      </c>
      <c r="H2874" s="128">
        <v>661841</v>
      </c>
      <c r="I2874" s="129">
        <v>598.76</v>
      </c>
      <c r="J2874" s="129">
        <v>28.3</v>
      </c>
      <c r="K2874" s="128">
        <v>1852861</v>
      </c>
      <c r="L2874" s="128">
        <v>1886015</v>
      </c>
      <c r="M2874" s="128">
        <v>990886</v>
      </c>
      <c r="N2874" s="128">
        <v>139737</v>
      </c>
      <c r="O2874" s="128">
        <v>3095844</v>
      </c>
      <c r="P2874" s="128">
        <v>2067949</v>
      </c>
      <c r="Q2874" s="128">
        <v>1027895</v>
      </c>
      <c r="R2874" s="128">
        <v>82763</v>
      </c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</row>
    <row r="2875" spans="1:35" s="4" customFormat="1" ht="15" customHeight="1" x14ac:dyDescent="0.25">
      <c r="A2875" s="6"/>
      <c r="B2875" s="127">
        <v>2019</v>
      </c>
      <c r="C2875" s="128">
        <v>55</v>
      </c>
      <c r="D2875" s="128">
        <v>34370</v>
      </c>
      <c r="E2875" s="128">
        <v>34359</v>
      </c>
      <c r="F2875" s="128"/>
      <c r="G2875" s="128">
        <v>924608</v>
      </c>
      <c r="H2875" s="128">
        <v>712689</v>
      </c>
      <c r="I2875" s="129">
        <v>624.91</v>
      </c>
      <c r="J2875" s="129">
        <v>26.9</v>
      </c>
      <c r="K2875" s="128">
        <v>2124069</v>
      </c>
      <c r="L2875" s="128">
        <v>2166387</v>
      </c>
      <c r="M2875" s="128">
        <v>1111158</v>
      </c>
      <c r="N2875" s="128">
        <v>198879</v>
      </c>
      <c r="O2875" s="128">
        <v>3495390</v>
      </c>
      <c r="P2875" s="128">
        <v>2256846</v>
      </c>
      <c r="Q2875" s="128">
        <v>1238544</v>
      </c>
      <c r="R2875" s="128">
        <v>126312</v>
      </c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</row>
    <row r="2876" spans="1:35" s="4" customFormat="1" ht="15" customHeight="1" x14ac:dyDescent="0.25">
      <c r="A2876" s="6"/>
      <c r="B2876" s="127">
        <v>2018</v>
      </c>
      <c r="C2876" s="128">
        <v>44</v>
      </c>
      <c r="D2876" s="128">
        <v>28909</v>
      </c>
      <c r="E2876" s="128">
        <v>28883</v>
      </c>
      <c r="F2876" s="128"/>
      <c r="G2876" s="128">
        <v>808366</v>
      </c>
      <c r="H2876" s="128">
        <v>624604</v>
      </c>
      <c r="I2876" s="129">
        <v>657.02</v>
      </c>
      <c r="J2876" s="129">
        <v>27.96</v>
      </c>
      <c r="K2876" s="128">
        <v>1970889</v>
      </c>
      <c r="L2876" s="128">
        <v>1988249</v>
      </c>
      <c r="M2876" s="128">
        <v>980513</v>
      </c>
      <c r="N2876" s="128">
        <v>184498</v>
      </c>
      <c r="O2876" s="128">
        <v>2851705</v>
      </c>
      <c r="P2876" s="128">
        <v>1551696</v>
      </c>
      <c r="Q2876" s="128">
        <v>1300009</v>
      </c>
      <c r="R2876" s="128">
        <v>63073</v>
      </c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</row>
    <row r="2877" spans="1:35" s="4" customFormat="1" ht="15" customHeight="1" x14ac:dyDescent="0.25">
      <c r="A2877" s="6"/>
      <c r="B2877" s="127">
        <v>2017</v>
      </c>
      <c r="C2877" s="128">
        <v>38</v>
      </c>
      <c r="D2877" s="128">
        <v>23907</v>
      </c>
      <c r="E2877" s="128">
        <v>23901</v>
      </c>
      <c r="F2877" s="128"/>
      <c r="G2877" s="128">
        <v>672725</v>
      </c>
      <c r="H2877" s="128">
        <v>517807</v>
      </c>
      <c r="I2877" s="129">
        <v>629.13</v>
      </c>
      <c r="J2877" s="129">
        <v>28.14</v>
      </c>
      <c r="K2877" s="128">
        <v>1743418</v>
      </c>
      <c r="L2877" s="128">
        <v>1751033</v>
      </c>
      <c r="M2877" s="128">
        <v>803387</v>
      </c>
      <c r="N2877" s="128">
        <v>144791</v>
      </c>
      <c r="O2877" s="128">
        <v>2789017</v>
      </c>
      <c r="P2877" s="128">
        <v>1586556</v>
      </c>
      <c r="Q2877" s="128">
        <v>1202461</v>
      </c>
      <c r="R2877" s="128">
        <v>67356</v>
      </c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</row>
    <row r="2878" spans="1:35" s="4" customFormat="1" ht="15" customHeight="1" x14ac:dyDescent="0.25">
      <c r="A2878" s="6"/>
      <c r="B2878" s="127">
        <v>2016</v>
      </c>
      <c r="C2878" s="128">
        <v>31</v>
      </c>
      <c r="D2878" s="128">
        <v>21649</v>
      </c>
      <c r="E2878" s="128">
        <v>21619</v>
      </c>
      <c r="F2878" s="128"/>
      <c r="G2878" s="128">
        <v>561486</v>
      </c>
      <c r="H2878" s="128">
        <v>425483</v>
      </c>
      <c r="I2878" s="129">
        <v>698.35</v>
      </c>
      <c r="J2878" s="129">
        <v>25.94</v>
      </c>
      <c r="K2878" s="128">
        <v>1394455</v>
      </c>
      <c r="L2878" s="128">
        <v>1421626</v>
      </c>
      <c r="M2878" s="128">
        <v>659171</v>
      </c>
      <c r="N2878" s="128">
        <v>109758</v>
      </c>
      <c r="O2878" s="128">
        <v>2278495</v>
      </c>
      <c r="P2878" s="128">
        <v>1148688</v>
      </c>
      <c r="Q2878" s="128">
        <v>1129807</v>
      </c>
      <c r="R2878" s="128">
        <v>82397</v>
      </c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</row>
    <row r="2879" spans="1:35" s="4" customFormat="1" ht="15" customHeight="1" x14ac:dyDescent="0.25">
      <c r="A2879" s="6"/>
      <c r="B2879" s="127">
        <v>2015</v>
      </c>
      <c r="C2879" s="128">
        <v>31</v>
      </c>
      <c r="D2879" s="128">
        <v>20379</v>
      </c>
      <c r="E2879" s="128">
        <v>20350</v>
      </c>
      <c r="F2879" s="128"/>
      <c r="G2879" s="128">
        <v>598149</v>
      </c>
      <c r="H2879" s="128">
        <v>453315</v>
      </c>
      <c r="I2879" s="129">
        <v>657.39</v>
      </c>
      <c r="J2879" s="129">
        <v>29.35</v>
      </c>
      <c r="K2879" s="128">
        <v>1401988</v>
      </c>
      <c r="L2879" s="128">
        <v>1430709</v>
      </c>
      <c r="M2879" s="128">
        <v>678759</v>
      </c>
      <c r="N2879" s="128">
        <v>92064</v>
      </c>
      <c r="O2879" s="128">
        <v>2274874</v>
      </c>
      <c r="P2879" s="128">
        <v>1142631</v>
      </c>
      <c r="Q2879" s="128">
        <v>1132243</v>
      </c>
      <c r="R2879" s="128">
        <v>60588</v>
      </c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</row>
    <row r="2880" spans="1:35" s="4" customFormat="1" ht="15" customHeight="1" x14ac:dyDescent="0.25">
      <c r="A2880" s="6"/>
      <c r="B2880" s="127">
        <v>2014</v>
      </c>
      <c r="C2880" s="128">
        <v>34</v>
      </c>
      <c r="D2880" s="128">
        <v>20962</v>
      </c>
      <c r="E2880" s="128">
        <v>20914</v>
      </c>
      <c r="F2880" s="128"/>
      <c r="G2880" s="128">
        <v>609492</v>
      </c>
      <c r="H2880" s="128">
        <v>478519</v>
      </c>
      <c r="I2880" s="129">
        <v>616.53</v>
      </c>
      <c r="J2880" s="129">
        <v>29.08</v>
      </c>
      <c r="K2880" s="128">
        <v>1418441</v>
      </c>
      <c r="L2880" s="128">
        <v>1474120</v>
      </c>
      <c r="M2880" s="128">
        <v>761008</v>
      </c>
      <c r="N2880" s="128">
        <v>161599</v>
      </c>
      <c r="O2880" s="128">
        <v>3954835</v>
      </c>
      <c r="P2880" s="128">
        <v>2867784</v>
      </c>
      <c r="Q2880" s="128">
        <v>1087051</v>
      </c>
      <c r="R2880" s="128">
        <v>40524</v>
      </c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</row>
    <row r="2881" spans="1:35" ht="15" customHeight="1" x14ac:dyDescent="0.25">
      <c r="A2881" s="6"/>
      <c r="B2881" s="127">
        <v>2013</v>
      </c>
      <c r="C2881" s="128">
        <v>28</v>
      </c>
      <c r="D2881" s="128">
        <v>15994</v>
      </c>
      <c r="E2881" s="128">
        <v>15914</v>
      </c>
      <c r="F2881" s="128"/>
      <c r="G2881" s="128">
        <v>512063</v>
      </c>
      <c r="H2881" s="128">
        <v>381993</v>
      </c>
      <c r="I2881" s="129">
        <v>571.21</v>
      </c>
      <c r="J2881" s="129">
        <v>32.020000000000003</v>
      </c>
      <c r="K2881" s="128">
        <v>1319531</v>
      </c>
      <c r="L2881" s="128">
        <v>1356315</v>
      </c>
      <c r="M2881" s="128">
        <v>643259</v>
      </c>
      <c r="N2881" s="128">
        <v>139981</v>
      </c>
      <c r="O2881" s="128">
        <v>2226126</v>
      </c>
      <c r="P2881" s="128">
        <v>1178072</v>
      </c>
      <c r="Q2881" s="128">
        <v>1048054</v>
      </c>
      <c r="R2881" s="128">
        <v>101323</v>
      </c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</row>
    <row r="2882" spans="1:35" ht="15" customHeight="1" x14ac:dyDescent="0.25">
      <c r="A2882" s="6"/>
      <c r="B2882" s="127">
        <v>2012</v>
      </c>
      <c r="C2882" s="128">
        <v>24</v>
      </c>
      <c r="D2882" s="128">
        <v>11790</v>
      </c>
      <c r="E2882" s="128">
        <v>11724</v>
      </c>
      <c r="F2882" s="128"/>
      <c r="G2882" s="128">
        <v>455639</v>
      </c>
      <c r="H2882" s="128">
        <v>356190</v>
      </c>
      <c r="I2882" s="129">
        <v>491.25</v>
      </c>
      <c r="J2882" s="129">
        <v>38.65</v>
      </c>
      <c r="K2882" s="128">
        <v>1403979</v>
      </c>
      <c r="L2882" s="128">
        <v>1444734</v>
      </c>
      <c r="M2882" s="128">
        <v>621563</v>
      </c>
      <c r="N2882" s="128">
        <v>172416</v>
      </c>
      <c r="O2882" s="128">
        <v>2204671</v>
      </c>
      <c r="P2882" s="128">
        <v>1196666</v>
      </c>
      <c r="Q2882" s="128">
        <v>1008004</v>
      </c>
      <c r="R2882" s="128">
        <v>36330</v>
      </c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</row>
    <row r="2883" spans="1:35" ht="15" customHeight="1" x14ac:dyDescent="0.25">
      <c r="A2883" s="6"/>
      <c r="B2883" s="127">
        <v>2011</v>
      </c>
      <c r="C2883" s="128">
        <v>27</v>
      </c>
      <c r="D2883" s="128">
        <v>12231</v>
      </c>
      <c r="E2883" s="128">
        <v>12184</v>
      </c>
      <c r="F2883" s="128"/>
      <c r="G2883" s="128">
        <v>456754</v>
      </c>
      <c r="H2883" s="128">
        <v>357497</v>
      </c>
      <c r="I2883" s="129">
        <v>453</v>
      </c>
      <c r="J2883" s="129">
        <v>37.340000000000003</v>
      </c>
      <c r="K2883" s="128">
        <v>1309475</v>
      </c>
      <c r="L2883" s="128">
        <v>1332014</v>
      </c>
      <c r="M2883" s="128">
        <v>629560</v>
      </c>
      <c r="N2883" s="128">
        <v>182942</v>
      </c>
      <c r="O2883" s="128">
        <v>2756963</v>
      </c>
      <c r="P2883" s="128">
        <v>1521555</v>
      </c>
      <c r="Q2883" s="128">
        <v>1235408</v>
      </c>
      <c r="R2883" s="128">
        <v>31612</v>
      </c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</row>
    <row r="2884" spans="1:35" ht="15" customHeight="1" x14ac:dyDescent="0.25">
      <c r="A2884" s="6"/>
      <c r="B2884" s="127">
        <v>2010</v>
      </c>
      <c r="C2884" s="128">
        <v>29</v>
      </c>
      <c r="D2884" s="128">
        <v>13065</v>
      </c>
      <c r="E2884" s="128">
        <v>13038</v>
      </c>
      <c r="F2884" s="128"/>
      <c r="G2884" s="128">
        <v>421855</v>
      </c>
      <c r="H2884" s="128">
        <v>340611</v>
      </c>
      <c r="I2884" s="129">
        <v>450.52</v>
      </c>
      <c r="J2884" s="129">
        <v>32.29</v>
      </c>
      <c r="K2884" s="128">
        <v>1410319</v>
      </c>
      <c r="L2884" s="128">
        <v>1403244</v>
      </c>
      <c r="M2884" s="128">
        <v>622039</v>
      </c>
      <c r="N2884" s="128">
        <v>205996</v>
      </c>
      <c r="O2884" s="128">
        <v>6212886</v>
      </c>
      <c r="P2884" s="128">
        <v>3906834</v>
      </c>
      <c r="Q2884" s="128">
        <v>2306051</v>
      </c>
      <c r="R2884" s="128">
        <v>26353</v>
      </c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</row>
    <row r="2885" spans="1:35" ht="15" customHeight="1" x14ac:dyDescent="0.25">
      <c r="A2885" s="6"/>
      <c r="B2885" s="127">
        <v>2009</v>
      </c>
      <c r="C2885" s="128">
        <v>30</v>
      </c>
      <c r="D2885" s="128">
        <v>13174</v>
      </c>
      <c r="E2885" s="128">
        <v>12499</v>
      </c>
      <c r="F2885" s="128"/>
      <c r="G2885" s="128">
        <v>383713</v>
      </c>
      <c r="H2885" s="128">
        <v>298336</v>
      </c>
      <c r="I2885" s="129">
        <v>439.13</v>
      </c>
      <c r="J2885" s="129">
        <v>29.13</v>
      </c>
      <c r="K2885" s="128">
        <v>1456903</v>
      </c>
      <c r="L2885" s="128">
        <v>1399106</v>
      </c>
      <c r="M2885" s="128">
        <v>588487</v>
      </c>
      <c r="N2885" s="128">
        <v>210046</v>
      </c>
      <c r="O2885" s="128">
        <v>2833705</v>
      </c>
      <c r="P2885" s="128">
        <v>1756670</v>
      </c>
      <c r="Q2885" s="128">
        <v>1077035</v>
      </c>
      <c r="R2885" s="128">
        <v>33383</v>
      </c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</row>
    <row r="2886" spans="1:35" ht="15" customHeight="1" x14ac:dyDescent="0.25">
      <c r="A2886" s="6"/>
      <c r="B2886" s="127">
        <v>2008</v>
      </c>
      <c r="C2886" s="128">
        <v>25</v>
      </c>
      <c r="D2886" s="128">
        <v>11489</v>
      </c>
      <c r="E2886" s="128">
        <v>11386</v>
      </c>
      <c r="F2886" s="128"/>
      <c r="G2886" s="128">
        <v>346475</v>
      </c>
      <c r="H2886" s="128">
        <v>271417</v>
      </c>
      <c r="I2886" s="129">
        <v>459.56</v>
      </c>
      <c r="J2886" s="129">
        <v>30.16</v>
      </c>
      <c r="K2886" s="128">
        <v>1339895</v>
      </c>
      <c r="L2886" s="128">
        <v>1376499</v>
      </c>
      <c r="M2886" s="128">
        <v>631652</v>
      </c>
      <c r="N2886" s="128">
        <v>285009</v>
      </c>
      <c r="O2886" s="128">
        <v>2478696</v>
      </c>
      <c r="P2886" s="128">
        <v>1538837</v>
      </c>
      <c r="Q2886" s="128">
        <v>939859</v>
      </c>
      <c r="R2886" s="128">
        <v>47497</v>
      </c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</row>
    <row r="2887" spans="1:35" s="6" customFormat="1" ht="15" customHeight="1" x14ac:dyDescent="0.25">
      <c r="B2887" s="120" t="s">
        <v>50</v>
      </c>
      <c r="C2887" s="120"/>
      <c r="D2887" s="120"/>
      <c r="E2887" s="120"/>
      <c r="F2887" s="120"/>
      <c r="G2887" s="120"/>
      <c r="H2887" s="120"/>
      <c r="I2887" s="120"/>
      <c r="J2887" s="120"/>
      <c r="K2887" s="120"/>
      <c r="L2887" s="120"/>
      <c r="M2887" s="120"/>
      <c r="N2887" s="120"/>
      <c r="O2887" s="120"/>
      <c r="P2887" s="120"/>
      <c r="Q2887" s="120"/>
      <c r="R2887" s="120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</row>
    <row r="2888" spans="1:35" s="4" customFormat="1" ht="15" customHeight="1" x14ac:dyDescent="0.25">
      <c r="A2888" s="6"/>
      <c r="B2888" s="121" t="s">
        <v>213</v>
      </c>
      <c r="C2888" s="121"/>
      <c r="D2888" s="121"/>
      <c r="E2888" s="121"/>
      <c r="F2888" s="121"/>
      <c r="G2888" s="121"/>
      <c r="H2888" s="121"/>
      <c r="I2888" s="121"/>
      <c r="J2888" s="121"/>
      <c r="K2888" s="121"/>
      <c r="L2888" s="121"/>
      <c r="M2888" s="121"/>
      <c r="N2888" s="121"/>
      <c r="O2888" s="121"/>
      <c r="P2888" s="121"/>
      <c r="Q2888" s="121"/>
      <c r="R2888" s="121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</row>
    <row r="2889" spans="1:35" s="4" customFormat="1" ht="15" customHeight="1" x14ac:dyDescent="0.25">
      <c r="A2889" s="6"/>
      <c r="B2889" s="124">
        <v>2021</v>
      </c>
      <c r="C2889" s="125">
        <v>44826</v>
      </c>
      <c r="D2889" s="125">
        <v>86381</v>
      </c>
      <c r="E2889" s="125">
        <v>53226</v>
      </c>
      <c r="F2889" s="125"/>
      <c r="G2889" s="125">
        <v>1230449</v>
      </c>
      <c r="H2889" s="125">
        <v>965808</v>
      </c>
      <c r="I2889" s="126">
        <v>1.93</v>
      </c>
      <c r="J2889" s="126">
        <v>14.24</v>
      </c>
      <c r="K2889" s="125">
        <v>3682837</v>
      </c>
      <c r="L2889" s="125">
        <v>3517910</v>
      </c>
      <c r="M2889" s="125">
        <v>1833635</v>
      </c>
      <c r="N2889" s="125">
        <v>663201</v>
      </c>
      <c r="O2889" s="125">
        <v>36424443</v>
      </c>
      <c r="P2889" s="125">
        <v>11744804</v>
      </c>
      <c r="Q2889" s="125">
        <v>24679640</v>
      </c>
      <c r="R2889" s="125">
        <v>266237</v>
      </c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</row>
    <row r="2890" spans="1:35" s="6" customFormat="1" ht="15" customHeight="1" x14ac:dyDescent="0.25">
      <c r="B2890" s="127">
        <v>2020</v>
      </c>
      <c r="C2890" s="128">
        <v>42492</v>
      </c>
      <c r="D2890" s="128">
        <v>82763</v>
      </c>
      <c r="E2890" s="128">
        <v>50728</v>
      </c>
      <c r="F2890" s="128"/>
      <c r="G2890" s="128">
        <v>1064537</v>
      </c>
      <c r="H2890" s="128">
        <v>838537</v>
      </c>
      <c r="I2890" s="129">
        <v>1.95</v>
      </c>
      <c r="J2890" s="129">
        <v>12.86</v>
      </c>
      <c r="K2890" s="128">
        <v>3222526</v>
      </c>
      <c r="L2890" s="128">
        <v>3152799</v>
      </c>
      <c r="M2890" s="128">
        <v>1709260</v>
      </c>
      <c r="N2890" s="128">
        <v>698651</v>
      </c>
      <c r="O2890" s="128">
        <v>31437339</v>
      </c>
      <c r="P2890" s="128">
        <v>11219742</v>
      </c>
      <c r="Q2890" s="128">
        <v>20217597</v>
      </c>
      <c r="R2890" s="128">
        <v>262386</v>
      </c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</row>
    <row r="2891" spans="1:35" s="4" customFormat="1" ht="15" customHeight="1" x14ac:dyDescent="0.25">
      <c r="A2891" s="6"/>
      <c r="B2891" s="127">
        <v>2019</v>
      </c>
      <c r="C2891" s="128">
        <v>41476</v>
      </c>
      <c r="D2891" s="128">
        <v>81024</v>
      </c>
      <c r="E2891" s="128">
        <v>50111</v>
      </c>
      <c r="F2891" s="128"/>
      <c r="G2891" s="128">
        <v>1031048</v>
      </c>
      <c r="H2891" s="128">
        <v>807891</v>
      </c>
      <c r="I2891" s="129">
        <v>1.95</v>
      </c>
      <c r="J2891" s="129">
        <v>12.73</v>
      </c>
      <c r="K2891" s="128">
        <v>3321323</v>
      </c>
      <c r="L2891" s="128">
        <v>3208721</v>
      </c>
      <c r="M2891" s="128">
        <v>1634017</v>
      </c>
      <c r="N2891" s="128">
        <v>569083</v>
      </c>
      <c r="O2891" s="128">
        <v>30152614</v>
      </c>
      <c r="P2891" s="128">
        <v>11380352</v>
      </c>
      <c r="Q2891" s="128">
        <v>18772262</v>
      </c>
      <c r="R2891" s="128">
        <v>288140</v>
      </c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</row>
    <row r="2892" spans="1:35" s="4" customFormat="1" ht="15" customHeight="1" x14ac:dyDescent="0.25">
      <c r="A2892" s="6"/>
      <c r="B2892" s="127">
        <v>2018</v>
      </c>
      <c r="C2892" s="128">
        <v>40006</v>
      </c>
      <c r="D2892" s="128">
        <v>76283</v>
      </c>
      <c r="E2892" s="128">
        <v>46425</v>
      </c>
      <c r="F2892" s="128"/>
      <c r="G2892" s="128">
        <v>927279</v>
      </c>
      <c r="H2892" s="128">
        <v>721840</v>
      </c>
      <c r="I2892" s="129">
        <v>1.91</v>
      </c>
      <c r="J2892" s="129">
        <v>12.16</v>
      </c>
      <c r="K2892" s="128">
        <v>3094894</v>
      </c>
      <c r="L2892" s="128">
        <v>2988251</v>
      </c>
      <c r="M2892" s="128">
        <v>1499470</v>
      </c>
      <c r="N2892" s="128">
        <v>609462</v>
      </c>
      <c r="O2892" s="128">
        <v>28843620</v>
      </c>
      <c r="P2892" s="128">
        <v>10738178</v>
      </c>
      <c r="Q2892" s="128">
        <v>18105442</v>
      </c>
      <c r="R2892" s="128">
        <v>222544</v>
      </c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</row>
    <row r="2893" spans="1:35" s="4" customFormat="1" ht="15" customHeight="1" x14ac:dyDescent="0.25">
      <c r="A2893" s="6"/>
      <c r="B2893" s="127">
        <v>2017</v>
      </c>
      <c r="C2893" s="128">
        <v>39003</v>
      </c>
      <c r="D2893" s="128">
        <v>72971</v>
      </c>
      <c r="E2893" s="128">
        <v>43660</v>
      </c>
      <c r="F2893" s="128"/>
      <c r="G2893" s="128">
        <v>826728</v>
      </c>
      <c r="H2893" s="128">
        <v>645596</v>
      </c>
      <c r="I2893" s="129">
        <v>1.87</v>
      </c>
      <c r="J2893" s="129">
        <v>11.33</v>
      </c>
      <c r="K2893" s="128">
        <v>2830349</v>
      </c>
      <c r="L2893" s="128">
        <v>2752295</v>
      </c>
      <c r="M2893" s="128">
        <v>1318766</v>
      </c>
      <c r="N2893" s="128">
        <v>527271</v>
      </c>
      <c r="O2893" s="128">
        <v>27627903</v>
      </c>
      <c r="P2893" s="128">
        <v>9796025</v>
      </c>
      <c r="Q2893" s="128">
        <v>17831878</v>
      </c>
      <c r="R2893" s="128">
        <v>181007</v>
      </c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</row>
    <row r="2894" spans="1:35" s="4" customFormat="1" ht="15" customHeight="1" x14ac:dyDescent="0.25">
      <c r="A2894" s="6"/>
      <c r="B2894" s="127">
        <v>2016</v>
      </c>
      <c r="C2894" s="128">
        <v>37150</v>
      </c>
      <c r="D2894" s="128">
        <v>68316</v>
      </c>
      <c r="E2894" s="128">
        <v>41147</v>
      </c>
      <c r="F2894" s="128"/>
      <c r="G2894" s="128">
        <v>768130</v>
      </c>
      <c r="H2894" s="128">
        <v>590988</v>
      </c>
      <c r="I2894" s="129">
        <v>1.84</v>
      </c>
      <c r="J2894" s="129">
        <v>11.24</v>
      </c>
      <c r="K2894" s="128">
        <v>2514473</v>
      </c>
      <c r="L2894" s="128">
        <v>2464137</v>
      </c>
      <c r="M2894" s="128">
        <v>1209370</v>
      </c>
      <c r="N2894" s="128">
        <v>463257</v>
      </c>
      <c r="O2894" s="128">
        <v>28312117</v>
      </c>
      <c r="P2894" s="128">
        <v>10552911</v>
      </c>
      <c r="Q2894" s="128">
        <v>17759207</v>
      </c>
      <c r="R2894" s="128">
        <v>178145</v>
      </c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</row>
    <row r="2895" spans="1:35" s="4" customFormat="1" ht="15" customHeight="1" x14ac:dyDescent="0.25">
      <c r="A2895" s="6"/>
      <c r="B2895" s="127">
        <v>2015</v>
      </c>
      <c r="C2895" s="128">
        <v>35850</v>
      </c>
      <c r="D2895" s="128">
        <v>65395</v>
      </c>
      <c r="E2895" s="128">
        <v>39111</v>
      </c>
      <c r="F2895" s="128"/>
      <c r="G2895" s="128">
        <v>712151</v>
      </c>
      <c r="H2895" s="128">
        <v>549984</v>
      </c>
      <c r="I2895" s="129">
        <v>1.82</v>
      </c>
      <c r="J2895" s="129">
        <v>10.89</v>
      </c>
      <c r="K2895" s="128">
        <v>2380724</v>
      </c>
      <c r="L2895" s="128">
        <v>2323302</v>
      </c>
      <c r="M2895" s="128">
        <v>1104297</v>
      </c>
      <c r="N2895" s="128">
        <v>414952</v>
      </c>
      <c r="O2895" s="128">
        <v>29755074</v>
      </c>
      <c r="P2895" s="128">
        <v>11950906</v>
      </c>
      <c r="Q2895" s="128">
        <v>17804168</v>
      </c>
      <c r="R2895" s="128">
        <v>135666</v>
      </c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</row>
    <row r="2896" spans="1:35" s="4" customFormat="1" ht="15" customHeight="1" x14ac:dyDescent="0.25">
      <c r="A2896" s="6"/>
      <c r="B2896" s="127">
        <v>2014</v>
      </c>
      <c r="C2896" s="128">
        <v>34653</v>
      </c>
      <c r="D2896" s="128">
        <v>62409</v>
      </c>
      <c r="E2896" s="128">
        <v>37176</v>
      </c>
      <c r="F2896" s="128"/>
      <c r="G2896" s="128">
        <v>688344</v>
      </c>
      <c r="H2896" s="128">
        <v>529551</v>
      </c>
      <c r="I2896" s="129">
        <v>1.8</v>
      </c>
      <c r="J2896" s="129">
        <v>11.03</v>
      </c>
      <c r="K2896" s="128">
        <v>2194689</v>
      </c>
      <c r="L2896" s="128">
        <v>2136105</v>
      </c>
      <c r="M2896" s="128">
        <v>1093393</v>
      </c>
      <c r="N2896" s="128">
        <v>442016</v>
      </c>
      <c r="O2896" s="128">
        <v>30014292</v>
      </c>
      <c r="P2896" s="128">
        <v>14364771</v>
      </c>
      <c r="Q2896" s="128">
        <v>15649520</v>
      </c>
      <c r="R2896" s="128">
        <v>115790</v>
      </c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</row>
    <row r="2897" spans="1:35" ht="15" customHeight="1" x14ac:dyDescent="0.25">
      <c r="A2897" s="6"/>
      <c r="B2897" s="127">
        <v>2013</v>
      </c>
      <c r="C2897" s="128">
        <v>33903</v>
      </c>
      <c r="D2897" s="128">
        <v>59891</v>
      </c>
      <c r="E2897" s="128">
        <v>35094</v>
      </c>
      <c r="F2897" s="128"/>
      <c r="G2897" s="128">
        <v>648544</v>
      </c>
      <c r="H2897" s="128">
        <v>503899</v>
      </c>
      <c r="I2897" s="129">
        <v>1.77</v>
      </c>
      <c r="J2897" s="129">
        <v>10.83</v>
      </c>
      <c r="K2897" s="128">
        <v>2042513</v>
      </c>
      <c r="L2897" s="128">
        <v>1972832</v>
      </c>
      <c r="M2897" s="128">
        <v>1019648</v>
      </c>
      <c r="N2897" s="128">
        <v>404311</v>
      </c>
      <c r="O2897" s="128">
        <v>24283599</v>
      </c>
      <c r="P2897" s="128">
        <v>10042533</v>
      </c>
      <c r="Q2897" s="128">
        <v>14241066</v>
      </c>
      <c r="R2897" s="128">
        <v>113594</v>
      </c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</row>
    <row r="2898" spans="1:35" ht="15" customHeight="1" x14ac:dyDescent="0.25">
      <c r="A2898" s="6"/>
      <c r="B2898" s="127">
        <v>2012</v>
      </c>
      <c r="C2898" s="128">
        <v>34146</v>
      </c>
      <c r="D2898" s="128">
        <v>60410</v>
      </c>
      <c r="E2898" s="128">
        <v>35004</v>
      </c>
      <c r="F2898" s="128"/>
      <c r="G2898" s="128">
        <v>657981</v>
      </c>
      <c r="H2898" s="128">
        <v>515530</v>
      </c>
      <c r="I2898" s="129">
        <v>1.77</v>
      </c>
      <c r="J2898" s="129">
        <v>10.89</v>
      </c>
      <c r="K2898" s="128">
        <v>2016729</v>
      </c>
      <c r="L2898" s="128">
        <v>1991567</v>
      </c>
      <c r="M2898" s="128">
        <v>1022197</v>
      </c>
      <c r="N2898" s="128">
        <v>392680</v>
      </c>
      <c r="O2898" s="128">
        <v>24307417</v>
      </c>
      <c r="P2898" s="128">
        <v>10081415</v>
      </c>
      <c r="Q2898" s="128">
        <v>14226002</v>
      </c>
      <c r="R2898" s="128">
        <v>106505</v>
      </c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</row>
    <row r="2899" spans="1:35" ht="15" customHeight="1" x14ac:dyDescent="0.25">
      <c r="A2899" s="6"/>
      <c r="B2899" s="127">
        <v>2011</v>
      </c>
      <c r="C2899" s="128">
        <v>34825</v>
      </c>
      <c r="D2899" s="128">
        <v>62545</v>
      </c>
      <c r="E2899" s="128">
        <v>36571</v>
      </c>
      <c r="F2899" s="128"/>
      <c r="G2899" s="128">
        <v>699439</v>
      </c>
      <c r="H2899" s="128">
        <v>549806</v>
      </c>
      <c r="I2899" s="129">
        <v>1.8</v>
      </c>
      <c r="J2899" s="129">
        <v>11.18</v>
      </c>
      <c r="K2899" s="128">
        <v>2148559</v>
      </c>
      <c r="L2899" s="128">
        <v>2144467</v>
      </c>
      <c r="M2899" s="128">
        <v>1080864</v>
      </c>
      <c r="N2899" s="128">
        <v>414382</v>
      </c>
      <c r="O2899" s="128">
        <v>26332543</v>
      </c>
      <c r="P2899" s="128">
        <v>11108075</v>
      </c>
      <c r="Q2899" s="128">
        <v>15224468</v>
      </c>
      <c r="R2899" s="128">
        <v>116410</v>
      </c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</row>
    <row r="2900" spans="1:35" ht="15" customHeight="1" x14ac:dyDescent="0.25">
      <c r="A2900" s="6"/>
      <c r="B2900" s="127">
        <v>2010</v>
      </c>
      <c r="C2900" s="128">
        <v>35428</v>
      </c>
      <c r="D2900" s="128">
        <v>62961</v>
      </c>
      <c r="E2900" s="128">
        <v>36391</v>
      </c>
      <c r="F2900" s="128"/>
      <c r="G2900" s="128">
        <v>699574</v>
      </c>
      <c r="H2900" s="128">
        <v>554164</v>
      </c>
      <c r="I2900" s="129">
        <v>1.78</v>
      </c>
      <c r="J2900" s="129">
        <v>11.11</v>
      </c>
      <c r="K2900" s="128">
        <v>2265303</v>
      </c>
      <c r="L2900" s="128">
        <v>2240024</v>
      </c>
      <c r="M2900" s="128">
        <v>1132207</v>
      </c>
      <c r="N2900" s="128">
        <v>461982</v>
      </c>
      <c r="O2900" s="128">
        <v>26158009</v>
      </c>
      <c r="P2900" s="128">
        <v>10640910</v>
      </c>
      <c r="Q2900" s="128">
        <v>15517099</v>
      </c>
      <c r="R2900" s="128">
        <v>161790</v>
      </c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</row>
    <row r="2901" spans="1:35" ht="15" customHeight="1" x14ac:dyDescent="0.25">
      <c r="A2901" s="6"/>
      <c r="B2901" s="127">
        <v>2009</v>
      </c>
      <c r="C2901" s="128">
        <v>36125</v>
      </c>
      <c r="D2901" s="128">
        <v>61903</v>
      </c>
      <c r="E2901" s="128">
        <v>34088</v>
      </c>
      <c r="F2901" s="128"/>
      <c r="G2901" s="128">
        <v>615553</v>
      </c>
      <c r="H2901" s="128">
        <v>482972</v>
      </c>
      <c r="I2901" s="129">
        <v>1.71</v>
      </c>
      <c r="J2901" s="129">
        <v>9.94</v>
      </c>
      <c r="K2901" s="128">
        <v>2136454</v>
      </c>
      <c r="L2901" s="128">
        <v>2109104</v>
      </c>
      <c r="M2901" s="128">
        <v>1095247</v>
      </c>
      <c r="N2901" s="128">
        <v>498556</v>
      </c>
      <c r="O2901" s="128">
        <v>23695703</v>
      </c>
      <c r="P2901" s="128">
        <v>10255489</v>
      </c>
      <c r="Q2901" s="128">
        <v>13440213</v>
      </c>
      <c r="R2901" s="128">
        <v>128295</v>
      </c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</row>
    <row r="2902" spans="1:35" ht="15" customHeight="1" x14ac:dyDescent="0.25">
      <c r="A2902" s="6"/>
      <c r="B2902" s="127">
        <v>2008</v>
      </c>
      <c r="C2902" s="128">
        <v>36539</v>
      </c>
      <c r="D2902" s="128">
        <v>61655</v>
      </c>
      <c r="E2902" s="128">
        <v>33163</v>
      </c>
      <c r="F2902" s="128"/>
      <c r="G2902" s="128">
        <v>579739</v>
      </c>
      <c r="H2902" s="128">
        <v>449843</v>
      </c>
      <c r="I2902" s="129">
        <v>1.69</v>
      </c>
      <c r="J2902" s="129">
        <v>9.4</v>
      </c>
      <c r="K2902" s="128">
        <v>1978602</v>
      </c>
      <c r="L2902" s="128">
        <v>1950803</v>
      </c>
      <c r="M2902" s="128">
        <v>1059691</v>
      </c>
      <c r="N2902" s="128">
        <v>483544</v>
      </c>
      <c r="O2902" s="128">
        <v>22837788</v>
      </c>
      <c r="P2902" s="128">
        <v>10114631</v>
      </c>
      <c r="Q2902" s="128">
        <v>12723157</v>
      </c>
      <c r="R2902" s="128">
        <v>164858</v>
      </c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</row>
    <row r="2903" spans="1:35" s="4" customFormat="1" ht="15" customHeight="1" x14ac:dyDescent="0.25">
      <c r="A2903" s="6"/>
      <c r="B2903" s="121" t="s">
        <v>214</v>
      </c>
      <c r="C2903" s="121"/>
      <c r="D2903" s="121"/>
      <c r="E2903" s="121"/>
      <c r="F2903" s="121"/>
      <c r="G2903" s="121"/>
      <c r="H2903" s="121"/>
      <c r="I2903" s="121"/>
      <c r="J2903" s="121"/>
      <c r="K2903" s="121"/>
      <c r="L2903" s="121"/>
      <c r="M2903" s="121"/>
      <c r="N2903" s="121"/>
      <c r="O2903" s="121"/>
      <c r="P2903" s="121"/>
      <c r="Q2903" s="121"/>
      <c r="R2903" s="121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</row>
    <row r="2904" spans="1:35" s="4" customFormat="1" ht="15" customHeight="1" x14ac:dyDescent="0.25">
      <c r="A2904" s="6"/>
      <c r="B2904" s="124">
        <v>2021</v>
      </c>
      <c r="C2904" s="125">
        <v>25997</v>
      </c>
      <c r="D2904" s="125">
        <v>44191</v>
      </c>
      <c r="E2904" s="125">
        <v>24583</v>
      </c>
      <c r="F2904" s="125"/>
      <c r="G2904" s="125">
        <v>493738</v>
      </c>
      <c r="H2904" s="125">
        <v>389808</v>
      </c>
      <c r="I2904" s="126">
        <v>1.7</v>
      </c>
      <c r="J2904" s="126">
        <v>11.17</v>
      </c>
      <c r="K2904" s="125">
        <v>1456517</v>
      </c>
      <c r="L2904" s="125">
        <v>1396897</v>
      </c>
      <c r="M2904" s="125">
        <v>823784</v>
      </c>
      <c r="N2904" s="125">
        <v>367782</v>
      </c>
      <c r="O2904" s="125">
        <v>10226330</v>
      </c>
      <c r="P2904" s="125">
        <v>3717133</v>
      </c>
      <c r="Q2904" s="125">
        <v>6509197</v>
      </c>
      <c r="R2904" s="125">
        <v>128104</v>
      </c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</row>
    <row r="2905" spans="1:35" s="6" customFormat="1" ht="15" customHeight="1" x14ac:dyDescent="0.25">
      <c r="B2905" s="127">
        <v>2020</v>
      </c>
      <c r="C2905" s="128">
        <v>24654</v>
      </c>
      <c r="D2905" s="128">
        <v>42635</v>
      </c>
      <c r="E2905" s="128">
        <v>23746</v>
      </c>
      <c r="F2905" s="128"/>
      <c r="G2905" s="128">
        <v>441407</v>
      </c>
      <c r="H2905" s="128">
        <v>350004</v>
      </c>
      <c r="I2905" s="129">
        <v>1.73</v>
      </c>
      <c r="J2905" s="129">
        <v>10.35</v>
      </c>
      <c r="K2905" s="128">
        <v>1313663</v>
      </c>
      <c r="L2905" s="128">
        <v>1261227</v>
      </c>
      <c r="M2905" s="128">
        <v>760217</v>
      </c>
      <c r="N2905" s="128">
        <v>343674</v>
      </c>
      <c r="O2905" s="128">
        <v>9072805</v>
      </c>
      <c r="P2905" s="128">
        <v>3501640</v>
      </c>
      <c r="Q2905" s="128">
        <v>5571165</v>
      </c>
      <c r="R2905" s="128">
        <v>113010</v>
      </c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</row>
    <row r="2906" spans="1:35" s="4" customFormat="1" ht="15" customHeight="1" x14ac:dyDescent="0.25">
      <c r="A2906" s="6"/>
      <c r="B2906" s="127">
        <v>2019</v>
      </c>
      <c r="C2906" s="128">
        <v>24234</v>
      </c>
      <c r="D2906" s="128">
        <v>42134</v>
      </c>
      <c r="E2906" s="128">
        <v>23701</v>
      </c>
      <c r="F2906" s="128"/>
      <c r="G2906" s="128">
        <v>433177</v>
      </c>
      <c r="H2906" s="128">
        <v>341594</v>
      </c>
      <c r="I2906" s="129">
        <v>1.74</v>
      </c>
      <c r="J2906" s="129">
        <v>10.28</v>
      </c>
      <c r="K2906" s="128">
        <v>1325944</v>
      </c>
      <c r="L2906" s="128">
        <v>1308802</v>
      </c>
      <c r="M2906" s="128">
        <v>755688</v>
      </c>
      <c r="N2906" s="128">
        <v>336665</v>
      </c>
      <c r="O2906" s="128">
        <v>8849801</v>
      </c>
      <c r="P2906" s="128">
        <v>3580574</v>
      </c>
      <c r="Q2906" s="128">
        <v>5269227</v>
      </c>
      <c r="R2906" s="128">
        <v>122501</v>
      </c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</row>
    <row r="2907" spans="1:35" s="4" customFormat="1" ht="15" customHeight="1" x14ac:dyDescent="0.25">
      <c r="A2907" s="6"/>
      <c r="B2907" s="127">
        <v>2018</v>
      </c>
      <c r="C2907" s="128">
        <v>23865</v>
      </c>
      <c r="D2907" s="128">
        <v>40195</v>
      </c>
      <c r="E2907" s="128">
        <v>22021</v>
      </c>
      <c r="F2907" s="128"/>
      <c r="G2907" s="128">
        <v>394912</v>
      </c>
      <c r="H2907" s="128">
        <v>310002</v>
      </c>
      <c r="I2907" s="129">
        <v>1.68</v>
      </c>
      <c r="J2907" s="129">
        <v>9.82</v>
      </c>
      <c r="K2907" s="128">
        <v>1251637</v>
      </c>
      <c r="L2907" s="128">
        <v>1235697</v>
      </c>
      <c r="M2907" s="128">
        <v>695420</v>
      </c>
      <c r="N2907" s="128">
        <v>311889</v>
      </c>
      <c r="O2907" s="128">
        <v>8906544</v>
      </c>
      <c r="P2907" s="128">
        <v>3933981</v>
      </c>
      <c r="Q2907" s="128">
        <v>4972563</v>
      </c>
      <c r="R2907" s="128">
        <v>93291</v>
      </c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</row>
    <row r="2908" spans="1:35" s="4" customFormat="1" ht="15" customHeight="1" x14ac:dyDescent="0.25">
      <c r="A2908" s="6"/>
      <c r="B2908" s="127">
        <v>2017</v>
      </c>
      <c r="C2908" s="128">
        <v>23234</v>
      </c>
      <c r="D2908" s="128">
        <v>38438</v>
      </c>
      <c r="E2908" s="128">
        <v>20594</v>
      </c>
      <c r="F2908" s="128"/>
      <c r="G2908" s="128">
        <v>347528</v>
      </c>
      <c r="H2908" s="128">
        <v>273893</v>
      </c>
      <c r="I2908" s="129">
        <v>1.65</v>
      </c>
      <c r="J2908" s="129">
        <v>9.0399999999999991</v>
      </c>
      <c r="K2908" s="128">
        <v>1135702</v>
      </c>
      <c r="L2908" s="128">
        <v>1118349</v>
      </c>
      <c r="M2908" s="128">
        <v>618052</v>
      </c>
      <c r="N2908" s="128">
        <v>276151</v>
      </c>
      <c r="O2908" s="128">
        <v>8605224</v>
      </c>
      <c r="P2908" s="128">
        <v>4038331</v>
      </c>
      <c r="Q2908" s="128">
        <v>4566894</v>
      </c>
      <c r="R2908" s="128">
        <v>85216</v>
      </c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</row>
    <row r="2909" spans="1:35" s="4" customFormat="1" ht="15" customHeight="1" x14ac:dyDescent="0.25">
      <c r="A2909" s="6"/>
      <c r="B2909" s="127">
        <v>2016</v>
      </c>
      <c r="C2909" s="128">
        <v>22390</v>
      </c>
      <c r="D2909" s="128">
        <v>36461</v>
      </c>
      <c r="E2909" s="128">
        <v>19805</v>
      </c>
      <c r="F2909" s="128"/>
      <c r="G2909" s="128">
        <v>323779</v>
      </c>
      <c r="H2909" s="128">
        <v>254310</v>
      </c>
      <c r="I2909" s="129">
        <v>1.63</v>
      </c>
      <c r="J2909" s="129">
        <v>8.8800000000000008</v>
      </c>
      <c r="K2909" s="128">
        <v>1047002</v>
      </c>
      <c r="L2909" s="128">
        <v>1019544</v>
      </c>
      <c r="M2909" s="128">
        <v>580514</v>
      </c>
      <c r="N2909" s="128">
        <v>260347</v>
      </c>
      <c r="O2909" s="128">
        <v>7978113</v>
      </c>
      <c r="P2909" s="128">
        <v>3904508</v>
      </c>
      <c r="Q2909" s="128">
        <v>4073605</v>
      </c>
      <c r="R2909" s="128">
        <v>80225</v>
      </c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</row>
    <row r="2910" spans="1:35" s="4" customFormat="1" ht="15" customHeight="1" x14ac:dyDescent="0.25">
      <c r="A2910" s="6"/>
      <c r="B2910" s="127">
        <v>2015</v>
      </c>
      <c r="C2910" s="128">
        <v>21980</v>
      </c>
      <c r="D2910" s="128">
        <v>35927</v>
      </c>
      <c r="E2910" s="128">
        <v>19439</v>
      </c>
      <c r="F2910" s="128"/>
      <c r="G2910" s="128">
        <v>313306</v>
      </c>
      <c r="H2910" s="128">
        <v>245509</v>
      </c>
      <c r="I2910" s="129">
        <v>1.63</v>
      </c>
      <c r="J2910" s="129">
        <v>8.7200000000000006</v>
      </c>
      <c r="K2910" s="128">
        <v>1001794</v>
      </c>
      <c r="L2910" s="128">
        <v>982432</v>
      </c>
      <c r="M2910" s="128">
        <v>558163</v>
      </c>
      <c r="N2910" s="128">
        <v>250099</v>
      </c>
      <c r="O2910" s="128">
        <v>8083072</v>
      </c>
      <c r="P2910" s="128">
        <v>3919560</v>
      </c>
      <c r="Q2910" s="128">
        <v>4163512</v>
      </c>
      <c r="R2910" s="128">
        <v>83278</v>
      </c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</row>
    <row r="2911" spans="1:35" s="4" customFormat="1" ht="15" customHeight="1" x14ac:dyDescent="0.25">
      <c r="A2911" s="6"/>
      <c r="B2911" s="127">
        <v>2014</v>
      </c>
      <c r="C2911" s="128">
        <v>21298</v>
      </c>
      <c r="D2911" s="128">
        <v>34490</v>
      </c>
      <c r="E2911" s="128">
        <v>18695</v>
      </c>
      <c r="F2911" s="128"/>
      <c r="G2911" s="128">
        <v>296390</v>
      </c>
      <c r="H2911" s="128">
        <v>231476</v>
      </c>
      <c r="I2911" s="129">
        <v>1.62</v>
      </c>
      <c r="J2911" s="129">
        <v>8.59</v>
      </c>
      <c r="K2911" s="128">
        <v>964556</v>
      </c>
      <c r="L2911" s="128">
        <v>945030</v>
      </c>
      <c r="M2911" s="128">
        <v>533099</v>
      </c>
      <c r="N2911" s="128">
        <v>246835</v>
      </c>
      <c r="O2911" s="128">
        <v>8262992</v>
      </c>
      <c r="P2911" s="128">
        <v>4185680</v>
      </c>
      <c r="Q2911" s="128">
        <v>4077312</v>
      </c>
      <c r="R2911" s="128">
        <v>76789</v>
      </c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</row>
    <row r="2912" spans="1:35" ht="15" customHeight="1" x14ac:dyDescent="0.25">
      <c r="A2912" s="6"/>
      <c r="B2912" s="127">
        <v>2013</v>
      </c>
      <c r="C2912" s="128">
        <v>20991</v>
      </c>
      <c r="D2912" s="128">
        <v>33683</v>
      </c>
      <c r="E2912" s="128">
        <v>18059</v>
      </c>
      <c r="F2912" s="128"/>
      <c r="G2912" s="128">
        <v>286320</v>
      </c>
      <c r="H2912" s="128">
        <v>224020</v>
      </c>
      <c r="I2912" s="129">
        <v>1.6</v>
      </c>
      <c r="J2912" s="129">
        <v>8.5</v>
      </c>
      <c r="K2912" s="128">
        <v>913155</v>
      </c>
      <c r="L2912" s="128">
        <v>896880</v>
      </c>
      <c r="M2912" s="128">
        <v>510039</v>
      </c>
      <c r="N2912" s="128">
        <v>230226</v>
      </c>
      <c r="O2912" s="128">
        <v>7692036</v>
      </c>
      <c r="P2912" s="128">
        <v>4104129</v>
      </c>
      <c r="Q2912" s="128">
        <v>3587907</v>
      </c>
      <c r="R2912" s="128">
        <v>103037</v>
      </c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</row>
    <row r="2913" spans="1:35" ht="15" customHeight="1" x14ac:dyDescent="0.25">
      <c r="A2913" s="6"/>
      <c r="B2913" s="127">
        <v>2012</v>
      </c>
      <c r="C2913" s="128">
        <v>21316</v>
      </c>
      <c r="D2913" s="128">
        <v>34127</v>
      </c>
      <c r="E2913" s="128">
        <v>18089</v>
      </c>
      <c r="F2913" s="128"/>
      <c r="G2913" s="128">
        <v>290432</v>
      </c>
      <c r="H2913" s="128">
        <v>228305</v>
      </c>
      <c r="I2913" s="129">
        <v>1.6</v>
      </c>
      <c r="J2913" s="129">
        <v>8.51</v>
      </c>
      <c r="K2913" s="128">
        <v>912892</v>
      </c>
      <c r="L2913" s="128">
        <v>902831</v>
      </c>
      <c r="M2913" s="128">
        <v>520064</v>
      </c>
      <c r="N2913" s="128">
        <v>234990</v>
      </c>
      <c r="O2913" s="128">
        <v>7260174</v>
      </c>
      <c r="P2913" s="128">
        <v>4051297</v>
      </c>
      <c r="Q2913" s="128">
        <v>3208877</v>
      </c>
      <c r="R2913" s="128">
        <v>60402</v>
      </c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</row>
    <row r="2914" spans="1:35" ht="15" customHeight="1" x14ac:dyDescent="0.25">
      <c r="A2914" s="6"/>
      <c r="B2914" s="127">
        <v>2011</v>
      </c>
      <c r="C2914" s="128">
        <v>22113</v>
      </c>
      <c r="D2914" s="128">
        <v>35780</v>
      </c>
      <c r="E2914" s="128">
        <v>19033</v>
      </c>
      <c r="F2914" s="128"/>
      <c r="G2914" s="128">
        <v>304686</v>
      </c>
      <c r="H2914" s="128">
        <v>240633</v>
      </c>
      <c r="I2914" s="129">
        <v>1.62</v>
      </c>
      <c r="J2914" s="129">
        <v>8.52</v>
      </c>
      <c r="K2914" s="128">
        <v>963072</v>
      </c>
      <c r="L2914" s="128">
        <v>961499</v>
      </c>
      <c r="M2914" s="128">
        <v>539414</v>
      </c>
      <c r="N2914" s="128">
        <v>245560</v>
      </c>
      <c r="O2914" s="128">
        <v>7141010</v>
      </c>
      <c r="P2914" s="128">
        <v>3986523</v>
      </c>
      <c r="Q2914" s="128">
        <v>3154487</v>
      </c>
      <c r="R2914" s="128">
        <v>64488</v>
      </c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</row>
    <row r="2915" spans="1:35" ht="15" customHeight="1" x14ac:dyDescent="0.25">
      <c r="A2915" s="6"/>
      <c r="B2915" s="127">
        <v>2010</v>
      </c>
      <c r="C2915" s="128">
        <v>22625</v>
      </c>
      <c r="D2915" s="128">
        <v>36191</v>
      </c>
      <c r="E2915" s="128">
        <v>18900</v>
      </c>
      <c r="F2915" s="128"/>
      <c r="G2915" s="128">
        <v>303176</v>
      </c>
      <c r="H2915" s="128">
        <v>238898</v>
      </c>
      <c r="I2915" s="129">
        <v>1.6</v>
      </c>
      <c r="J2915" s="129">
        <v>8.3800000000000008</v>
      </c>
      <c r="K2915" s="128">
        <v>1005210</v>
      </c>
      <c r="L2915" s="128">
        <v>991935</v>
      </c>
      <c r="M2915" s="128">
        <v>574476</v>
      </c>
      <c r="N2915" s="128">
        <v>281527</v>
      </c>
      <c r="O2915" s="128">
        <v>7084559</v>
      </c>
      <c r="P2915" s="128">
        <v>4009399</v>
      </c>
      <c r="Q2915" s="128">
        <v>3075160</v>
      </c>
      <c r="R2915" s="128">
        <v>76519</v>
      </c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</row>
    <row r="2916" spans="1:35" ht="15" customHeight="1" x14ac:dyDescent="0.25">
      <c r="A2916" s="6"/>
      <c r="B2916" s="127">
        <v>2009</v>
      </c>
      <c r="C2916" s="128">
        <v>23151</v>
      </c>
      <c r="D2916" s="128">
        <v>36509</v>
      </c>
      <c r="E2916" s="128">
        <v>18477</v>
      </c>
      <c r="F2916" s="128"/>
      <c r="G2916" s="128">
        <v>292906</v>
      </c>
      <c r="H2916" s="128">
        <v>229087</v>
      </c>
      <c r="I2916" s="129">
        <v>1.58</v>
      </c>
      <c r="J2916" s="129">
        <v>8.02</v>
      </c>
      <c r="K2916" s="128">
        <v>995641</v>
      </c>
      <c r="L2916" s="128">
        <v>975967</v>
      </c>
      <c r="M2916" s="128">
        <v>573591</v>
      </c>
      <c r="N2916" s="128">
        <v>287451</v>
      </c>
      <c r="O2916" s="128">
        <v>6217203</v>
      </c>
      <c r="P2916" s="128">
        <v>3772235</v>
      </c>
      <c r="Q2916" s="128">
        <v>2444969</v>
      </c>
      <c r="R2916" s="128">
        <v>79508</v>
      </c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</row>
    <row r="2917" spans="1:35" ht="15" customHeight="1" x14ac:dyDescent="0.25">
      <c r="A2917" s="6"/>
      <c r="B2917" s="127">
        <v>2008</v>
      </c>
      <c r="C2917" s="128">
        <v>23613</v>
      </c>
      <c r="D2917" s="128">
        <v>36723</v>
      </c>
      <c r="E2917" s="128">
        <v>18008</v>
      </c>
      <c r="F2917" s="128"/>
      <c r="G2917" s="128">
        <v>271934</v>
      </c>
      <c r="H2917" s="128">
        <v>211580</v>
      </c>
      <c r="I2917" s="129">
        <v>1.56</v>
      </c>
      <c r="J2917" s="129">
        <v>7.41</v>
      </c>
      <c r="K2917" s="128">
        <v>960455</v>
      </c>
      <c r="L2917" s="128">
        <v>947819</v>
      </c>
      <c r="M2917" s="128">
        <v>563339</v>
      </c>
      <c r="N2917" s="128">
        <v>293529</v>
      </c>
      <c r="O2917" s="128">
        <v>5968642</v>
      </c>
      <c r="P2917" s="128">
        <v>3703581</v>
      </c>
      <c r="Q2917" s="128">
        <v>2265061</v>
      </c>
      <c r="R2917" s="128">
        <v>86741</v>
      </c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</row>
    <row r="2918" spans="1:35" s="4" customFormat="1" ht="15" customHeight="1" x14ac:dyDescent="0.25">
      <c r="A2918" s="6"/>
      <c r="B2918" s="121" t="s">
        <v>215</v>
      </c>
      <c r="C2918" s="121"/>
      <c r="D2918" s="121"/>
      <c r="E2918" s="121"/>
      <c r="F2918" s="121"/>
      <c r="G2918" s="121"/>
      <c r="H2918" s="121"/>
      <c r="I2918" s="121"/>
      <c r="J2918" s="121"/>
      <c r="K2918" s="121"/>
      <c r="L2918" s="121"/>
      <c r="M2918" s="121"/>
      <c r="N2918" s="121"/>
      <c r="O2918" s="121"/>
      <c r="P2918" s="121"/>
      <c r="Q2918" s="121"/>
      <c r="R2918" s="121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</row>
    <row r="2919" spans="1:35" s="4" customFormat="1" ht="15" customHeight="1" x14ac:dyDescent="0.25">
      <c r="A2919" s="6"/>
      <c r="B2919" s="124">
        <v>2021</v>
      </c>
      <c r="C2919" s="125">
        <v>53323</v>
      </c>
      <c r="D2919" s="125">
        <v>138128</v>
      </c>
      <c r="E2919" s="125">
        <v>99811</v>
      </c>
      <c r="F2919" s="125"/>
      <c r="G2919" s="125">
        <v>3181238</v>
      </c>
      <c r="H2919" s="125">
        <v>2427948</v>
      </c>
      <c r="I2919" s="126">
        <v>2.59</v>
      </c>
      <c r="J2919" s="126">
        <v>23.03</v>
      </c>
      <c r="K2919" s="125">
        <v>9505896</v>
      </c>
      <c r="L2919" s="125">
        <v>9394909</v>
      </c>
      <c r="M2919" s="125">
        <v>4538880</v>
      </c>
      <c r="N2919" s="125">
        <v>1379479</v>
      </c>
      <c r="O2919" s="125">
        <v>74710663</v>
      </c>
      <c r="P2919" s="125">
        <v>39684143</v>
      </c>
      <c r="Q2919" s="125">
        <v>35026520</v>
      </c>
      <c r="R2919" s="125">
        <v>449523</v>
      </c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</row>
    <row r="2920" spans="1:35" s="6" customFormat="1" ht="15" customHeight="1" x14ac:dyDescent="0.25">
      <c r="B2920" s="127">
        <v>2020</v>
      </c>
      <c r="C2920" s="128">
        <v>50548</v>
      </c>
      <c r="D2920" s="128">
        <v>132047</v>
      </c>
      <c r="E2920" s="128">
        <v>95883</v>
      </c>
      <c r="F2920" s="128"/>
      <c r="G2920" s="128">
        <v>2808319</v>
      </c>
      <c r="H2920" s="128">
        <v>2142437</v>
      </c>
      <c r="I2920" s="129">
        <v>2.61</v>
      </c>
      <c r="J2920" s="129">
        <v>21.27</v>
      </c>
      <c r="K2920" s="128">
        <v>8354420</v>
      </c>
      <c r="L2920" s="128">
        <v>8292049</v>
      </c>
      <c r="M2920" s="128">
        <v>4039805</v>
      </c>
      <c r="N2920" s="128">
        <v>1230397</v>
      </c>
      <c r="O2920" s="128">
        <v>71164580</v>
      </c>
      <c r="P2920" s="128">
        <v>39044342</v>
      </c>
      <c r="Q2920" s="128">
        <v>32120238</v>
      </c>
      <c r="R2920" s="128">
        <v>432733</v>
      </c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</row>
    <row r="2921" spans="1:35" s="4" customFormat="1" ht="15" customHeight="1" x14ac:dyDescent="0.25">
      <c r="A2921" s="6"/>
      <c r="B2921" s="127">
        <v>2019</v>
      </c>
      <c r="C2921" s="128">
        <v>50141</v>
      </c>
      <c r="D2921" s="128">
        <v>133405</v>
      </c>
      <c r="E2921" s="128">
        <v>97592</v>
      </c>
      <c r="F2921" s="128"/>
      <c r="G2921" s="128">
        <v>2787038</v>
      </c>
      <c r="H2921" s="128">
        <v>2128581</v>
      </c>
      <c r="I2921" s="129">
        <v>2.66</v>
      </c>
      <c r="J2921" s="129">
        <v>20.89</v>
      </c>
      <c r="K2921" s="128">
        <v>8851964</v>
      </c>
      <c r="L2921" s="128">
        <v>8785779</v>
      </c>
      <c r="M2921" s="128">
        <v>4047813</v>
      </c>
      <c r="N2921" s="128">
        <v>1248683</v>
      </c>
      <c r="O2921" s="128">
        <v>61151207</v>
      </c>
      <c r="P2921" s="128">
        <v>33503728</v>
      </c>
      <c r="Q2921" s="128">
        <v>27647479</v>
      </c>
      <c r="R2921" s="128">
        <v>648219</v>
      </c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</row>
    <row r="2922" spans="1:35" s="4" customFormat="1" ht="15" customHeight="1" x14ac:dyDescent="0.25">
      <c r="A2922" s="6"/>
      <c r="B2922" s="127">
        <v>2018</v>
      </c>
      <c r="C2922" s="128">
        <v>48978</v>
      </c>
      <c r="D2922" s="128">
        <v>123967</v>
      </c>
      <c r="E2922" s="128">
        <v>88459</v>
      </c>
      <c r="F2922" s="128"/>
      <c r="G2922" s="128">
        <v>2504396</v>
      </c>
      <c r="H2922" s="128">
        <v>1925539</v>
      </c>
      <c r="I2922" s="129">
        <v>2.5299999999999998</v>
      </c>
      <c r="J2922" s="129">
        <v>20.2</v>
      </c>
      <c r="K2922" s="128">
        <v>8242327</v>
      </c>
      <c r="L2922" s="128">
        <v>8196747</v>
      </c>
      <c r="M2922" s="128">
        <v>3737469</v>
      </c>
      <c r="N2922" s="128">
        <v>1217743</v>
      </c>
      <c r="O2922" s="128">
        <v>59487635</v>
      </c>
      <c r="P2922" s="128">
        <v>32929080</v>
      </c>
      <c r="Q2922" s="128">
        <v>26558554</v>
      </c>
      <c r="R2922" s="128">
        <v>446933</v>
      </c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</row>
    <row r="2923" spans="1:35" s="4" customFormat="1" ht="15" customHeight="1" x14ac:dyDescent="0.25">
      <c r="A2923" s="6"/>
      <c r="B2923" s="127">
        <v>2017</v>
      </c>
      <c r="C2923" s="128">
        <v>48321</v>
      </c>
      <c r="D2923" s="128">
        <v>116957</v>
      </c>
      <c r="E2923" s="128">
        <v>81182</v>
      </c>
      <c r="F2923" s="128"/>
      <c r="G2923" s="128">
        <v>2247968</v>
      </c>
      <c r="H2923" s="128">
        <v>1733807</v>
      </c>
      <c r="I2923" s="129">
        <v>2.42</v>
      </c>
      <c r="J2923" s="129">
        <v>19.22</v>
      </c>
      <c r="K2923" s="128">
        <v>7636717</v>
      </c>
      <c r="L2923" s="128">
        <v>7594543</v>
      </c>
      <c r="M2923" s="128">
        <v>3390300</v>
      </c>
      <c r="N2923" s="128">
        <v>1122888</v>
      </c>
      <c r="O2923" s="128">
        <v>58402758</v>
      </c>
      <c r="P2923" s="128">
        <v>33379422</v>
      </c>
      <c r="Q2923" s="128">
        <v>25023337</v>
      </c>
      <c r="R2923" s="128">
        <v>317228</v>
      </c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</row>
    <row r="2924" spans="1:35" s="4" customFormat="1" ht="15" customHeight="1" x14ac:dyDescent="0.25">
      <c r="A2924" s="6"/>
      <c r="B2924" s="127">
        <v>2016</v>
      </c>
      <c r="C2924" s="128">
        <v>46344</v>
      </c>
      <c r="D2924" s="128">
        <v>112067</v>
      </c>
      <c r="E2924" s="128">
        <v>78379</v>
      </c>
      <c r="F2924" s="128"/>
      <c r="G2924" s="128">
        <v>2108162</v>
      </c>
      <c r="H2924" s="128">
        <v>1615023</v>
      </c>
      <c r="I2924" s="129">
        <v>2.42</v>
      </c>
      <c r="J2924" s="129">
        <v>18.809999999999999</v>
      </c>
      <c r="K2924" s="128">
        <v>6967847</v>
      </c>
      <c r="L2924" s="128">
        <v>6923492</v>
      </c>
      <c r="M2924" s="128">
        <v>3127376</v>
      </c>
      <c r="N2924" s="128">
        <v>1008092</v>
      </c>
      <c r="O2924" s="128">
        <v>59454518</v>
      </c>
      <c r="P2924" s="128">
        <v>33934605</v>
      </c>
      <c r="Q2924" s="128">
        <v>25519913</v>
      </c>
      <c r="R2924" s="128">
        <v>342698</v>
      </c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</row>
    <row r="2925" spans="1:35" s="4" customFormat="1" ht="15" customHeight="1" x14ac:dyDescent="0.25">
      <c r="A2925" s="6"/>
      <c r="B2925" s="127">
        <v>2015</v>
      </c>
      <c r="C2925" s="128">
        <v>44999</v>
      </c>
      <c r="D2925" s="128">
        <v>108285</v>
      </c>
      <c r="E2925" s="128">
        <v>75354</v>
      </c>
      <c r="F2925" s="128"/>
      <c r="G2925" s="128">
        <v>2115504</v>
      </c>
      <c r="H2925" s="128">
        <v>1604763</v>
      </c>
      <c r="I2925" s="129">
        <v>2.41</v>
      </c>
      <c r="J2925" s="129">
        <v>19.54</v>
      </c>
      <c r="K2925" s="128">
        <v>6776272</v>
      </c>
      <c r="L2925" s="128">
        <v>6730123</v>
      </c>
      <c r="M2925" s="128">
        <v>3001487</v>
      </c>
      <c r="N2925" s="128">
        <v>863000</v>
      </c>
      <c r="O2925" s="128">
        <v>60785219</v>
      </c>
      <c r="P2925" s="128">
        <v>34835077</v>
      </c>
      <c r="Q2925" s="128">
        <v>25950142</v>
      </c>
      <c r="R2925" s="128">
        <v>275764</v>
      </c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</row>
    <row r="2926" spans="1:35" s="4" customFormat="1" ht="15" customHeight="1" x14ac:dyDescent="0.25">
      <c r="A2926" s="6"/>
      <c r="B2926" s="127">
        <v>2014</v>
      </c>
      <c r="C2926" s="128">
        <v>44008</v>
      </c>
      <c r="D2926" s="128">
        <v>106056</v>
      </c>
      <c r="E2926" s="128">
        <v>73910</v>
      </c>
      <c r="F2926" s="128"/>
      <c r="G2926" s="128">
        <v>2066860</v>
      </c>
      <c r="H2926" s="128">
        <v>1594979</v>
      </c>
      <c r="I2926" s="129">
        <v>2.41</v>
      </c>
      <c r="J2926" s="129">
        <v>19.489999999999998</v>
      </c>
      <c r="K2926" s="128">
        <v>6668142</v>
      </c>
      <c r="L2926" s="128">
        <v>6713238</v>
      </c>
      <c r="M2926" s="128">
        <v>3027308</v>
      </c>
      <c r="N2926" s="128">
        <v>950594</v>
      </c>
      <c r="O2926" s="128">
        <v>66554609</v>
      </c>
      <c r="P2926" s="128">
        <v>38169080</v>
      </c>
      <c r="Q2926" s="128">
        <v>28385529</v>
      </c>
      <c r="R2926" s="128">
        <v>223046</v>
      </c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</row>
    <row r="2927" spans="1:35" ht="15" customHeight="1" x14ac:dyDescent="0.25">
      <c r="A2927" s="6"/>
      <c r="B2927" s="127">
        <v>2013</v>
      </c>
      <c r="C2927" s="128">
        <v>43101</v>
      </c>
      <c r="D2927" s="128">
        <v>100605</v>
      </c>
      <c r="E2927" s="128">
        <v>68890</v>
      </c>
      <c r="F2927" s="128"/>
      <c r="G2927" s="128">
        <v>1991095</v>
      </c>
      <c r="H2927" s="128">
        <v>1520671</v>
      </c>
      <c r="I2927" s="129">
        <v>2.33</v>
      </c>
      <c r="J2927" s="129">
        <v>19.79</v>
      </c>
      <c r="K2927" s="128">
        <v>6572649</v>
      </c>
      <c r="L2927" s="128">
        <v>6579591</v>
      </c>
      <c r="M2927" s="128">
        <v>2774560</v>
      </c>
      <c r="N2927" s="128">
        <v>774356</v>
      </c>
      <c r="O2927" s="128">
        <v>80341542</v>
      </c>
      <c r="P2927" s="128">
        <v>43275982</v>
      </c>
      <c r="Q2927" s="128">
        <v>37065560</v>
      </c>
      <c r="R2927" s="128">
        <v>280908</v>
      </c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</row>
    <row r="2928" spans="1:35" ht="15" customHeight="1" x14ac:dyDescent="0.25">
      <c r="A2928" s="6"/>
      <c r="B2928" s="127">
        <v>2012</v>
      </c>
      <c r="C2928" s="128">
        <v>43895</v>
      </c>
      <c r="D2928" s="128">
        <v>98830</v>
      </c>
      <c r="E2928" s="128">
        <v>66240</v>
      </c>
      <c r="F2928" s="128"/>
      <c r="G2928" s="128">
        <v>1967726</v>
      </c>
      <c r="H2928" s="128">
        <v>1528934</v>
      </c>
      <c r="I2928" s="129">
        <v>2.25</v>
      </c>
      <c r="J2928" s="129">
        <v>19.91</v>
      </c>
      <c r="K2928" s="128">
        <v>6767921</v>
      </c>
      <c r="L2928" s="128">
        <v>6823300</v>
      </c>
      <c r="M2928" s="128">
        <v>2802407</v>
      </c>
      <c r="N2928" s="128">
        <v>823755</v>
      </c>
      <c r="O2928" s="128">
        <v>75566555</v>
      </c>
      <c r="P2928" s="128">
        <v>40705477</v>
      </c>
      <c r="Q2928" s="128">
        <v>34861078</v>
      </c>
      <c r="R2928" s="128">
        <v>197749</v>
      </c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</row>
    <row r="2929" spans="1:35" ht="15" customHeight="1" x14ac:dyDescent="0.25">
      <c r="A2929" s="6"/>
      <c r="B2929" s="127">
        <v>2011</v>
      </c>
      <c r="C2929" s="128">
        <v>45935</v>
      </c>
      <c r="D2929" s="128">
        <v>103462</v>
      </c>
      <c r="E2929" s="128">
        <v>69268</v>
      </c>
      <c r="F2929" s="128"/>
      <c r="G2929" s="128">
        <v>2085618</v>
      </c>
      <c r="H2929" s="128">
        <v>1607825</v>
      </c>
      <c r="I2929" s="129">
        <v>2.25</v>
      </c>
      <c r="J2929" s="129">
        <v>20.16</v>
      </c>
      <c r="K2929" s="128">
        <v>7275460</v>
      </c>
      <c r="L2929" s="128">
        <v>7424889</v>
      </c>
      <c r="M2929" s="128">
        <v>3010582</v>
      </c>
      <c r="N2929" s="128">
        <v>917969</v>
      </c>
      <c r="O2929" s="128">
        <v>78493545</v>
      </c>
      <c r="P2929" s="128">
        <v>41715687</v>
      </c>
      <c r="Q2929" s="128">
        <v>36777858</v>
      </c>
      <c r="R2929" s="128">
        <v>247988</v>
      </c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</row>
    <row r="2930" spans="1:35" ht="15" customHeight="1" x14ac:dyDescent="0.25">
      <c r="A2930" s="6"/>
      <c r="B2930" s="127">
        <v>2010</v>
      </c>
      <c r="C2930" s="128">
        <v>48431</v>
      </c>
      <c r="D2930" s="128">
        <v>107815</v>
      </c>
      <c r="E2930" s="128">
        <v>71299</v>
      </c>
      <c r="F2930" s="128"/>
      <c r="G2930" s="128">
        <v>2080365</v>
      </c>
      <c r="H2930" s="128">
        <v>1619591</v>
      </c>
      <c r="I2930" s="129">
        <v>2.23</v>
      </c>
      <c r="J2930" s="129">
        <v>19.3</v>
      </c>
      <c r="K2930" s="128">
        <v>7671830</v>
      </c>
      <c r="L2930" s="128">
        <v>7635743</v>
      </c>
      <c r="M2930" s="128">
        <v>3117823</v>
      </c>
      <c r="N2930" s="128">
        <v>1038221</v>
      </c>
      <c r="O2930" s="128">
        <v>76223525</v>
      </c>
      <c r="P2930" s="128">
        <v>36525269</v>
      </c>
      <c r="Q2930" s="128">
        <v>39698256</v>
      </c>
      <c r="R2930" s="128">
        <v>284331</v>
      </c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</row>
    <row r="2931" spans="1:35" ht="15" customHeight="1" x14ac:dyDescent="0.25">
      <c r="A2931" s="6"/>
      <c r="B2931" s="127">
        <v>2009</v>
      </c>
      <c r="C2931" s="128">
        <v>50689</v>
      </c>
      <c r="D2931" s="128">
        <v>110769</v>
      </c>
      <c r="E2931" s="128">
        <v>71019</v>
      </c>
      <c r="F2931" s="128"/>
      <c r="G2931" s="128">
        <v>2032856</v>
      </c>
      <c r="H2931" s="128">
        <v>1578362</v>
      </c>
      <c r="I2931" s="129">
        <v>2.19</v>
      </c>
      <c r="J2931" s="129">
        <v>18.350000000000001</v>
      </c>
      <c r="K2931" s="128">
        <v>7780153</v>
      </c>
      <c r="L2931" s="128">
        <v>7723934</v>
      </c>
      <c r="M2931" s="128">
        <v>3249199</v>
      </c>
      <c r="N2931" s="128">
        <v>1209442</v>
      </c>
      <c r="O2931" s="128">
        <v>69007349</v>
      </c>
      <c r="P2931" s="128">
        <v>34162037</v>
      </c>
      <c r="Q2931" s="128">
        <v>34845312</v>
      </c>
      <c r="R2931" s="128">
        <v>355395</v>
      </c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</row>
    <row r="2932" spans="1:35" ht="15" customHeight="1" x14ac:dyDescent="0.25">
      <c r="A2932" s="6"/>
      <c r="B2932" s="127">
        <v>2008</v>
      </c>
      <c r="C2932" s="128">
        <v>51883</v>
      </c>
      <c r="D2932" s="128">
        <v>110705</v>
      </c>
      <c r="E2932" s="128">
        <v>69860</v>
      </c>
      <c r="F2932" s="128"/>
      <c r="G2932" s="128">
        <v>1979103</v>
      </c>
      <c r="H2932" s="128">
        <v>1541925</v>
      </c>
      <c r="I2932" s="129">
        <v>2.13</v>
      </c>
      <c r="J2932" s="129">
        <v>17.88</v>
      </c>
      <c r="K2932" s="128">
        <v>8019075</v>
      </c>
      <c r="L2932" s="128">
        <v>8052023</v>
      </c>
      <c r="M2932" s="128">
        <v>3401528</v>
      </c>
      <c r="N2932" s="128">
        <v>1399814</v>
      </c>
      <c r="O2932" s="128">
        <v>63422494</v>
      </c>
      <c r="P2932" s="128">
        <v>33335097</v>
      </c>
      <c r="Q2932" s="128">
        <v>30087396</v>
      </c>
      <c r="R2932" s="128">
        <v>416068</v>
      </c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</row>
    <row r="2933" spans="1:35" s="4" customFormat="1" ht="15" customHeight="1" x14ac:dyDescent="0.25">
      <c r="A2933" s="6"/>
      <c r="B2933" s="121" t="s">
        <v>216</v>
      </c>
      <c r="C2933" s="121"/>
      <c r="D2933" s="121"/>
      <c r="E2933" s="121"/>
      <c r="F2933" s="121"/>
      <c r="G2933" s="121"/>
      <c r="H2933" s="121"/>
      <c r="I2933" s="121"/>
      <c r="J2933" s="121"/>
      <c r="K2933" s="121"/>
      <c r="L2933" s="121"/>
      <c r="M2933" s="121"/>
      <c r="N2933" s="121"/>
      <c r="O2933" s="121"/>
      <c r="P2933" s="121"/>
      <c r="Q2933" s="121"/>
      <c r="R2933" s="121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</row>
    <row r="2934" spans="1:35" s="4" customFormat="1" ht="15" customHeight="1" x14ac:dyDescent="0.25">
      <c r="A2934" s="6"/>
      <c r="B2934" s="124">
        <v>2021</v>
      </c>
      <c r="C2934" s="125">
        <v>6504</v>
      </c>
      <c r="D2934" s="125">
        <v>11133</v>
      </c>
      <c r="E2934" s="125">
        <v>6399</v>
      </c>
      <c r="F2934" s="125"/>
      <c r="G2934" s="125">
        <v>123791</v>
      </c>
      <c r="H2934" s="125">
        <v>96088</v>
      </c>
      <c r="I2934" s="126">
        <v>1.71</v>
      </c>
      <c r="J2934" s="126">
        <v>11.12</v>
      </c>
      <c r="K2934" s="125">
        <v>509906</v>
      </c>
      <c r="L2934" s="125">
        <v>334000</v>
      </c>
      <c r="M2934" s="125">
        <v>198421</v>
      </c>
      <c r="N2934" s="125">
        <v>82668</v>
      </c>
      <c r="O2934" s="125">
        <v>1502170</v>
      </c>
      <c r="P2934" s="125">
        <v>765861</v>
      </c>
      <c r="Q2934" s="125">
        <v>736310</v>
      </c>
      <c r="R2934" s="125">
        <v>31689</v>
      </c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</row>
    <row r="2935" spans="1:35" s="6" customFormat="1" ht="15" customHeight="1" x14ac:dyDescent="0.25">
      <c r="B2935" s="127">
        <v>2020</v>
      </c>
      <c r="C2935" s="128">
        <v>6275</v>
      </c>
      <c r="D2935" s="128">
        <v>10726</v>
      </c>
      <c r="E2935" s="128">
        <v>6058</v>
      </c>
      <c r="F2935" s="128"/>
      <c r="G2935" s="128">
        <v>112892</v>
      </c>
      <c r="H2935" s="128">
        <v>86812</v>
      </c>
      <c r="I2935" s="129">
        <v>1.71</v>
      </c>
      <c r="J2935" s="129">
        <v>10.53</v>
      </c>
      <c r="K2935" s="128">
        <v>414822</v>
      </c>
      <c r="L2935" s="128">
        <v>331794</v>
      </c>
      <c r="M2935" s="128">
        <v>194837</v>
      </c>
      <c r="N2935" s="128">
        <v>85962</v>
      </c>
      <c r="O2935" s="128">
        <v>1519861</v>
      </c>
      <c r="P2935" s="128">
        <v>674533</v>
      </c>
      <c r="Q2935" s="128">
        <v>845328</v>
      </c>
      <c r="R2935" s="128">
        <v>29488</v>
      </c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</row>
    <row r="2936" spans="1:35" s="4" customFormat="1" ht="15" customHeight="1" x14ac:dyDescent="0.25">
      <c r="A2936" s="6"/>
      <c r="B2936" s="127">
        <v>2019</v>
      </c>
      <c r="C2936" s="128">
        <v>6139</v>
      </c>
      <c r="D2936" s="128">
        <v>10793</v>
      </c>
      <c r="E2936" s="128">
        <v>6266</v>
      </c>
      <c r="F2936" s="128"/>
      <c r="G2936" s="128">
        <v>105540</v>
      </c>
      <c r="H2936" s="128">
        <v>82254</v>
      </c>
      <c r="I2936" s="129">
        <v>1.76</v>
      </c>
      <c r="J2936" s="129">
        <v>9.7799999999999994</v>
      </c>
      <c r="K2936" s="128">
        <v>412129</v>
      </c>
      <c r="L2936" s="128">
        <v>297947</v>
      </c>
      <c r="M2936" s="128">
        <v>175739</v>
      </c>
      <c r="N2936" s="128">
        <v>72538</v>
      </c>
      <c r="O2936" s="128">
        <v>1523594</v>
      </c>
      <c r="P2936" s="128">
        <v>676088</v>
      </c>
      <c r="Q2936" s="128">
        <v>847506</v>
      </c>
      <c r="R2936" s="128">
        <v>27148</v>
      </c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</row>
    <row r="2937" spans="1:35" s="4" customFormat="1" ht="15" customHeight="1" x14ac:dyDescent="0.25">
      <c r="A2937" s="6"/>
      <c r="B2937" s="127">
        <v>2018</v>
      </c>
      <c r="C2937" s="128">
        <v>6051</v>
      </c>
      <c r="D2937" s="128">
        <v>10047</v>
      </c>
      <c r="E2937" s="128">
        <v>5563</v>
      </c>
      <c r="F2937" s="128"/>
      <c r="G2937" s="128">
        <v>93839</v>
      </c>
      <c r="H2937" s="128">
        <v>72547</v>
      </c>
      <c r="I2937" s="129">
        <v>1.66</v>
      </c>
      <c r="J2937" s="129">
        <v>9.34</v>
      </c>
      <c r="K2937" s="128">
        <v>331558</v>
      </c>
      <c r="L2937" s="128">
        <v>266318</v>
      </c>
      <c r="M2937" s="128">
        <v>159284</v>
      </c>
      <c r="N2937" s="128">
        <v>68070</v>
      </c>
      <c r="O2937" s="128">
        <v>1445610</v>
      </c>
      <c r="P2937" s="128">
        <v>652022</v>
      </c>
      <c r="Q2937" s="128">
        <v>793588</v>
      </c>
      <c r="R2937" s="128">
        <v>25186</v>
      </c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</row>
    <row r="2938" spans="1:35" s="4" customFormat="1" ht="15" customHeight="1" x14ac:dyDescent="0.25">
      <c r="A2938" s="6"/>
      <c r="B2938" s="127">
        <v>2017</v>
      </c>
      <c r="C2938" s="128">
        <v>5898</v>
      </c>
      <c r="D2938" s="128">
        <v>9899</v>
      </c>
      <c r="E2938" s="128">
        <v>5505</v>
      </c>
      <c r="F2938" s="128"/>
      <c r="G2938" s="128">
        <v>87321</v>
      </c>
      <c r="H2938" s="128">
        <v>68178</v>
      </c>
      <c r="I2938" s="129">
        <v>1.68</v>
      </c>
      <c r="J2938" s="129">
        <v>8.82</v>
      </c>
      <c r="K2938" s="128">
        <v>264442</v>
      </c>
      <c r="L2938" s="128">
        <v>254565</v>
      </c>
      <c r="M2938" s="128">
        <v>152657</v>
      </c>
      <c r="N2938" s="128">
        <v>67279</v>
      </c>
      <c r="O2938" s="128">
        <v>1422673</v>
      </c>
      <c r="P2938" s="128">
        <v>608049</v>
      </c>
      <c r="Q2938" s="128">
        <v>814624</v>
      </c>
      <c r="R2938" s="128">
        <v>20370</v>
      </c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</row>
    <row r="2939" spans="1:35" s="4" customFormat="1" ht="15" customHeight="1" x14ac:dyDescent="0.25">
      <c r="A2939" s="6"/>
      <c r="B2939" s="127">
        <v>2016</v>
      </c>
      <c r="C2939" s="128">
        <v>5657</v>
      </c>
      <c r="D2939" s="128">
        <v>9293</v>
      </c>
      <c r="E2939" s="128">
        <v>5255</v>
      </c>
      <c r="F2939" s="128"/>
      <c r="G2939" s="128">
        <v>81653</v>
      </c>
      <c r="H2939" s="128">
        <v>62997</v>
      </c>
      <c r="I2939" s="129">
        <v>1.64</v>
      </c>
      <c r="J2939" s="129">
        <v>8.7899999999999991</v>
      </c>
      <c r="K2939" s="128">
        <v>242301</v>
      </c>
      <c r="L2939" s="128">
        <v>232901</v>
      </c>
      <c r="M2939" s="128">
        <v>138939</v>
      </c>
      <c r="N2939" s="128">
        <v>59218</v>
      </c>
      <c r="O2939" s="128">
        <v>1378473</v>
      </c>
      <c r="P2939" s="128">
        <v>636322</v>
      </c>
      <c r="Q2939" s="128">
        <v>742151</v>
      </c>
      <c r="R2939" s="128">
        <v>16619</v>
      </c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</row>
    <row r="2940" spans="1:35" s="4" customFormat="1" ht="15" customHeight="1" x14ac:dyDescent="0.25">
      <c r="A2940" s="6"/>
      <c r="B2940" s="127">
        <v>2015</v>
      </c>
      <c r="C2940" s="128">
        <v>5577</v>
      </c>
      <c r="D2940" s="128">
        <v>9053</v>
      </c>
      <c r="E2940" s="128">
        <v>5028</v>
      </c>
      <c r="F2940" s="128"/>
      <c r="G2940" s="128">
        <v>75314</v>
      </c>
      <c r="H2940" s="128">
        <v>58053</v>
      </c>
      <c r="I2940" s="129">
        <v>1.62</v>
      </c>
      <c r="J2940" s="129">
        <v>8.32</v>
      </c>
      <c r="K2940" s="128">
        <v>218535</v>
      </c>
      <c r="L2940" s="128">
        <v>211565</v>
      </c>
      <c r="M2940" s="128">
        <v>130869</v>
      </c>
      <c r="N2940" s="128">
        <v>58274</v>
      </c>
      <c r="O2940" s="128">
        <v>1194329</v>
      </c>
      <c r="P2940" s="128">
        <v>540002</v>
      </c>
      <c r="Q2940" s="128">
        <v>654326</v>
      </c>
      <c r="R2940" s="128">
        <v>16187</v>
      </c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</row>
    <row r="2941" spans="1:35" s="4" customFormat="1" ht="15" customHeight="1" x14ac:dyDescent="0.25">
      <c r="A2941" s="6"/>
      <c r="B2941" s="127">
        <v>2014</v>
      </c>
      <c r="C2941" s="128">
        <v>5387</v>
      </c>
      <c r="D2941" s="128">
        <v>8632</v>
      </c>
      <c r="E2941" s="128">
        <v>4780</v>
      </c>
      <c r="F2941" s="128"/>
      <c r="G2941" s="128">
        <v>71965</v>
      </c>
      <c r="H2941" s="128">
        <v>55248</v>
      </c>
      <c r="I2941" s="129">
        <v>1.6</v>
      </c>
      <c r="J2941" s="129">
        <v>8.34</v>
      </c>
      <c r="K2941" s="128">
        <v>211223</v>
      </c>
      <c r="L2941" s="128">
        <v>207388</v>
      </c>
      <c r="M2941" s="128">
        <v>122059</v>
      </c>
      <c r="N2941" s="128">
        <v>53538</v>
      </c>
      <c r="O2941" s="128">
        <v>1080165</v>
      </c>
      <c r="P2941" s="128">
        <v>512115</v>
      </c>
      <c r="Q2941" s="128">
        <v>568050</v>
      </c>
      <c r="R2941" s="128">
        <v>12786</v>
      </c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</row>
    <row r="2942" spans="1:35" ht="15" customHeight="1" x14ac:dyDescent="0.25">
      <c r="A2942" s="6"/>
      <c r="B2942" s="127">
        <v>2013</v>
      </c>
      <c r="C2942" s="128">
        <v>5330</v>
      </c>
      <c r="D2942" s="128">
        <v>8392</v>
      </c>
      <c r="E2942" s="128">
        <v>4529</v>
      </c>
      <c r="F2942" s="128"/>
      <c r="G2942" s="128">
        <v>69402</v>
      </c>
      <c r="H2942" s="128">
        <v>53082</v>
      </c>
      <c r="I2942" s="129">
        <v>1.57</v>
      </c>
      <c r="J2942" s="129">
        <v>8.27</v>
      </c>
      <c r="K2942" s="128">
        <v>205574</v>
      </c>
      <c r="L2942" s="128">
        <v>199737</v>
      </c>
      <c r="M2942" s="128">
        <v>115975</v>
      </c>
      <c r="N2942" s="128">
        <v>49872</v>
      </c>
      <c r="O2942" s="128">
        <v>1052616</v>
      </c>
      <c r="P2942" s="128">
        <v>513668</v>
      </c>
      <c r="Q2942" s="128">
        <v>538948</v>
      </c>
      <c r="R2942" s="128">
        <v>11594</v>
      </c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</row>
    <row r="2943" spans="1:35" ht="15" customHeight="1" x14ac:dyDescent="0.25">
      <c r="A2943" s="6"/>
      <c r="B2943" s="127">
        <v>2012</v>
      </c>
      <c r="C2943" s="128">
        <v>5412</v>
      </c>
      <c r="D2943" s="128">
        <v>8454</v>
      </c>
      <c r="E2943" s="128">
        <v>4479</v>
      </c>
      <c r="F2943" s="128"/>
      <c r="G2943" s="128">
        <v>69467</v>
      </c>
      <c r="H2943" s="128">
        <v>54274</v>
      </c>
      <c r="I2943" s="129">
        <v>1.56</v>
      </c>
      <c r="J2943" s="129">
        <v>8.2200000000000006</v>
      </c>
      <c r="K2943" s="128">
        <v>216680</v>
      </c>
      <c r="L2943" s="128">
        <v>213766</v>
      </c>
      <c r="M2943" s="128">
        <v>115487</v>
      </c>
      <c r="N2943" s="128">
        <v>48494</v>
      </c>
      <c r="O2943" s="128">
        <v>1018082</v>
      </c>
      <c r="P2943" s="128">
        <v>490964</v>
      </c>
      <c r="Q2943" s="128">
        <v>527118</v>
      </c>
      <c r="R2943" s="128">
        <v>13110</v>
      </c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</row>
    <row r="2944" spans="1:35" ht="15" customHeight="1" x14ac:dyDescent="0.25">
      <c r="A2944" s="6"/>
      <c r="B2944" s="127">
        <v>2011</v>
      </c>
      <c r="C2944" s="128">
        <v>5684</v>
      </c>
      <c r="D2944" s="128">
        <v>8850</v>
      </c>
      <c r="E2944" s="128">
        <v>4672</v>
      </c>
      <c r="F2944" s="128"/>
      <c r="G2944" s="128">
        <v>69875</v>
      </c>
      <c r="H2944" s="128">
        <v>54585</v>
      </c>
      <c r="I2944" s="129">
        <v>1.56</v>
      </c>
      <c r="J2944" s="129">
        <v>7.9</v>
      </c>
      <c r="K2944" s="128">
        <v>228094</v>
      </c>
      <c r="L2944" s="128">
        <v>221827</v>
      </c>
      <c r="M2944" s="128">
        <v>126022</v>
      </c>
      <c r="N2944" s="128">
        <v>58908</v>
      </c>
      <c r="O2944" s="128">
        <v>952421</v>
      </c>
      <c r="P2944" s="128">
        <v>455076</v>
      </c>
      <c r="Q2944" s="128">
        <v>497345</v>
      </c>
      <c r="R2944" s="128">
        <v>17576</v>
      </c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</row>
    <row r="2945" spans="1:35" ht="15" customHeight="1" x14ac:dyDescent="0.25">
      <c r="A2945" s="6"/>
      <c r="B2945" s="127">
        <v>2010</v>
      </c>
      <c r="C2945" s="128">
        <v>5904</v>
      </c>
      <c r="D2945" s="128">
        <v>8975</v>
      </c>
      <c r="E2945" s="128">
        <v>4602</v>
      </c>
      <c r="F2945" s="128"/>
      <c r="G2945" s="128">
        <v>66651</v>
      </c>
      <c r="H2945" s="128">
        <v>51961</v>
      </c>
      <c r="I2945" s="129">
        <v>1.52</v>
      </c>
      <c r="J2945" s="129">
        <v>7.43</v>
      </c>
      <c r="K2945" s="128">
        <v>223078</v>
      </c>
      <c r="L2945" s="128">
        <v>219426</v>
      </c>
      <c r="M2945" s="128">
        <v>129560</v>
      </c>
      <c r="N2945" s="128">
        <v>65398</v>
      </c>
      <c r="O2945" s="128">
        <v>982958</v>
      </c>
      <c r="P2945" s="128">
        <v>445200</v>
      </c>
      <c r="Q2945" s="128">
        <v>537758</v>
      </c>
      <c r="R2945" s="128">
        <v>24932</v>
      </c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</row>
    <row r="2946" spans="1:35" ht="15" customHeight="1" x14ac:dyDescent="0.25">
      <c r="A2946" s="6"/>
      <c r="B2946" s="127">
        <v>2009</v>
      </c>
      <c r="C2946" s="128">
        <v>6023</v>
      </c>
      <c r="D2946" s="128">
        <v>9030</v>
      </c>
      <c r="E2946" s="128">
        <v>4456</v>
      </c>
      <c r="F2946" s="128"/>
      <c r="G2946" s="128">
        <v>63880</v>
      </c>
      <c r="H2946" s="128">
        <v>49182</v>
      </c>
      <c r="I2946" s="129">
        <v>1.5</v>
      </c>
      <c r="J2946" s="129">
        <v>7.07</v>
      </c>
      <c r="K2946" s="128">
        <v>215499</v>
      </c>
      <c r="L2946" s="128">
        <v>209028</v>
      </c>
      <c r="M2946" s="128">
        <v>128328</v>
      </c>
      <c r="N2946" s="128">
        <v>66918</v>
      </c>
      <c r="O2946" s="128">
        <v>867852</v>
      </c>
      <c r="P2946" s="128">
        <v>456311</v>
      </c>
      <c r="Q2946" s="128">
        <v>411541</v>
      </c>
      <c r="R2946" s="128">
        <v>24419</v>
      </c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</row>
    <row r="2947" spans="1:35" ht="15" customHeight="1" x14ac:dyDescent="0.25">
      <c r="A2947" s="6"/>
      <c r="B2947" s="127">
        <v>2008</v>
      </c>
      <c r="C2947" s="128">
        <v>6148</v>
      </c>
      <c r="D2947" s="128">
        <v>9054</v>
      </c>
      <c r="E2947" s="128">
        <v>4303</v>
      </c>
      <c r="F2947" s="128"/>
      <c r="G2947" s="128">
        <v>59636</v>
      </c>
      <c r="H2947" s="128">
        <v>45730</v>
      </c>
      <c r="I2947" s="129">
        <v>1.47</v>
      </c>
      <c r="J2947" s="129">
        <v>6.59</v>
      </c>
      <c r="K2947" s="128">
        <v>223641</v>
      </c>
      <c r="L2947" s="128">
        <v>211162</v>
      </c>
      <c r="M2947" s="128">
        <v>129103</v>
      </c>
      <c r="N2947" s="128">
        <v>70511</v>
      </c>
      <c r="O2947" s="128">
        <v>759669</v>
      </c>
      <c r="P2947" s="128">
        <v>366842</v>
      </c>
      <c r="Q2947" s="128">
        <v>392827</v>
      </c>
      <c r="R2947" s="128">
        <v>29076</v>
      </c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</row>
    <row r="2948" spans="1:35" s="4" customFormat="1" ht="15" customHeight="1" x14ac:dyDescent="0.25">
      <c r="A2948" s="6"/>
      <c r="B2948" s="121" t="s">
        <v>217</v>
      </c>
      <c r="C2948" s="121"/>
      <c r="D2948" s="121"/>
      <c r="E2948" s="121"/>
      <c r="F2948" s="121"/>
      <c r="G2948" s="121"/>
      <c r="H2948" s="121"/>
      <c r="I2948" s="121"/>
      <c r="J2948" s="121"/>
      <c r="K2948" s="121"/>
      <c r="L2948" s="121"/>
      <c r="M2948" s="121"/>
      <c r="N2948" s="121"/>
      <c r="O2948" s="121"/>
      <c r="P2948" s="121"/>
      <c r="Q2948" s="121"/>
      <c r="R2948" s="121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</row>
    <row r="2949" spans="1:35" s="4" customFormat="1" ht="15" customHeight="1" x14ac:dyDescent="0.25">
      <c r="A2949" s="6"/>
      <c r="B2949" s="124">
        <v>2021</v>
      </c>
      <c r="C2949" s="125">
        <v>5942</v>
      </c>
      <c r="D2949" s="125">
        <v>9813</v>
      </c>
      <c r="E2949" s="125">
        <v>5460</v>
      </c>
      <c r="F2949" s="125"/>
      <c r="G2949" s="125">
        <v>106505</v>
      </c>
      <c r="H2949" s="125">
        <v>82795</v>
      </c>
      <c r="I2949" s="126">
        <v>1.65</v>
      </c>
      <c r="J2949" s="126">
        <v>10.85</v>
      </c>
      <c r="K2949" s="125">
        <v>352902</v>
      </c>
      <c r="L2949" s="125">
        <v>336023</v>
      </c>
      <c r="M2949" s="125">
        <v>217551</v>
      </c>
      <c r="N2949" s="125">
        <v>114910</v>
      </c>
      <c r="O2949" s="125">
        <v>899734</v>
      </c>
      <c r="P2949" s="125">
        <v>461091</v>
      </c>
      <c r="Q2949" s="125">
        <v>438643</v>
      </c>
      <c r="R2949" s="125">
        <v>32409</v>
      </c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</row>
    <row r="2950" spans="1:35" s="6" customFormat="1" ht="15" customHeight="1" x14ac:dyDescent="0.25">
      <c r="B2950" s="127">
        <v>2020</v>
      </c>
      <c r="C2950" s="128">
        <v>5617</v>
      </c>
      <c r="D2950" s="128">
        <v>9511</v>
      </c>
      <c r="E2950" s="128">
        <v>5272</v>
      </c>
      <c r="F2950" s="128"/>
      <c r="G2950" s="128">
        <v>94839</v>
      </c>
      <c r="H2950" s="128">
        <v>74147</v>
      </c>
      <c r="I2950" s="129">
        <v>1.69</v>
      </c>
      <c r="J2950" s="129">
        <v>9.9700000000000006</v>
      </c>
      <c r="K2950" s="128">
        <v>301717</v>
      </c>
      <c r="L2950" s="128">
        <v>287524</v>
      </c>
      <c r="M2950" s="128">
        <v>186306</v>
      </c>
      <c r="N2950" s="128">
        <v>93610</v>
      </c>
      <c r="O2950" s="128">
        <v>954082</v>
      </c>
      <c r="P2950" s="128">
        <v>489050</v>
      </c>
      <c r="Q2950" s="128">
        <v>465033</v>
      </c>
      <c r="R2950" s="128">
        <v>25789</v>
      </c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</row>
    <row r="2951" spans="1:35" s="4" customFormat="1" ht="15" customHeight="1" x14ac:dyDescent="0.25">
      <c r="A2951" s="6"/>
      <c r="B2951" s="127">
        <v>2019</v>
      </c>
      <c r="C2951" s="128">
        <v>5539</v>
      </c>
      <c r="D2951" s="128">
        <v>9740</v>
      </c>
      <c r="E2951" s="128">
        <v>5585</v>
      </c>
      <c r="F2951" s="128"/>
      <c r="G2951" s="128">
        <v>95329</v>
      </c>
      <c r="H2951" s="128">
        <v>73533</v>
      </c>
      <c r="I2951" s="129">
        <v>1.76</v>
      </c>
      <c r="J2951" s="129">
        <v>9.7899999999999991</v>
      </c>
      <c r="K2951" s="128">
        <v>315495</v>
      </c>
      <c r="L2951" s="128">
        <v>302618</v>
      </c>
      <c r="M2951" s="128">
        <v>193389</v>
      </c>
      <c r="N2951" s="128">
        <v>98686</v>
      </c>
      <c r="O2951" s="128">
        <v>906258</v>
      </c>
      <c r="P2951" s="128">
        <v>443165</v>
      </c>
      <c r="Q2951" s="128">
        <v>463093</v>
      </c>
      <c r="R2951" s="128">
        <v>28113</v>
      </c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</row>
    <row r="2952" spans="1:35" s="4" customFormat="1" ht="15" customHeight="1" x14ac:dyDescent="0.25">
      <c r="A2952" s="6"/>
      <c r="B2952" s="127">
        <v>2018</v>
      </c>
      <c r="C2952" s="128">
        <v>5334</v>
      </c>
      <c r="D2952" s="128">
        <v>9166</v>
      </c>
      <c r="E2952" s="128">
        <v>5143</v>
      </c>
      <c r="F2952" s="128"/>
      <c r="G2952" s="128">
        <v>84880</v>
      </c>
      <c r="H2952" s="128">
        <v>65469</v>
      </c>
      <c r="I2952" s="129">
        <v>1.72</v>
      </c>
      <c r="J2952" s="129">
        <v>9.26</v>
      </c>
      <c r="K2952" s="128">
        <v>292740</v>
      </c>
      <c r="L2952" s="128">
        <v>278490</v>
      </c>
      <c r="M2952" s="128">
        <v>172878</v>
      </c>
      <c r="N2952" s="128">
        <v>90400</v>
      </c>
      <c r="O2952" s="128">
        <v>860263</v>
      </c>
      <c r="P2952" s="128">
        <v>428928</v>
      </c>
      <c r="Q2952" s="128">
        <v>431335</v>
      </c>
      <c r="R2952" s="128">
        <v>24622</v>
      </c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</row>
    <row r="2953" spans="1:35" s="4" customFormat="1" ht="15" customHeight="1" x14ac:dyDescent="0.25">
      <c r="A2953" s="6"/>
      <c r="B2953" s="127">
        <v>2017</v>
      </c>
      <c r="C2953" s="128">
        <v>5178</v>
      </c>
      <c r="D2953" s="128">
        <v>8799</v>
      </c>
      <c r="E2953" s="128">
        <v>4858</v>
      </c>
      <c r="F2953" s="128"/>
      <c r="G2953" s="128">
        <v>76514</v>
      </c>
      <c r="H2953" s="128">
        <v>59060</v>
      </c>
      <c r="I2953" s="129">
        <v>1.7</v>
      </c>
      <c r="J2953" s="129">
        <v>8.6999999999999993</v>
      </c>
      <c r="K2953" s="128">
        <v>268086</v>
      </c>
      <c r="L2953" s="128">
        <v>251277</v>
      </c>
      <c r="M2953" s="128">
        <v>157800</v>
      </c>
      <c r="N2953" s="128">
        <v>83711</v>
      </c>
      <c r="O2953" s="128">
        <v>732647</v>
      </c>
      <c r="P2953" s="128">
        <v>357130</v>
      </c>
      <c r="Q2953" s="128">
        <v>375518</v>
      </c>
      <c r="R2953" s="128">
        <v>25274</v>
      </c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</row>
    <row r="2954" spans="1:35" s="4" customFormat="1" ht="15" customHeight="1" x14ac:dyDescent="0.25">
      <c r="A2954" s="6"/>
      <c r="B2954" s="127">
        <v>2016</v>
      </c>
      <c r="C2954" s="128">
        <v>4900</v>
      </c>
      <c r="D2954" s="128">
        <v>8095</v>
      </c>
      <c r="E2954" s="128">
        <v>4475</v>
      </c>
      <c r="F2954" s="128"/>
      <c r="G2954" s="128">
        <v>66196</v>
      </c>
      <c r="H2954" s="128">
        <v>50961</v>
      </c>
      <c r="I2954" s="129">
        <v>1.65</v>
      </c>
      <c r="J2954" s="129">
        <v>8.18</v>
      </c>
      <c r="K2954" s="128">
        <v>222288</v>
      </c>
      <c r="L2954" s="128">
        <v>212628</v>
      </c>
      <c r="M2954" s="128">
        <v>131936</v>
      </c>
      <c r="N2954" s="128">
        <v>67880</v>
      </c>
      <c r="O2954" s="128">
        <v>636819</v>
      </c>
      <c r="P2954" s="128">
        <v>329872</v>
      </c>
      <c r="Q2954" s="128">
        <v>306946</v>
      </c>
      <c r="R2954" s="128">
        <v>18986</v>
      </c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</row>
    <row r="2955" spans="1:35" s="4" customFormat="1" ht="15" customHeight="1" x14ac:dyDescent="0.25">
      <c r="A2955" s="6"/>
      <c r="B2955" s="127">
        <v>2015</v>
      </c>
      <c r="C2955" s="128">
        <v>4663</v>
      </c>
      <c r="D2955" s="128">
        <v>7718</v>
      </c>
      <c r="E2955" s="128">
        <v>4285</v>
      </c>
      <c r="F2955" s="128"/>
      <c r="G2955" s="128">
        <v>61365</v>
      </c>
      <c r="H2955" s="128">
        <v>47363</v>
      </c>
      <c r="I2955" s="129">
        <v>1.66</v>
      </c>
      <c r="J2955" s="129">
        <v>7.95</v>
      </c>
      <c r="K2955" s="128">
        <v>202529</v>
      </c>
      <c r="L2955" s="128">
        <v>194542</v>
      </c>
      <c r="M2955" s="128">
        <v>119188</v>
      </c>
      <c r="N2955" s="128">
        <v>60425</v>
      </c>
      <c r="O2955" s="128">
        <v>623284</v>
      </c>
      <c r="P2955" s="128">
        <v>337190</v>
      </c>
      <c r="Q2955" s="128">
        <v>286094</v>
      </c>
      <c r="R2955" s="128">
        <v>33398</v>
      </c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</row>
    <row r="2956" spans="1:35" s="4" customFormat="1" ht="15" customHeight="1" x14ac:dyDescent="0.25">
      <c r="A2956" s="6"/>
      <c r="B2956" s="127">
        <v>2014</v>
      </c>
      <c r="C2956" s="128">
        <v>4481</v>
      </c>
      <c r="D2956" s="128">
        <v>7253</v>
      </c>
      <c r="E2956" s="128">
        <v>4008</v>
      </c>
      <c r="F2956" s="128"/>
      <c r="G2956" s="128">
        <v>56238</v>
      </c>
      <c r="H2956" s="128">
        <v>43174</v>
      </c>
      <c r="I2956" s="129">
        <v>1.62</v>
      </c>
      <c r="J2956" s="129">
        <v>7.75</v>
      </c>
      <c r="K2956" s="128">
        <v>177435</v>
      </c>
      <c r="L2956" s="128">
        <v>175998</v>
      </c>
      <c r="M2956" s="128">
        <v>107486</v>
      </c>
      <c r="N2956" s="128">
        <v>54071</v>
      </c>
      <c r="O2956" s="128">
        <v>642867</v>
      </c>
      <c r="P2956" s="128">
        <v>350726</v>
      </c>
      <c r="Q2956" s="128">
        <v>292141</v>
      </c>
      <c r="R2956" s="128">
        <v>31460</v>
      </c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</row>
    <row r="2957" spans="1:35" ht="15" customHeight="1" x14ac:dyDescent="0.25">
      <c r="A2957" s="6"/>
      <c r="B2957" s="127">
        <v>2013</v>
      </c>
      <c r="C2957" s="128">
        <v>4344</v>
      </c>
      <c r="D2957" s="128">
        <v>6984</v>
      </c>
      <c r="E2957" s="128">
        <v>3815</v>
      </c>
      <c r="F2957" s="128"/>
      <c r="G2957" s="128">
        <v>54370</v>
      </c>
      <c r="H2957" s="128">
        <v>41954</v>
      </c>
      <c r="I2957" s="129">
        <v>1.61</v>
      </c>
      <c r="J2957" s="129">
        <v>7.78</v>
      </c>
      <c r="K2957" s="128">
        <v>163226</v>
      </c>
      <c r="L2957" s="128">
        <v>161936</v>
      </c>
      <c r="M2957" s="128">
        <v>98120</v>
      </c>
      <c r="N2957" s="128">
        <v>46103</v>
      </c>
      <c r="O2957" s="128">
        <v>677642</v>
      </c>
      <c r="P2957" s="128">
        <v>383140</v>
      </c>
      <c r="Q2957" s="128">
        <v>294501</v>
      </c>
      <c r="R2957" s="128">
        <v>18793</v>
      </c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</row>
    <row r="2958" spans="1:35" ht="15" customHeight="1" x14ac:dyDescent="0.25">
      <c r="A2958" s="6"/>
      <c r="B2958" s="127">
        <v>2012</v>
      </c>
      <c r="C2958" s="128">
        <v>4406</v>
      </c>
      <c r="D2958" s="128">
        <v>7084</v>
      </c>
      <c r="E2958" s="128">
        <v>3888</v>
      </c>
      <c r="F2958" s="128"/>
      <c r="G2958" s="128">
        <v>56242</v>
      </c>
      <c r="H2958" s="128">
        <v>43821</v>
      </c>
      <c r="I2958" s="129">
        <v>1.61</v>
      </c>
      <c r="J2958" s="129">
        <v>7.94</v>
      </c>
      <c r="K2958" s="128">
        <v>167665</v>
      </c>
      <c r="L2958" s="128">
        <v>167234</v>
      </c>
      <c r="M2958" s="128">
        <v>101505</v>
      </c>
      <c r="N2958" s="128">
        <v>45997</v>
      </c>
      <c r="O2958" s="128">
        <v>646742</v>
      </c>
      <c r="P2958" s="128">
        <v>349749</v>
      </c>
      <c r="Q2958" s="128">
        <v>296993</v>
      </c>
      <c r="R2958" s="128">
        <v>17645</v>
      </c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</row>
    <row r="2959" spans="1:35" ht="15" customHeight="1" x14ac:dyDescent="0.25">
      <c r="A2959" s="6"/>
      <c r="B2959" s="127">
        <v>2011</v>
      </c>
      <c r="C2959" s="128">
        <v>4684</v>
      </c>
      <c r="D2959" s="128">
        <v>7674</v>
      </c>
      <c r="E2959" s="128">
        <v>4261</v>
      </c>
      <c r="F2959" s="128"/>
      <c r="G2959" s="128">
        <v>63626</v>
      </c>
      <c r="H2959" s="128">
        <v>51035</v>
      </c>
      <c r="I2959" s="129">
        <v>1.64</v>
      </c>
      <c r="J2959" s="129">
        <v>8.2899999999999991</v>
      </c>
      <c r="K2959" s="128">
        <v>193062</v>
      </c>
      <c r="L2959" s="128">
        <v>191300</v>
      </c>
      <c r="M2959" s="128">
        <v>115016</v>
      </c>
      <c r="N2959" s="128">
        <v>53019</v>
      </c>
      <c r="O2959" s="128">
        <v>614217</v>
      </c>
      <c r="P2959" s="128">
        <v>342321</v>
      </c>
      <c r="Q2959" s="128">
        <v>271896</v>
      </c>
      <c r="R2959" s="128">
        <v>69762</v>
      </c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</row>
    <row r="2960" spans="1:35" ht="15" customHeight="1" x14ac:dyDescent="0.25">
      <c r="A2960" s="6"/>
      <c r="B2960" s="127">
        <v>2010</v>
      </c>
      <c r="C2960" s="128">
        <v>4958</v>
      </c>
      <c r="D2960" s="128">
        <v>8143</v>
      </c>
      <c r="E2960" s="128">
        <v>4491</v>
      </c>
      <c r="F2960" s="128"/>
      <c r="G2960" s="128">
        <v>67903</v>
      </c>
      <c r="H2960" s="128">
        <v>53577</v>
      </c>
      <c r="I2960" s="129">
        <v>1.64</v>
      </c>
      <c r="J2960" s="129">
        <v>8.34</v>
      </c>
      <c r="K2960" s="128">
        <v>211841</v>
      </c>
      <c r="L2960" s="128">
        <v>211456</v>
      </c>
      <c r="M2960" s="128">
        <v>127582</v>
      </c>
      <c r="N2960" s="128">
        <v>59895</v>
      </c>
      <c r="O2960" s="128">
        <v>627544</v>
      </c>
      <c r="P2960" s="128">
        <v>354549</v>
      </c>
      <c r="Q2960" s="128">
        <v>272995</v>
      </c>
      <c r="R2960" s="128">
        <v>30542</v>
      </c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</row>
    <row r="2961" spans="1:35" ht="15" customHeight="1" x14ac:dyDescent="0.25">
      <c r="A2961" s="6"/>
      <c r="B2961" s="127">
        <v>2009</v>
      </c>
      <c r="C2961" s="128">
        <v>5220</v>
      </c>
      <c r="D2961" s="128">
        <v>8452</v>
      </c>
      <c r="E2961" s="128">
        <v>4513</v>
      </c>
      <c r="F2961" s="128"/>
      <c r="G2961" s="128">
        <v>67813</v>
      </c>
      <c r="H2961" s="128">
        <v>52342</v>
      </c>
      <c r="I2961" s="129">
        <v>1.62</v>
      </c>
      <c r="J2961" s="129">
        <v>8.02</v>
      </c>
      <c r="K2961" s="128">
        <v>220454</v>
      </c>
      <c r="L2961" s="128">
        <v>218003</v>
      </c>
      <c r="M2961" s="128">
        <v>131854</v>
      </c>
      <c r="N2961" s="128">
        <v>63564</v>
      </c>
      <c r="O2961" s="128">
        <v>574738</v>
      </c>
      <c r="P2961" s="128">
        <v>380277</v>
      </c>
      <c r="Q2961" s="128">
        <v>194462</v>
      </c>
      <c r="R2961" s="128">
        <v>24166</v>
      </c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</row>
    <row r="2962" spans="1:35" ht="15" customHeight="1" x14ac:dyDescent="0.25">
      <c r="A2962" s="6"/>
      <c r="B2962" s="127">
        <v>2008</v>
      </c>
      <c r="C2962" s="128">
        <v>5382</v>
      </c>
      <c r="D2962" s="128">
        <v>8810</v>
      </c>
      <c r="E2962" s="128">
        <v>4640</v>
      </c>
      <c r="F2962" s="128"/>
      <c r="G2962" s="128">
        <v>70759</v>
      </c>
      <c r="H2962" s="128">
        <v>54441</v>
      </c>
      <c r="I2962" s="129">
        <v>1.64</v>
      </c>
      <c r="J2962" s="129">
        <v>8.0299999999999994</v>
      </c>
      <c r="K2962" s="128">
        <v>268378</v>
      </c>
      <c r="L2962" s="128">
        <v>269177</v>
      </c>
      <c r="M2962" s="128">
        <v>147389</v>
      </c>
      <c r="N2962" s="128">
        <v>76097</v>
      </c>
      <c r="O2962" s="128">
        <v>523752</v>
      </c>
      <c r="P2962" s="128">
        <v>332416</v>
      </c>
      <c r="Q2962" s="128">
        <v>191336</v>
      </c>
      <c r="R2962" s="128">
        <v>74795</v>
      </c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</row>
    <row r="2963" spans="1:35" s="4" customFormat="1" ht="15" customHeight="1" x14ac:dyDescent="0.25">
      <c r="A2963" s="6"/>
      <c r="B2963" s="121" t="s">
        <v>218</v>
      </c>
      <c r="C2963" s="121"/>
      <c r="D2963" s="121"/>
      <c r="E2963" s="121"/>
      <c r="F2963" s="121"/>
      <c r="G2963" s="121"/>
      <c r="H2963" s="121"/>
      <c r="I2963" s="121"/>
      <c r="J2963" s="121"/>
      <c r="K2963" s="121"/>
      <c r="L2963" s="121"/>
      <c r="M2963" s="121"/>
      <c r="N2963" s="121"/>
      <c r="O2963" s="121"/>
      <c r="P2963" s="121"/>
      <c r="Q2963" s="121"/>
      <c r="R2963" s="121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</row>
    <row r="2964" spans="1:35" s="4" customFormat="1" ht="15" customHeight="1" x14ac:dyDescent="0.25">
      <c r="A2964" s="6"/>
      <c r="B2964" s="124">
        <v>2021</v>
      </c>
      <c r="C2964" s="125">
        <v>2176</v>
      </c>
      <c r="D2964" s="125">
        <v>3792</v>
      </c>
      <c r="E2964" s="125">
        <v>2003</v>
      </c>
      <c r="F2964" s="125"/>
      <c r="G2964" s="125">
        <v>39097</v>
      </c>
      <c r="H2964" s="125">
        <v>30195</v>
      </c>
      <c r="I2964" s="126">
        <v>1.74</v>
      </c>
      <c r="J2964" s="126">
        <v>10.31</v>
      </c>
      <c r="K2964" s="125">
        <v>117820</v>
      </c>
      <c r="L2964" s="125">
        <v>110885</v>
      </c>
      <c r="M2964" s="125">
        <v>70227</v>
      </c>
      <c r="N2964" s="125">
        <v>33483</v>
      </c>
      <c r="O2964" s="125">
        <v>503608</v>
      </c>
      <c r="P2964" s="125">
        <v>192732</v>
      </c>
      <c r="Q2964" s="125">
        <v>310876</v>
      </c>
      <c r="R2964" s="125">
        <v>9931</v>
      </c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</row>
    <row r="2965" spans="1:35" s="6" customFormat="1" ht="15" customHeight="1" x14ac:dyDescent="0.25">
      <c r="B2965" s="127">
        <v>2020</v>
      </c>
      <c r="C2965" s="128">
        <v>2050</v>
      </c>
      <c r="D2965" s="128">
        <v>3546</v>
      </c>
      <c r="E2965" s="128">
        <v>1858</v>
      </c>
      <c r="F2965" s="128"/>
      <c r="G2965" s="128">
        <v>35194</v>
      </c>
      <c r="H2965" s="128">
        <v>27016</v>
      </c>
      <c r="I2965" s="129">
        <v>1.73</v>
      </c>
      <c r="J2965" s="129">
        <v>9.92</v>
      </c>
      <c r="K2965" s="128">
        <v>109735</v>
      </c>
      <c r="L2965" s="128">
        <v>150260</v>
      </c>
      <c r="M2965" s="128">
        <v>113309</v>
      </c>
      <c r="N2965" s="128">
        <v>20178</v>
      </c>
      <c r="O2965" s="128">
        <v>545327</v>
      </c>
      <c r="P2965" s="128">
        <v>224856</v>
      </c>
      <c r="Q2965" s="128">
        <v>320471</v>
      </c>
      <c r="R2965" s="128">
        <v>7178</v>
      </c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</row>
    <row r="2966" spans="1:35" s="4" customFormat="1" ht="15" customHeight="1" x14ac:dyDescent="0.25">
      <c r="A2966" s="6"/>
      <c r="B2966" s="127">
        <v>2019</v>
      </c>
      <c r="C2966" s="128">
        <v>2033</v>
      </c>
      <c r="D2966" s="128">
        <v>3571</v>
      </c>
      <c r="E2966" s="128">
        <v>1894</v>
      </c>
      <c r="F2966" s="128"/>
      <c r="G2966" s="128">
        <v>34326</v>
      </c>
      <c r="H2966" s="128">
        <v>26407</v>
      </c>
      <c r="I2966" s="129">
        <v>1.76</v>
      </c>
      <c r="J2966" s="129">
        <v>9.61</v>
      </c>
      <c r="K2966" s="128">
        <v>108221</v>
      </c>
      <c r="L2966" s="128">
        <v>103026</v>
      </c>
      <c r="M2966" s="128">
        <v>65445</v>
      </c>
      <c r="N2966" s="128">
        <v>31007</v>
      </c>
      <c r="O2966" s="128">
        <v>481491</v>
      </c>
      <c r="P2966" s="128">
        <v>279127</v>
      </c>
      <c r="Q2966" s="128">
        <v>202363</v>
      </c>
      <c r="R2966" s="128">
        <v>8712</v>
      </c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</row>
    <row r="2967" spans="1:35" s="4" customFormat="1" ht="15" customHeight="1" x14ac:dyDescent="0.25">
      <c r="A2967" s="6"/>
      <c r="B2967" s="127">
        <v>2018</v>
      </c>
      <c r="C2967" s="128">
        <v>2003</v>
      </c>
      <c r="D2967" s="128">
        <v>3402</v>
      </c>
      <c r="E2967" s="128">
        <v>1762</v>
      </c>
      <c r="F2967" s="128"/>
      <c r="G2967" s="128">
        <v>32224</v>
      </c>
      <c r="H2967" s="128">
        <v>24736</v>
      </c>
      <c r="I2967" s="129">
        <v>1.7</v>
      </c>
      <c r="J2967" s="129">
        <v>9.4700000000000006</v>
      </c>
      <c r="K2967" s="128">
        <v>99529</v>
      </c>
      <c r="L2967" s="128">
        <v>98939</v>
      </c>
      <c r="M2967" s="128">
        <v>63071</v>
      </c>
      <c r="N2967" s="128">
        <v>30808</v>
      </c>
      <c r="O2967" s="128">
        <v>559425</v>
      </c>
      <c r="P2967" s="128">
        <v>290193</v>
      </c>
      <c r="Q2967" s="128">
        <v>269232</v>
      </c>
      <c r="R2967" s="128">
        <v>6668</v>
      </c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</row>
    <row r="2968" spans="1:35" s="4" customFormat="1" ht="15" customHeight="1" x14ac:dyDescent="0.25">
      <c r="A2968" s="6"/>
      <c r="B2968" s="127">
        <v>2017</v>
      </c>
      <c r="C2968" s="128">
        <v>1907</v>
      </c>
      <c r="D2968" s="128">
        <v>3259</v>
      </c>
      <c r="E2968" s="128">
        <v>1700</v>
      </c>
      <c r="F2968" s="128"/>
      <c r="G2968" s="128">
        <v>29966</v>
      </c>
      <c r="H2968" s="128">
        <v>23023</v>
      </c>
      <c r="I2968" s="129">
        <v>1.71</v>
      </c>
      <c r="J2968" s="129">
        <v>9.19</v>
      </c>
      <c r="K2968" s="128">
        <v>91707</v>
      </c>
      <c r="L2968" s="128">
        <v>87409</v>
      </c>
      <c r="M2968" s="128">
        <v>52657</v>
      </c>
      <c r="N2968" s="128">
        <v>22500</v>
      </c>
      <c r="O2968" s="128">
        <v>548071</v>
      </c>
      <c r="P2968" s="128">
        <v>281837</v>
      </c>
      <c r="Q2968" s="128">
        <v>266233</v>
      </c>
      <c r="R2968" s="128">
        <v>8673</v>
      </c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</row>
    <row r="2969" spans="1:35" s="4" customFormat="1" ht="15" customHeight="1" x14ac:dyDescent="0.25">
      <c r="A2969" s="6"/>
      <c r="B2969" s="127">
        <v>2016</v>
      </c>
      <c r="C2969" s="128">
        <v>1832</v>
      </c>
      <c r="D2969" s="128">
        <v>3005</v>
      </c>
      <c r="E2969" s="128">
        <v>1532</v>
      </c>
      <c r="F2969" s="128"/>
      <c r="G2969" s="128">
        <v>27058</v>
      </c>
      <c r="H2969" s="128">
        <v>20779</v>
      </c>
      <c r="I2969" s="129">
        <v>1.64</v>
      </c>
      <c r="J2969" s="129">
        <v>9</v>
      </c>
      <c r="K2969" s="128">
        <v>82205</v>
      </c>
      <c r="L2969" s="128">
        <v>81330</v>
      </c>
      <c r="M2969" s="128">
        <v>51191</v>
      </c>
      <c r="N2969" s="128">
        <v>23928</v>
      </c>
      <c r="O2969" s="128">
        <v>527003</v>
      </c>
      <c r="P2969" s="128">
        <v>280752</v>
      </c>
      <c r="Q2969" s="128">
        <v>246251</v>
      </c>
      <c r="R2969" s="128">
        <v>5503</v>
      </c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</row>
    <row r="2970" spans="1:35" s="4" customFormat="1" ht="15" customHeight="1" x14ac:dyDescent="0.25">
      <c r="A2970" s="6"/>
      <c r="B2970" s="127">
        <v>2015</v>
      </c>
      <c r="C2970" s="128">
        <v>1774</v>
      </c>
      <c r="D2970" s="128">
        <v>2939</v>
      </c>
      <c r="E2970" s="128">
        <v>1503</v>
      </c>
      <c r="F2970" s="128"/>
      <c r="G2970" s="128">
        <v>26249</v>
      </c>
      <c r="H2970" s="128">
        <v>20386</v>
      </c>
      <c r="I2970" s="129">
        <v>1.66</v>
      </c>
      <c r="J2970" s="129">
        <v>8.93</v>
      </c>
      <c r="K2970" s="128">
        <v>83949</v>
      </c>
      <c r="L2970" s="128">
        <v>82973</v>
      </c>
      <c r="M2970" s="128">
        <v>48372</v>
      </c>
      <c r="N2970" s="128">
        <v>21929</v>
      </c>
      <c r="O2970" s="128">
        <v>503751</v>
      </c>
      <c r="P2970" s="128">
        <v>262553</v>
      </c>
      <c r="Q2970" s="128">
        <v>241197</v>
      </c>
      <c r="R2970" s="128">
        <v>8276</v>
      </c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</row>
    <row r="2971" spans="1:35" s="4" customFormat="1" ht="15" customHeight="1" x14ac:dyDescent="0.25">
      <c r="A2971" s="6"/>
      <c r="B2971" s="127">
        <v>2014</v>
      </c>
      <c r="C2971" s="128">
        <v>1726</v>
      </c>
      <c r="D2971" s="128">
        <v>2850</v>
      </c>
      <c r="E2971" s="128">
        <v>1464</v>
      </c>
      <c r="F2971" s="128"/>
      <c r="G2971" s="128">
        <v>25318</v>
      </c>
      <c r="H2971" s="128">
        <v>19693</v>
      </c>
      <c r="I2971" s="129">
        <v>1.65</v>
      </c>
      <c r="J2971" s="129">
        <v>8.8800000000000008</v>
      </c>
      <c r="K2971" s="128">
        <v>73652</v>
      </c>
      <c r="L2971" s="128">
        <v>72885</v>
      </c>
      <c r="M2971" s="128">
        <v>44974</v>
      </c>
      <c r="N2971" s="128">
        <v>19455</v>
      </c>
      <c r="O2971" s="128">
        <v>569774</v>
      </c>
      <c r="P2971" s="128">
        <v>244900</v>
      </c>
      <c r="Q2971" s="128">
        <v>324874</v>
      </c>
      <c r="R2971" s="128">
        <v>6892</v>
      </c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</row>
    <row r="2972" spans="1:35" ht="15" customHeight="1" x14ac:dyDescent="0.25">
      <c r="A2972" s="6"/>
      <c r="B2972" s="127">
        <v>2013</v>
      </c>
      <c r="C2972" s="128">
        <v>1673</v>
      </c>
      <c r="D2972" s="128">
        <v>2781</v>
      </c>
      <c r="E2972" s="128">
        <v>1420</v>
      </c>
      <c r="F2972" s="128"/>
      <c r="G2972" s="128">
        <v>24320</v>
      </c>
      <c r="H2972" s="128">
        <v>19093</v>
      </c>
      <c r="I2972" s="129">
        <v>1.66</v>
      </c>
      <c r="J2972" s="129">
        <v>8.75</v>
      </c>
      <c r="K2972" s="128">
        <v>71964</v>
      </c>
      <c r="L2972" s="128">
        <v>70917</v>
      </c>
      <c r="M2972" s="128">
        <v>44128</v>
      </c>
      <c r="N2972" s="128">
        <v>19974</v>
      </c>
      <c r="O2972" s="128">
        <v>541050</v>
      </c>
      <c r="P2972" s="128">
        <v>247151</v>
      </c>
      <c r="Q2972" s="128">
        <v>293900</v>
      </c>
      <c r="R2972" s="128">
        <v>6976</v>
      </c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</row>
    <row r="2973" spans="1:35" ht="15" customHeight="1" x14ac:dyDescent="0.25">
      <c r="A2973" s="6"/>
      <c r="B2973" s="127">
        <v>2012</v>
      </c>
      <c r="C2973" s="128">
        <v>1674</v>
      </c>
      <c r="D2973" s="128">
        <v>2749</v>
      </c>
      <c r="E2973" s="128">
        <v>1371</v>
      </c>
      <c r="F2973" s="128"/>
      <c r="G2973" s="128">
        <v>25018</v>
      </c>
      <c r="H2973" s="128">
        <v>19327</v>
      </c>
      <c r="I2973" s="129">
        <v>1.64</v>
      </c>
      <c r="J2973" s="129">
        <v>9.1</v>
      </c>
      <c r="K2973" s="128">
        <v>78359</v>
      </c>
      <c r="L2973" s="128">
        <v>77632</v>
      </c>
      <c r="M2973" s="128">
        <v>46671</v>
      </c>
      <c r="N2973" s="128">
        <v>23211</v>
      </c>
      <c r="O2973" s="128">
        <v>510036</v>
      </c>
      <c r="P2973" s="128">
        <v>237412</v>
      </c>
      <c r="Q2973" s="128">
        <v>272623</v>
      </c>
      <c r="R2973" s="128">
        <v>8217</v>
      </c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</row>
    <row r="2974" spans="1:35" ht="15" customHeight="1" x14ac:dyDescent="0.25">
      <c r="A2974" s="6"/>
      <c r="B2974" s="127">
        <v>2011</v>
      </c>
      <c r="C2974" s="128">
        <v>1775</v>
      </c>
      <c r="D2974" s="128">
        <v>2909</v>
      </c>
      <c r="E2974" s="128">
        <v>1411</v>
      </c>
      <c r="F2974" s="128"/>
      <c r="G2974" s="128">
        <v>26378</v>
      </c>
      <c r="H2974" s="128">
        <v>19918</v>
      </c>
      <c r="I2974" s="129">
        <v>1.64</v>
      </c>
      <c r="J2974" s="129">
        <v>9.07</v>
      </c>
      <c r="K2974" s="128">
        <v>88938</v>
      </c>
      <c r="L2974" s="128">
        <v>91187</v>
      </c>
      <c r="M2974" s="128">
        <v>53456</v>
      </c>
      <c r="N2974" s="128">
        <v>27225</v>
      </c>
      <c r="O2974" s="128">
        <v>540382</v>
      </c>
      <c r="P2974" s="128">
        <v>255071</v>
      </c>
      <c r="Q2974" s="128">
        <v>285311</v>
      </c>
      <c r="R2974" s="128">
        <v>5715</v>
      </c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</row>
    <row r="2975" spans="1:35" ht="15" customHeight="1" x14ac:dyDescent="0.25">
      <c r="A2975" s="6"/>
      <c r="B2975" s="127">
        <v>2010</v>
      </c>
      <c r="C2975" s="128">
        <v>1858</v>
      </c>
      <c r="D2975" s="128">
        <v>2991</v>
      </c>
      <c r="E2975" s="128">
        <v>1429</v>
      </c>
      <c r="F2975" s="128"/>
      <c r="G2975" s="128">
        <v>27551</v>
      </c>
      <c r="H2975" s="128">
        <v>21075</v>
      </c>
      <c r="I2975" s="129">
        <v>1.61</v>
      </c>
      <c r="J2975" s="129">
        <v>9.2100000000000009</v>
      </c>
      <c r="K2975" s="128">
        <v>97025</v>
      </c>
      <c r="L2975" s="128">
        <v>94927</v>
      </c>
      <c r="M2975" s="128">
        <v>56604</v>
      </c>
      <c r="N2975" s="128">
        <v>30041</v>
      </c>
      <c r="O2975" s="128">
        <v>863523</v>
      </c>
      <c r="P2975" s="128">
        <v>428281</v>
      </c>
      <c r="Q2975" s="128">
        <v>435242</v>
      </c>
      <c r="R2975" s="128">
        <v>8789</v>
      </c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</row>
    <row r="2976" spans="1:35" ht="15" customHeight="1" x14ac:dyDescent="0.25">
      <c r="A2976" s="6"/>
      <c r="B2976" s="127">
        <v>2009</v>
      </c>
      <c r="C2976" s="128">
        <v>1838</v>
      </c>
      <c r="D2976" s="128">
        <v>2951</v>
      </c>
      <c r="E2976" s="128">
        <v>1381</v>
      </c>
      <c r="F2976" s="128"/>
      <c r="G2976" s="128">
        <v>26596</v>
      </c>
      <c r="H2976" s="128">
        <v>20730</v>
      </c>
      <c r="I2976" s="129">
        <v>1.61</v>
      </c>
      <c r="J2976" s="129">
        <v>9.01</v>
      </c>
      <c r="K2976" s="128">
        <v>95347</v>
      </c>
      <c r="L2976" s="128">
        <v>94109</v>
      </c>
      <c r="M2976" s="128">
        <v>53246</v>
      </c>
      <c r="N2976" s="128">
        <v>27469</v>
      </c>
      <c r="O2976" s="128">
        <v>690509</v>
      </c>
      <c r="P2976" s="128">
        <v>348811</v>
      </c>
      <c r="Q2976" s="128">
        <v>341698</v>
      </c>
      <c r="R2976" s="128">
        <v>9781</v>
      </c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</row>
    <row r="2977" spans="1:35" ht="15" customHeight="1" x14ac:dyDescent="0.25">
      <c r="A2977" s="6"/>
      <c r="B2977" s="127">
        <v>2008</v>
      </c>
      <c r="C2977" s="128">
        <v>1883</v>
      </c>
      <c r="D2977" s="128">
        <v>3032</v>
      </c>
      <c r="E2977" s="128">
        <v>1373</v>
      </c>
      <c r="F2977" s="128"/>
      <c r="G2977" s="128">
        <v>25944</v>
      </c>
      <c r="H2977" s="128">
        <v>20287</v>
      </c>
      <c r="I2977" s="129">
        <v>1.61</v>
      </c>
      <c r="J2977" s="129">
        <v>8.56</v>
      </c>
      <c r="K2977" s="128">
        <v>86388</v>
      </c>
      <c r="L2977" s="128">
        <v>85775</v>
      </c>
      <c r="M2977" s="128">
        <v>53759</v>
      </c>
      <c r="N2977" s="128">
        <v>28657</v>
      </c>
      <c r="O2977" s="128">
        <v>561373</v>
      </c>
      <c r="P2977" s="128">
        <v>312069</v>
      </c>
      <c r="Q2977" s="128">
        <v>249304</v>
      </c>
      <c r="R2977" s="128">
        <v>8449</v>
      </c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</row>
    <row r="2978" spans="1:35" s="4" customFormat="1" ht="15" customHeight="1" x14ac:dyDescent="0.25">
      <c r="A2978" s="6"/>
      <c r="B2978" s="121" t="s">
        <v>219</v>
      </c>
      <c r="C2978" s="121"/>
      <c r="D2978" s="121"/>
      <c r="E2978" s="121"/>
      <c r="F2978" s="121"/>
      <c r="G2978" s="121"/>
      <c r="H2978" s="121"/>
      <c r="I2978" s="121"/>
      <c r="J2978" s="121"/>
      <c r="K2978" s="121"/>
      <c r="L2978" s="121"/>
      <c r="M2978" s="121"/>
      <c r="N2978" s="121"/>
      <c r="O2978" s="121"/>
      <c r="P2978" s="121"/>
      <c r="Q2978" s="121"/>
      <c r="R2978" s="121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</row>
    <row r="2979" spans="1:35" s="4" customFormat="1" ht="15" customHeight="1" x14ac:dyDescent="0.25">
      <c r="A2979" s="6"/>
      <c r="B2979" s="124">
        <v>2021</v>
      </c>
      <c r="C2979" s="125">
        <v>2772</v>
      </c>
      <c r="D2979" s="125">
        <v>5090</v>
      </c>
      <c r="E2979" s="125">
        <v>3070</v>
      </c>
      <c r="F2979" s="125"/>
      <c r="G2979" s="125">
        <v>63722</v>
      </c>
      <c r="H2979" s="125">
        <v>50588</v>
      </c>
      <c r="I2979" s="126">
        <v>1.84</v>
      </c>
      <c r="J2979" s="126">
        <v>12.52</v>
      </c>
      <c r="K2979" s="125">
        <v>258522</v>
      </c>
      <c r="L2979" s="125">
        <v>253905</v>
      </c>
      <c r="M2979" s="125">
        <v>138237</v>
      </c>
      <c r="N2979" s="125">
        <v>78187</v>
      </c>
      <c r="O2979" s="125">
        <v>3450079</v>
      </c>
      <c r="P2979" s="125">
        <v>1103850</v>
      </c>
      <c r="Q2979" s="125">
        <v>2346229</v>
      </c>
      <c r="R2979" s="125">
        <v>17162</v>
      </c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</row>
    <row r="2980" spans="1:35" s="6" customFormat="1" ht="15" customHeight="1" x14ac:dyDescent="0.25">
      <c r="B2980" s="127">
        <v>2020</v>
      </c>
      <c r="C2980" s="128">
        <v>2469</v>
      </c>
      <c r="D2980" s="128">
        <v>4613</v>
      </c>
      <c r="E2980" s="128">
        <v>2772</v>
      </c>
      <c r="F2980" s="128"/>
      <c r="G2980" s="128">
        <v>57052</v>
      </c>
      <c r="H2980" s="128">
        <v>45344</v>
      </c>
      <c r="I2980" s="129">
        <v>1.87</v>
      </c>
      <c r="J2980" s="129">
        <v>12.37</v>
      </c>
      <c r="K2980" s="128">
        <v>193113</v>
      </c>
      <c r="L2980" s="128">
        <v>188629</v>
      </c>
      <c r="M2980" s="128">
        <v>108247</v>
      </c>
      <c r="N2980" s="128">
        <v>52638</v>
      </c>
      <c r="O2980" s="128">
        <v>2844455</v>
      </c>
      <c r="P2980" s="128">
        <v>959360</v>
      </c>
      <c r="Q2980" s="128">
        <v>1885094</v>
      </c>
      <c r="R2980" s="128">
        <v>45006</v>
      </c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</row>
    <row r="2981" spans="1:35" s="4" customFormat="1" ht="15" customHeight="1" x14ac:dyDescent="0.25">
      <c r="A2981" s="6"/>
      <c r="B2981" s="127">
        <v>2019</v>
      </c>
      <c r="C2981" s="128">
        <v>2324</v>
      </c>
      <c r="D2981" s="128">
        <v>4388</v>
      </c>
      <c r="E2981" s="128">
        <v>2672</v>
      </c>
      <c r="F2981" s="128"/>
      <c r="G2981" s="128">
        <v>59665</v>
      </c>
      <c r="H2981" s="128">
        <v>47467</v>
      </c>
      <c r="I2981" s="129">
        <v>1.89</v>
      </c>
      <c r="J2981" s="129">
        <v>13.6</v>
      </c>
      <c r="K2981" s="128">
        <v>193180</v>
      </c>
      <c r="L2981" s="128">
        <v>184239</v>
      </c>
      <c r="M2981" s="128">
        <v>82552</v>
      </c>
      <c r="N2981" s="128">
        <v>22128</v>
      </c>
      <c r="O2981" s="128">
        <v>2758795</v>
      </c>
      <c r="P2981" s="128">
        <v>901615</v>
      </c>
      <c r="Q2981" s="128">
        <v>1857180</v>
      </c>
      <c r="R2981" s="128">
        <v>25624</v>
      </c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</row>
    <row r="2982" spans="1:35" s="4" customFormat="1" ht="15" customHeight="1" x14ac:dyDescent="0.25">
      <c r="A2982" s="6"/>
      <c r="B2982" s="127">
        <v>2018</v>
      </c>
      <c r="C2982" s="128">
        <v>2229</v>
      </c>
      <c r="D2982" s="128">
        <v>4153</v>
      </c>
      <c r="E2982" s="128">
        <v>2508</v>
      </c>
      <c r="F2982" s="128"/>
      <c r="G2982" s="128">
        <v>54799</v>
      </c>
      <c r="H2982" s="128">
        <v>43223</v>
      </c>
      <c r="I2982" s="129">
        <v>1.86</v>
      </c>
      <c r="J2982" s="129">
        <v>13.2</v>
      </c>
      <c r="K2982" s="128">
        <v>171100</v>
      </c>
      <c r="L2982" s="128">
        <v>173009</v>
      </c>
      <c r="M2982" s="128">
        <v>99885</v>
      </c>
      <c r="N2982" s="128">
        <v>46127</v>
      </c>
      <c r="O2982" s="128">
        <v>2231448</v>
      </c>
      <c r="P2982" s="128">
        <v>786690</v>
      </c>
      <c r="Q2982" s="128">
        <v>1444758</v>
      </c>
      <c r="R2982" s="128">
        <v>21743</v>
      </c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</row>
    <row r="2983" spans="1:35" s="4" customFormat="1" ht="15" customHeight="1" x14ac:dyDescent="0.25">
      <c r="A2983" s="6"/>
      <c r="B2983" s="127">
        <v>2017</v>
      </c>
      <c r="C2983" s="128">
        <v>2076</v>
      </c>
      <c r="D2983" s="128">
        <v>3686</v>
      </c>
      <c r="E2983" s="128">
        <v>2105</v>
      </c>
      <c r="F2983" s="128"/>
      <c r="G2983" s="128">
        <v>44622</v>
      </c>
      <c r="H2983" s="128">
        <v>34887</v>
      </c>
      <c r="I2983" s="129">
        <v>1.78</v>
      </c>
      <c r="J2983" s="129">
        <v>12.11</v>
      </c>
      <c r="K2983" s="128">
        <v>138235</v>
      </c>
      <c r="L2983" s="128">
        <v>134892</v>
      </c>
      <c r="M2983" s="128">
        <v>84023</v>
      </c>
      <c r="N2983" s="128">
        <v>40382</v>
      </c>
      <c r="O2983" s="128">
        <v>2177303</v>
      </c>
      <c r="P2983" s="128">
        <v>839101</v>
      </c>
      <c r="Q2983" s="128">
        <v>1338201</v>
      </c>
      <c r="R2983" s="128">
        <v>56921</v>
      </c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</row>
    <row r="2984" spans="1:35" s="4" customFormat="1" ht="15" customHeight="1" x14ac:dyDescent="0.25">
      <c r="A2984" s="6"/>
      <c r="B2984" s="127">
        <v>2016</v>
      </c>
      <c r="C2984" s="128">
        <v>1925</v>
      </c>
      <c r="D2984" s="128">
        <v>3299</v>
      </c>
      <c r="E2984" s="128">
        <v>1861</v>
      </c>
      <c r="F2984" s="128"/>
      <c r="G2984" s="128">
        <v>39888</v>
      </c>
      <c r="H2984" s="128">
        <v>31072</v>
      </c>
      <c r="I2984" s="129">
        <v>1.71</v>
      </c>
      <c r="J2984" s="129">
        <v>12.09</v>
      </c>
      <c r="K2984" s="128">
        <v>109386</v>
      </c>
      <c r="L2984" s="128">
        <v>104386</v>
      </c>
      <c r="M2984" s="128">
        <v>66560</v>
      </c>
      <c r="N2984" s="128">
        <v>27796</v>
      </c>
      <c r="O2984" s="128">
        <v>2069883</v>
      </c>
      <c r="P2984" s="128">
        <v>906865</v>
      </c>
      <c r="Q2984" s="128">
        <v>1163018</v>
      </c>
      <c r="R2984" s="128">
        <v>7564</v>
      </c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</row>
    <row r="2985" spans="1:35" s="4" customFormat="1" ht="15" customHeight="1" x14ac:dyDescent="0.25">
      <c r="A2985" s="6"/>
      <c r="B2985" s="127">
        <v>2015</v>
      </c>
      <c r="C2985" s="128">
        <v>1862</v>
      </c>
      <c r="D2985" s="128">
        <v>3076</v>
      </c>
      <c r="E2985" s="128">
        <v>1691</v>
      </c>
      <c r="F2985" s="128"/>
      <c r="G2985" s="128">
        <v>32656</v>
      </c>
      <c r="H2985" s="128">
        <v>25041</v>
      </c>
      <c r="I2985" s="129">
        <v>1.65</v>
      </c>
      <c r="J2985" s="129">
        <v>10.62</v>
      </c>
      <c r="K2985" s="128">
        <v>99135</v>
      </c>
      <c r="L2985" s="128">
        <v>91980</v>
      </c>
      <c r="M2985" s="128">
        <v>54668</v>
      </c>
      <c r="N2985" s="128">
        <v>21721</v>
      </c>
      <c r="O2985" s="128">
        <v>1881780</v>
      </c>
      <c r="P2985" s="128">
        <v>877196</v>
      </c>
      <c r="Q2985" s="128">
        <v>1004584</v>
      </c>
      <c r="R2985" s="128">
        <v>9557</v>
      </c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</row>
    <row r="2986" spans="1:35" s="4" customFormat="1" ht="15" customHeight="1" x14ac:dyDescent="0.25">
      <c r="A2986" s="6"/>
      <c r="B2986" s="127">
        <v>2014</v>
      </c>
      <c r="C2986" s="128">
        <v>1805</v>
      </c>
      <c r="D2986" s="128">
        <v>2978</v>
      </c>
      <c r="E2986" s="128">
        <v>1653</v>
      </c>
      <c r="F2986" s="128"/>
      <c r="G2986" s="128">
        <v>32291</v>
      </c>
      <c r="H2986" s="128">
        <v>24961</v>
      </c>
      <c r="I2986" s="129">
        <v>1.65</v>
      </c>
      <c r="J2986" s="129">
        <v>10.84</v>
      </c>
      <c r="K2986" s="128">
        <v>96010</v>
      </c>
      <c r="L2986" s="128">
        <v>93882</v>
      </c>
      <c r="M2986" s="128">
        <v>54534</v>
      </c>
      <c r="N2986" s="128">
        <v>22065</v>
      </c>
      <c r="O2986" s="128">
        <v>2120251</v>
      </c>
      <c r="P2986" s="128">
        <v>1014476</v>
      </c>
      <c r="Q2986" s="128">
        <v>1105775</v>
      </c>
      <c r="R2986" s="128">
        <v>4697</v>
      </c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</row>
    <row r="2987" spans="1:35" ht="15" customHeight="1" x14ac:dyDescent="0.25">
      <c r="A2987" s="6"/>
      <c r="B2987" s="127">
        <v>2013</v>
      </c>
      <c r="C2987" s="128">
        <v>1784</v>
      </c>
      <c r="D2987" s="128">
        <v>3130</v>
      </c>
      <c r="E2987" s="128">
        <v>1795</v>
      </c>
      <c r="F2987" s="128"/>
      <c r="G2987" s="128">
        <v>34008</v>
      </c>
      <c r="H2987" s="128">
        <v>26153</v>
      </c>
      <c r="I2987" s="129">
        <v>1.75</v>
      </c>
      <c r="J2987" s="129">
        <v>10.87</v>
      </c>
      <c r="K2987" s="128">
        <v>92340</v>
      </c>
      <c r="L2987" s="128">
        <v>92808</v>
      </c>
      <c r="M2987" s="128">
        <v>56278</v>
      </c>
      <c r="N2987" s="128">
        <v>21897</v>
      </c>
      <c r="O2987" s="128">
        <v>2565880</v>
      </c>
      <c r="P2987" s="128">
        <v>1315164</v>
      </c>
      <c r="Q2987" s="128">
        <v>1250716</v>
      </c>
      <c r="R2987" s="128">
        <v>6207</v>
      </c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</row>
    <row r="2988" spans="1:35" ht="15" customHeight="1" x14ac:dyDescent="0.25">
      <c r="A2988" s="6"/>
      <c r="B2988" s="127">
        <v>2012</v>
      </c>
      <c r="C2988" s="128">
        <v>1879</v>
      </c>
      <c r="D2988" s="128">
        <v>3457</v>
      </c>
      <c r="E2988" s="128">
        <v>2056</v>
      </c>
      <c r="F2988" s="128"/>
      <c r="G2988" s="128">
        <v>44850</v>
      </c>
      <c r="H2988" s="128">
        <v>35034</v>
      </c>
      <c r="I2988" s="129">
        <v>1.84</v>
      </c>
      <c r="J2988" s="129">
        <v>12.97</v>
      </c>
      <c r="K2988" s="128">
        <v>99048</v>
      </c>
      <c r="L2988" s="128">
        <v>112700</v>
      </c>
      <c r="M2988" s="128">
        <v>69337</v>
      </c>
      <c r="N2988" s="128">
        <v>23272</v>
      </c>
      <c r="O2988" s="128">
        <v>2520991</v>
      </c>
      <c r="P2988" s="128">
        <v>1482074</v>
      </c>
      <c r="Q2988" s="128">
        <v>1038916</v>
      </c>
      <c r="R2988" s="128">
        <v>4629</v>
      </c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</row>
    <row r="2989" spans="1:35" ht="15" customHeight="1" x14ac:dyDescent="0.25">
      <c r="A2989" s="6"/>
      <c r="B2989" s="127">
        <v>2011</v>
      </c>
      <c r="C2989" s="128">
        <v>2022</v>
      </c>
      <c r="D2989" s="128">
        <v>3728</v>
      </c>
      <c r="E2989" s="128">
        <v>2183</v>
      </c>
      <c r="F2989" s="128"/>
      <c r="G2989" s="128">
        <v>49836</v>
      </c>
      <c r="H2989" s="128">
        <v>38845</v>
      </c>
      <c r="I2989" s="129">
        <v>1.84</v>
      </c>
      <c r="J2989" s="129">
        <v>13.37</v>
      </c>
      <c r="K2989" s="128">
        <v>115423</v>
      </c>
      <c r="L2989" s="128">
        <v>126508</v>
      </c>
      <c r="M2989" s="128">
        <v>78324</v>
      </c>
      <c r="N2989" s="128">
        <v>29180</v>
      </c>
      <c r="O2989" s="128">
        <v>2467484</v>
      </c>
      <c r="P2989" s="128">
        <v>1467832</v>
      </c>
      <c r="Q2989" s="128">
        <v>999653</v>
      </c>
      <c r="R2989" s="128">
        <v>8460</v>
      </c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</row>
    <row r="2990" spans="1:35" ht="15" customHeight="1" x14ac:dyDescent="0.25">
      <c r="A2990" s="6"/>
      <c r="B2990" s="127">
        <v>2010</v>
      </c>
      <c r="C2990" s="128">
        <v>2191</v>
      </c>
      <c r="D2990" s="128">
        <v>3830</v>
      </c>
      <c r="E2990" s="128">
        <v>2131</v>
      </c>
      <c r="F2990" s="128"/>
      <c r="G2990" s="128">
        <v>47292</v>
      </c>
      <c r="H2990" s="128">
        <v>37078</v>
      </c>
      <c r="I2990" s="129">
        <v>1.75</v>
      </c>
      <c r="J2990" s="129">
        <v>12.35</v>
      </c>
      <c r="K2990" s="128">
        <v>119267</v>
      </c>
      <c r="L2990" s="128">
        <v>129918</v>
      </c>
      <c r="M2990" s="128">
        <v>79333</v>
      </c>
      <c r="N2990" s="128">
        <v>32289</v>
      </c>
      <c r="O2990" s="128">
        <v>2464260</v>
      </c>
      <c r="P2990" s="128">
        <v>1445681</v>
      </c>
      <c r="Q2990" s="128">
        <v>1018579</v>
      </c>
      <c r="R2990" s="128">
        <v>8591</v>
      </c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</row>
    <row r="2991" spans="1:35" ht="15" customHeight="1" x14ac:dyDescent="0.25">
      <c r="A2991" s="6"/>
      <c r="B2991" s="127">
        <v>2009</v>
      </c>
      <c r="C2991" s="128">
        <v>2318</v>
      </c>
      <c r="D2991" s="128">
        <v>3962</v>
      </c>
      <c r="E2991" s="128">
        <v>2107</v>
      </c>
      <c r="F2991" s="128"/>
      <c r="G2991" s="128">
        <v>43821</v>
      </c>
      <c r="H2991" s="128">
        <v>33875</v>
      </c>
      <c r="I2991" s="129">
        <v>1.71</v>
      </c>
      <c r="J2991" s="129">
        <v>11.06</v>
      </c>
      <c r="K2991" s="128">
        <v>122581</v>
      </c>
      <c r="L2991" s="128">
        <v>128489</v>
      </c>
      <c r="M2991" s="128">
        <v>78199</v>
      </c>
      <c r="N2991" s="128">
        <v>34048</v>
      </c>
      <c r="O2991" s="128">
        <v>2027251</v>
      </c>
      <c r="P2991" s="128">
        <v>1261389</v>
      </c>
      <c r="Q2991" s="128">
        <v>765862</v>
      </c>
      <c r="R2991" s="128">
        <v>9285</v>
      </c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</row>
    <row r="2992" spans="1:35" ht="15" customHeight="1" x14ac:dyDescent="0.25">
      <c r="A2992" s="6"/>
      <c r="B2992" s="127">
        <v>2008</v>
      </c>
      <c r="C2992" s="128">
        <v>2370</v>
      </c>
      <c r="D2992" s="128">
        <v>4111</v>
      </c>
      <c r="E2992" s="128">
        <v>2234</v>
      </c>
      <c r="F2992" s="128"/>
      <c r="G2992" s="128">
        <v>45422</v>
      </c>
      <c r="H2992" s="128">
        <v>35195</v>
      </c>
      <c r="I2992" s="129">
        <v>1.73</v>
      </c>
      <c r="J2992" s="129">
        <v>11.05</v>
      </c>
      <c r="K2992" s="128">
        <v>138754</v>
      </c>
      <c r="L2992" s="128">
        <v>145906</v>
      </c>
      <c r="M2992" s="128">
        <v>87725</v>
      </c>
      <c r="N2992" s="128">
        <v>41640</v>
      </c>
      <c r="O2992" s="128">
        <v>1996912</v>
      </c>
      <c r="P2992" s="128">
        <v>1237044</v>
      </c>
      <c r="Q2992" s="128">
        <v>759868</v>
      </c>
      <c r="R2992" s="128">
        <v>16317</v>
      </c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</row>
    <row r="2993" spans="1:35" s="5" customFormat="1" ht="15" customHeight="1" x14ac:dyDescent="0.25">
      <c r="A2993" s="6"/>
      <c r="B2993" s="120" t="s">
        <v>220</v>
      </c>
      <c r="C2993" s="120"/>
      <c r="D2993" s="120"/>
      <c r="E2993" s="120"/>
      <c r="F2993" s="120"/>
      <c r="G2993" s="120"/>
      <c r="H2993" s="120"/>
      <c r="I2993" s="120"/>
      <c r="J2993" s="120"/>
      <c r="K2993" s="120"/>
      <c r="L2993" s="120"/>
      <c r="M2993" s="120"/>
      <c r="N2993" s="120"/>
      <c r="O2993" s="120"/>
      <c r="P2993" s="120"/>
      <c r="Q2993" s="120"/>
      <c r="R2993" s="120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</row>
    <row r="2994" spans="1:35" s="6" customFormat="1" ht="15" customHeight="1" x14ac:dyDescent="0.25">
      <c r="B2994" s="121" t="s">
        <v>411</v>
      </c>
      <c r="C2994" s="121"/>
      <c r="D2994" s="121"/>
      <c r="E2994" s="121"/>
      <c r="F2994" s="121"/>
      <c r="G2994" s="121"/>
      <c r="H2994" s="121"/>
      <c r="I2994" s="121"/>
      <c r="J2994" s="121"/>
      <c r="K2994" s="121"/>
      <c r="L2994" s="121"/>
      <c r="M2994" s="121"/>
      <c r="N2994" s="121"/>
      <c r="O2994" s="121"/>
      <c r="P2994" s="121"/>
      <c r="Q2994" s="121"/>
      <c r="R2994" s="121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</row>
    <row r="2995" spans="1:35" s="6" customFormat="1" ht="15" customHeight="1" x14ac:dyDescent="0.25">
      <c r="B2995" s="124">
        <v>2021</v>
      </c>
      <c r="C2995" s="125">
        <v>186484</v>
      </c>
      <c r="D2995" s="125">
        <v>514947</v>
      </c>
      <c r="E2995" s="125">
        <v>339965</v>
      </c>
      <c r="F2995" s="125"/>
      <c r="G2995" s="125">
        <v>5218285</v>
      </c>
      <c r="H2995" s="125">
        <v>4097233</v>
      </c>
      <c r="I2995" s="126">
        <v>2.76</v>
      </c>
      <c r="J2995" s="126">
        <v>10.130000000000001</v>
      </c>
      <c r="K2995" s="125">
        <v>13039753</v>
      </c>
      <c r="L2995" s="125">
        <v>12196772</v>
      </c>
      <c r="M2995" s="125">
        <v>7466396</v>
      </c>
      <c r="N2995" s="125">
        <v>2363321</v>
      </c>
      <c r="O2995" s="125">
        <v>20167524</v>
      </c>
      <c r="P2995" s="125">
        <v>13423465</v>
      </c>
      <c r="Q2995" s="125">
        <v>6744058</v>
      </c>
      <c r="R2995" s="125">
        <v>1769129</v>
      </c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</row>
    <row r="2996" spans="1:35" s="6" customFormat="1" ht="15" customHeight="1" x14ac:dyDescent="0.25">
      <c r="B2996" s="127">
        <v>2020</v>
      </c>
      <c r="C2996" s="128">
        <v>176636</v>
      </c>
      <c r="D2996" s="128">
        <v>487197</v>
      </c>
      <c r="E2996" s="128">
        <v>321396</v>
      </c>
      <c r="F2996" s="128"/>
      <c r="G2996" s="128">
        <v>4659452</v>
      </c>
      <c r="H2996" s="128">
        <v>3642003</v>
      </c>
      <c r="I2996" s="129">
        <v>2.76</v>
      </c>
      <c r="J2996" s="129">
        <v>9.56</v>
      </c>
      <c r="K2996" s="128">
        <v>11057533</v>
      </c>
      <c r="L2996" s="128">
        <v>10303062</v>
      </c>
      <c r="M2996" s="128">
        <v>6345524</v>
      </c>
      <c r="N2996" s="128">
        <v>1754964</v>
      </c>
      <c r="O2996" s="128">
        <v>17044534</v>
      </c>
      <c r="P2996" s="128">
        <v>12233933</v>
      </c>
      <c r="Q2996" s="128">
        <v>4810601</v>
      </c>
      <c r="R2996" s="128">
        <v>1699409</v>
      </c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</row>
    <row r="2997" spans="1:35" s="6" customFormat="1" ht="15" customHeight="1" x14ac:dyDescent="0.25">
      <c r="B2997" s="127">
        <v>2019</v>
      </c>
      <c r="C2997" s="128">
        <v>188846</v>
      </c>
      <c r="D2997" s="128">
        <v>518393</v>
      </c>
      <c r="E2997" s="128">
        <v>342449</v>
      </c>
      <c r="F2997" s="128"/>
      <c r="G2997" s="128">
        <v>4833471</v>
      </c>
      <c r="H2997" s="128">
        <v>3769175</v>
      </c>
      <c r="I2997" s="129">
        <v>2.75</v>
      </c>
      <c r="J2997" s="129">
        <v>9.32</v>
      </c>
      <c r="K2997" s="128">
        <v>14422904</v>
      </c>
      <c r="L2997" s="128">
        <v>13449017</v>
      </c>
      <c r="M2997" s="128">
        <v>7049613</v>
      </c>
      <c r="N2997" s="128">
        <v>2190189</v>
      </c>
      <c r="O2997" s="128">
        <v>17479307</v>
      </c>
      <c r="P2997" s="128">
        <v>12385106</v>
      </c>
      <c r="Q2997" s="128">
        <v>5094200</v>
      </c>
      <c r="R2997" s="128">
        <v>2100237</v>
      </c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</row>
    <row r="2998" spans="1:35" s="6" customFormat="1" ht="15" customHeight="1" x14ac:dyDescent="0.25">
      <c r="B2998" s="127">
        <v>2018</v>
      </c>
      <c r="C2998" s="128">
        <v>181109</v>
      </c>
      <c r="D2998" s="128">
        <v>505232</v>
      </c>
      <c r="E2998" s="128">
        <v>336031</v>
      </c>
      <c r="F2998" s="128"/>
      <c r="G2998" s="128">
        <v>4577189</v>
      </c>
      <c r="H2998" s="128">
        <v>3566060</v>
      </c>
      <c r="I2998" s="129">
        <v>2.79</v>
      </c>
      <c r="J2998" s="129">
        <v>9.06</v>
      </c>
      <c r="K2998" s="128">
        <v>13579334</v>
      </c>
      <c r="L2998" s="128">
        <v>12704736</v>
      </c>
      <c r="M2998" s="128">
        <v>6855181</v>
      </c>
      <c r="N2998" s="128">
        <v>2234786</v>
      </c>
      <c r="O2998" s="128">
        <v>15787196</v>
      </c>
      <c r="P2998" s="128">
        <v>11402479</v>
      </c>
      <c r="Q2998" s="128">
        <v>4384717</v>
      </c>
      <c r="R2998" s="128">
        <v>2010200</v>
      </c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</row>
    <row r="2999" spans="1:35" s="6" customFormat="1" ht="15" customHeight="1" x14ac:dyDescent="0.25">
      <c r="B2999" s="127">
        <v>2017</v>
      </c>
      <c r="C2999" s="128">
        <v>176535</v>
      </c>
      <c r="D2999" s="128">
        <v>489403</v>
      </c>
      <c r="E2999" s="128">
        <v>323914</v>
      </c>
      <c r="F2999" s="128"/>
      <c r="G2999" s="128">
        <v>4224864</v>
      </c>
      <c r="H2999" s="128">
        <v>3296706</v>
      </c>
      <c r="I2999" s="129">
        <v>2.77</v>
      </c>
      <c r="J2999" s="129">
        <v>8.6300000000000008</v>
      </c>
      <c r="K2999" s="128">
        <v>12460498</v>
      </c>
      <c r="L2999" s="128">
        <v>11795437</v>
      </c>
      <c r="M2999" s="128">
        <v>6342078</v>
      </c>
      <c r="N2999" s="128">
        <v>2083102</v>
      </c>
      <c r="O2999" s="128">
        <v>14223823</v>
      </c>
      <c r="P2999" s="128">
        <v>10361135</v>
      </c>
      <c r="Q2999" s="128">
        <v>3862688</v>
      </c>
      <c r="R2999" s="128">
        <v>1811629</v>
      </c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</row>
    <row r="3000" spans="1:35" s="6" customFormat="1" ht="15" customHeight="1" x14ac:dyDescent="0.25">
      <c r="B3000" s="127">
        <v>2016</v>
      </c>
      <c r="C3000" s="128">
        <v>163936</v>
      </c>
      <c r="D3000" s="128">
        <v>447481</v>
      </c>
      <c r="E3000" s="128">
        <v>294366</v>
      </c>
      <c r="F3000" s="128"/>
      <c r="G3000" s="128">
        <v>3823983</v>
      </c>
      <c r="H3000" s="128">
        <v>2982637</v>
      </c>
      <c r="I3000" s="129">
        <v>2.73</v>
      </c>
      <c r="J3000" s="129">
        <v>8.5500000000000007</v>
      </c>
      <c r="K3000" s="128">
        <v>10952099</v>
      </c>
      <c r="L3000" s="128">
        <v>10376855</v>
      </c>
      <c r="M3000" s="128">
        <v>5672493</v>
      </c>
      <c r="N3000" s="128">
        <v>1815803</v>
      </c>
      <c r="O3000" s="128">
        <v>12546425</v>
      </c>
      <c r="P3000" s="128">
        <v>9331534</v>
      </c>
      <c r="Q3000" s="128">
        <v>3214891</v>
      </c>
      <c r="R3000" s="128">
        <v>1546140</v>
      </c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</row>
    <row r="3001" spans="1:35" s="6" customFormat="1" ht="15" customHeight="1" x14ac:dyDescent="0.25">
      <c r="B3001" s="127">
        <v>2015</v>
      </c>
      <c r="C3001" s="128">
        <v>154178</v>
      </c>
      <c r="D3001" s="128">
        <v>424739</v>
      </c>
      <c r="E3001" s="128">
        <v>280695</v>
      </c>
      <c r="F3001" s="128"/>
      <c r="G3001" s="128">
        <v>3640383</v>
      </c>
      <c r="H3001" s="128">
        <v>2845323</v>
      </c>
      <c r="I3001" s="129">
        <v>2.75</v>
      </c>
      <c r="J3001" s="129">
        <v>8.57</v>
      </c>
      <c r="K3001" s="128">
        <v>10111778</v>
      </c>
      <c r="L3001" s="128">
        <v>9766062</v>
      </c>
      <c r="M3001" s="128">
        <v>5302812</v>
      </c>
      <c r="N3001" s="128">
        <v>1641819</v>
      </c>
      <c r="O3001" s="128">
        <v>12156159</v>
      </c>
      <c r="P3001" s="128">
        <v>9284062</v>
      </c>
      <c r="Q3001" s="128">
        <v>2872097</v>
      </c>
      <c r="R3001" s="128">
        <v>1435581</v>
      </c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</row>
    <row r="3002" spans="1:35" s="6" customFormat="1" ht="15" customHeight="1" x14ac:dyDescent="0.25">
      <c r="B3002" s="127">
        <v>2014</v>
      </c>
      <c r="C3002" s="128">
        <v>144987</v>
      </c>
      <c r="D3002" s="128">
        <v>397549</v>
      </c>
      <c r="E3002" s="128">
        <v>262836</v>
      </c>
      <c r="F3002" s="128"/>
      <c r="G3002" s="128">
        <v>3428683</v>
      </c>
      <c r="H3002" s="128">
        <v>2674639</v>
      </c>
      <c r="I3002" s="129">
        <v>2.74</v>
      </c>
      <c r="J3002" s="129">
        <v>8.6199999999999992</v>
      </c>
      <c r="K3002" s="128">
        <v>9628766</v>
      </c>
      <c r="L3002" s="128">
        <v>9327225</v>
      </c>
      <c r="M3002" s="128">
        <v>5020025</v>
      </c>
      <c r="N3002" s="128">
        <v>1574185</v>
      </c>
      <c r="O3002" s="128">
        <v>12020681</v>
      </c>
      <c r="P3002" s="128">
        <v>9169739</v>
      </c>
      <c r="Q3002" s="128">
        <v>2850942</v>
      </c>
      <c r="R3002" s="128">
        <v>1125088</v>
      </c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</row>
    <row r="3003" spans="1:35" ht="15" customHeight="1" x14ac:dyDescent="0.25">
      <c r="A3003" s="6"/>
      <c r="B3003" s="127">
        <v>2013</v>
      </c>
      <c r="C3003" s="128">
        <v>136269</v>
      </c>
      <c r="D3003" s="128">
        <v>375670</v>
      </c>
      <c r="E3003" s="128">
        <v>249648</v>
      </c>
      <c r="F3003" s="128"/>
      <c r="G3003" s="128">
        <v>3163617</v>
      </c>
      <c r="H3003" s="128">
        <v>2462903</v>
      </c>
      <c r="I3003" s="129">
        <v>2.76</v>
      </c>
      <c r="J3003" s="129">
        <v>8.42</v>
      </c>
      <c r="K3003" s="128">
        <v>9180002</v>
      </c>
      <c r="L3003" s="128">
        <v>8864347</v>
      </c>
      <c r="M3003" s="128">
        <v>4659209</v>
      </c>
      <c r="N3003" s="128">
        <v>1467660</v>
      </c>
      <c r="O3003" s="128">
        <v>11672908</v>
      </c>
      <c r="P3003" s="128">
        <v>9153472</v>
      </c>
      <c r="Q3003" s="128">
        <v>2519436</v>
      </c>
      <c r="R3003" s="128">
        <v>936586</v>
      </c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</row>
    <row r="3004" spans="1:35" ht="15" customHeight="1" x14ac:dyDescent="0.25">
      <c r="A3004" s="6"/>
      <c r="B3004" s="127">
        <v>2012</v>
      </c>
      <c r="C3004" s="128">
        <v>134904</v>
      </c>
      <c r="D3004" s="128">
        <v>375555</v>
      </c>
      <c r="E3004" s="128">
        <v>250502</v>
      </c>
      <c r="F3004" s="128"/>
      <c r="G3004" s="128">
        <v>3195091</v>
      </c>
      <c r="H3004" s="128">
        <v>2488233</v>
      </c>
      <c r="I3004" s="129">
        <v>2.78</v>
      </c>
      <c r="J3004" s="129">
        <v>8.51</v>
      </c>
      <c r="K3004" s="128">
        <v>9342676</v>
      </c>
      <c r="L3004" s="128">
        <v>8925268</v>
      </c>
      <c r="M3004" s="128">
        <v>4718096</v>
      </c>
      <c r="N3004" s="128">
        <v>1495007</v>
      </c>
      <c r="O3004" s="128">
        <v>12913827</v>
      </c>
      <c r="P3004" s="128">
        <v>10373653</v>
      </c>
      <c r="Q3004" s="128">
        <v>2540174</v>
      </c>
      <c r="R3004" s="128">
        <v>916417</v>
      </c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</row>
    <row r="3005" spans="1:35" ht="15" customHeight="1" x14ac:dyDescent="0.25">
      <c r="A3005" s="6"/>
      <c r="B3005" s="127">
        <v>2011</v>
      </c>
      <c r="C3005" s="128">
        <v>140038</v>
      </c>
      <c r="D3005" s="128">
        <v>402051</v>
      </c>
      <c r="E3005" s="128">
        <v>272032</v>
      </c>
      <c r="F3005" s="128"/>
      <c r="G3005" s="128">
        <v>3471452</v>
      </c>
      <c r="H3005" s="128">
        <v>2723544</v>
      </c>
      <c r="I3005" s="129">
        <v>2.87</v>
      </c>
      <c r="J3005" s="129">
        <v>8.6300000000000008</v>
      </c>
      <c r="K3005" s="128">
        <v>9995967</v>
      </c>
      <c r="L3005" s="128">
        <v>9595212</v>
      </c>
      <c r="M3005" s="128">
        <v>5122357</v>
      </c>
      <c r="N3005" s="128">
        <v>1626151</v>
      </c>
      <c r="O3005" s="128">
        <v>13325610</v>
      </c>
      <c r="P3005" s="128">
        <v>10724520</v>
      </c>
      <c r="Q3005" s="128">
        <v>2601089</v>
      </c>
      <c r="R3005" s="128">
        <v>1402120</v>
      </c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</row>
    <row r="3006" spans="1:35" ht="15" customHeight="1" x14ac:dyDescent="0.25">
      <c r="A3006" s="6"/>
      <c r="B3006" s="127">
        <v>2010</v>
      </c>
      <c r="C3006" s="128">
        <v>146893</v>
      </c>
      <c r="D3006" s="128">
        <v>418290</v>
      </c>
      <c r="E3006" s="128">
        <v>281594</v>
      </c>
      <c r="F3006" s="128"/>
      <c r="G3006" s="128">
        <v>3515187</v>
      </c>
      <c r="H3006" s="128">
        <v>2772082</v>
      </c>
      <c r="I3006" s="129">
        <v>2.85</v>
      </c>
      <c r="J3006" s="129">
        <v>8.4</v>
      </c>
      <c r="K3006" s="128">
        <v>10516595</v>
      </c>
      <c r="L3006" s="128">
        <v>10011255</v>
      </c>
      <c r="M3006" s="128">
        <v>5402114</v>
      </c>
      <c r="N3006" s="128">
        <v>1871959</v>
      </c>
      <c r="O3006" s="128">
        <v>12770752</v>
      </c>
      <c r="P3006" s="128">
        <v>10210947</v>
      </c>
      <c r="Q3006" s="128">
        <v>2559805</v>
      </c>
      <c r="R3006" s="128">
        <v>1521151</v>
      </c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</row>
    <row r="3007" spans="1:35" ht="15" customHeight="1" x14ac:dyDescent="0.25">
      <c r="A3007" s="6"/>
      <c r="B3007" s="127">
        <v>2009</v>
      </c>
      <c r="C3007" s="128">
        <v>153346</v>
      </c>
      <c r="D3007" s="128">
        <v>423212</v>
      </c>
      <c r="E3007" s="128">
        <v>279621</v>
      </c>
      <c r="F3007" s="128"/>
      <c r="G3007" s="128">
        <v>3345551</v>
      </c>
      <c r="H3007" s="128">
        <v>2615407</v>
      </c>
      <c r="I3007" s="129">
        <v>2.76</v>
      </c>
      <c r="J3007" s="129">
        <v>7.91</v>
      </c>
      <c r="K3007" s="128">
        <v>10545540</v>
      </c>
      <c r="L3007" s="128">
        <v>9832676</v>
      </c>
      <c r="M3007" s="128">
        <v>5223356</v>
      </c>
      <c r="N3007" s="128">
        <v>1857787</v>
      </c>
      <c r="O3007" s="128">
        <v>12744835</v>
      </c>
      <c r="P3007" s="128">
        <v>10463367</v>
      </c>
      <c r="Q3007" s="128">
        <v>2281468</v>
      </c>
      <c r="R3007" s="128">
        <v>1482736</v>
      </c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</row>
    <row r="3008" spans="1:35" ht="15" customHeight="1" x14ac:dyDescent="0.25">
      <c r="A3008" s="6"/>
      <c r="B3008" s="127">
        <v>2008</v>
      </c>
      <c r="C3008" s="128">
        <v>159464</v>
      </c>
      <c r="D3008" s="128">
        <v>433562</v>
      </c>
      <c r="E3008" s="128">
        <v>284504</v>
      </c>
      <c r="F3008" s="128"/>
      <c r="G3008" s="128">
        <v>3333248</v>
      </c>
      <c r="H3008" s="128">
        <v>2605899</v>
      </c>
      <c r="I3008" s="129">
        <v>2.72</v>
      </c>
      <c r="J3008" s="129">
        <v>7.69</v>
      </c>
      <c r="K3008" s="128">
        <v>11319923</v>
      </c>
      <c r="L3008" s="128">
        <v>10356437</v>
      </c>
      <c r="M3008" s="128">
        <v>5336983</v>
      </c>
      <c r="N3008" s="128">
        <v>1973721</v>
      </c>
      <c r="O3008" s="128">
        <v>12976071</v>
      </c>
      <c r="P3008" s="128">
        <v>11122230</v>
      </c>
      <c r="Q3008" s="128">
        <v>1853841</v>
      </c>
      <c r="R3008" s="128">
        <v>2307374</v>
      </c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</row>
    <row r="3009" spans="1:35" s="6" customFormat="1" ht="15" customHeight="1" x14ac:dyDescent="0.25">
      <c r="B3009" s="120" t="s">
        <v>13</v>
      </c>
      <c r="C3009" s="120"/>
      <c r="D3009" s="120"/>
      <c r="E3009" s="120"/>
      <c r="F3009" s="120"/>
      <c r="G3009" s="120"/>
      <c r="H3009" s="120"/>
      <c r="I3009" s="120"/>
      <c r="J3009" s="120"/>
      <c r="K3009" s="120"/>
      <c r="L3009" s="120"/>
      <c r="M3009" s="120"/>
      <c r="N3009" s="120"/>
      <c r="O3009" s="120"/>
      <c r="P3009" s="120"/>
      <c r="Q3009" s="120"/>
      <c r="R3009" s="120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</row>
    <row r="3010" spans="1:35" s="4" customFormat="1" ht="15" customHeight="1" x14ac:dyDescent="0.25">
      <c r="A3010" s="6"/>
      <c r="B3010" s="121" t="s">
        <v>221</v>
      </c>
      <c r="C3010" s="121"/>
      <c r="D3010" s="121"/>
      <c r="E3010" s="121"/>
      <c r="F3010" s="121"/>
      <c r="G3010" s="121"/>
      <c r="H3010" s="121"/>
      <c r="I3010" s="121"/>
      <c r="J3010" s="121"/>
      <c r="K3010" s="121"/>
      <c r="L3010" s="121"/>
      <c r="M3010" s="121"/>
      <c r="N3010" s="121"/>
      <c r="O3010" s="121"/>
      <c r="P3010" s="121"/>
      <c r="Q3010" s="121"/>
      <c r="R3010" s="121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</row>
    <row r="3011" spans="1:35" s="4" customFormat="1" ht="15" customHeight="1" x14ac:dyDescent="0.25">
      <c r="A3011" s="6"/>
      <c r="B3011" s="124">
        <v>2021</v>
      </c>
      <c r="C3011" s="125">
        <v>169454</v>
      </c>
      <c r="D3011" s="125">
        <v>170634</v>
      </c>
      <c r="E3011" s="125">
        <v>1822</v>
      </c>
      <c r="F3011" s="125"/>
      <c r="G3011" s="125">
        <v>69025</v>
      </c>
      <c r="H3011" s="125">
        <v>11357</v>
      </c>
      <c r="I3011" s="126">
        <v>1.01</v>
      </c>
      <c r="J3011" s="126">
        <v>0.4</v>
      </c>
      <c r="K3011" s="125">
        <v>1211562</v>
      </c>
      <c r="L3011" s="125">
        <v>1194419</v>
      </c>
      <c r="M3011" s="125">
        <v>970959</v>
      </c>
      <c r="N3011" s="125">
        <v>906771</v>
      </c>
      <c r="O3011" s="125">
        <v>121048</v>
      </c>
      <c r="P3011" s="125">
        <v>45155</v>
      </c>
      <c r="Q3011" s="125">
        <v>75892</v>
      </c>
      <c r="R3011" s="125">
        <v>9677</v>
      </c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</row>
    <row r="3012" spans="1:35" s="6" customFormat="1" ht="15" customHeight="1" x14ac:dyDescent="0.25">
      <c r="B3012" s="127">
        <v>2020</v>
      </c>
      <c r="C3012" s="128">
        <v>160237</v>
      </c>
      <c r="D3012" s="128">
        <v>161776</v>
      </c>
      <c r="E3012" s="128">
        <v>2281</v>
      </c>
      <c r="F3012" s="128"/>
      <c r="G3012" s="128">
        <v>82401</v>
      </c>
      <c r="H3012" s="128">
        <v>11043</v>
      </c>
      <c r="I3012" s="129">
        <v>1.01</v>
      </c>
      <c r="J3012" s="129">
        <v>0.51</v>
      </c>
      <c r="K3012" s="128">
        <v>991934</v>
      </c>
      <c r="L3012" s="128">
        <v>994616</v>
      </c>
      <c r="M3012" s="128">
        <v>842208</v>
      </c>
      <c r="N3012" s="128">
        <v>755359</v>
      </c>
      <c r="O3012" s="128">
        <v>206088</v>
      </c>
      <c r="P3012" s="128">
        <v>50556</v>
      </c>
      <c r="Q3012" s="128">
        <v>155532</v>
      </c>
      <c r="R3012" s="128">
        <v>14952</v>
      </c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</row>
    <row r="3013" spans="1:35" s="4" customFormat="1" ht="15" customHeight="1" x14ac:dyDescent="0.25">
      <c r="A3013" s="6"/>
      <c r="B3013" s="127">
        <v>2019</v>
      </c>
      <c r="C3013" s="128">
        <v>172688</v>
      </c>
      <c r="D3013" s="128">
        <v>174872</v>
      </c>
      <c r="E3013" s="128">
        <v>3130</v>
      </c>
      <c r="F3013" s="128"/>
      <c r="G3013" s="128">
        <v>84155</v>
      </c>
      <c r="H3013" s="128">
        <v>15022</v>
      </c>
      <c r="I3013" s="129">
        <v>1.01</v>
      </c>
      <c r="J3013" s="129">
        <v>0.48</v>
      </c>
      <c r="K3013" s="128">
        <v>1188110</v>
      </c>
      <c r="L3013" s="128">
        <v>1191519</v>
      </c>
      <c r="M3013" s="128">
        <v>1006236</v>
      </c>
      <c r="N3013" s="128">
        <v>917570</v>
      </c>
      <c r="O3013" s="128">
        <v>212628</v>
      </c>
      <c r="P3013" s="128">
        <v>56130</v>
      </c>
      <c r="Q3013" s="128">
        <v>156498</v>
      </c>
      <c r="R3013" s="128">
        <v>21395</v>
      </c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</row>
    <row r="3014" spans="1:35" s="4" customFormat="1" ht="15" customHeight="1" x14ac:dyDescent="0.25">
      <c r="A3014" s="6"/>
      <c r="B3014" s="127">
        <v>2018</v>
      </c>
      <c r="C3014" s="128">
        <v>166114</v>
      </c>
      <c r="D3014" s="128">
        <v>168438</v>
      </c>
      <c r="E3014" s="128">
        <v>3242</v>
      </c>
      <c r="F3014" s="128"/>
      <c r="G3014" s="128">
        <v>79857</v>
      </c>
      <c r="H3014" s="128">
        <v>15326</v>
      </c>
      <c r="I3014" s="129">
        <v>1.01</v>
      </c>
      <c r="J3014" s="129">
        <v>0.47</v>
      </c>
      <c r="K3014" s="128">
        <v>1147001</v>
      </c>
      <c r="L3014" s="128">
        <v>1150548</v>
      </c>
      <c r="M3014" s="128">
        <v>970680</v>
      </c>
      <c r="N3014" s="128">
        <v>886665</v>
      </c>
      <c r="O3014" s="128">
        <v>197060</v>
      </c>
      <c r="P3014" s="128">
        <v>51206</v>
      </c>
      <c r="Q3014" s="128">
        <v>145853</v>
      </c>
      <c r="R3014" s="128">
        <v>20131</v>
      </c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</row>
    <row r="3015" spans="1:35" s="4" customFormat="1" ht="15" customHeight="1" x14ac:dyDescent="0.25">
      <c r="A3015" s="6"/>
      <c r="B3015" s="127">
        <v>2017</v>
      </c>
      <c r="C3015" s="128">
        <v>162497</v>
      </c>
      <c r="D3015" s="128">
        <v>164657</v>
      </c>
      <c r="E3015" s="128">
        <v>3110</v>
      </c>
      <c r="F3015" s="128"/>
      <c r="G3015" s="128">
        <v>74806</v>
      </c>
      <c r="H3015" s="128">
        <v>13768</v>
      </c>
      <c r="I3015" s="129">
        <v>1.01</v>
      </c>
      <c r="J3015" s="129">
        <v>0.45</v>
      </c>
      <c r="K3015" s="128">
        <v>1067537</v>
      </c>
      <c r="L3015" s="128">
        <v>1070814</v>
      </c>
      <c r="M3015" s="128">
        <v>899691</v>
      </c>
      <c r="N3015" s="128">
        <v>821270</v>
      </c>
      <c r="O3015" s="128">
        <v>182798</v>
      </c>
      <c r="P3015" s="128">
        <v>45594</v>
      </c>
      <c r="Q3015" s="128">
        <v>137204</v>
      </c>
      <c r="R3015" s="128">
        <v>16605</v>
      </c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</row>
    <row r="3016" spans="1:35" s="4" customFormat="1" ht="15" customHeight="1" x14ac:dyDescent="0.25">
      <c r="A3016" s="6"/>
      <c r="B3016" s="127">
        <v>2016</v>
      </c>
      <c r="C3016" s="128">
        <v>150627</v>
      </c>
      <c r="D3016" s="128">
        <v>152481</v>
      </c>
      <c r="E3016" s="128">
        <v>3036</v>
      </c>
      <c r="F3016" s="128"/>
      <c r="G3016" s="128">
        <v>65735</v>
      </c>
      <c r="H3016" s="128">
        <v>12495</v>
      </c>
      <c r="I3016" s="129">
        <v>1.01</v>
      </c>
      <c r="J3016" s="129">
        <v>0.43</v>
      </c>
      <c r="K3016" s="128">
        <v>943080</v>
      </c>
      <c r="L3016" s="128">
        <v>946170</v>
      </c>
      <c r="M3016" s="128">
        <v>800362</v>
      </c>
      <c r="N3016" s="128">
        <v>731229</v>
      </c>
      <c r="O3016" s="128">
        <v>156630</v>
      </c>
      <c r="P3016" s="128">
        <v>39376</v>
      </c>
      <c r="Q3016" s="128">
        <v>117253</v>
      </c>
      <c r="R3016" s="128">
        <v>12126</v>
      </c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</row>
    <row r="3017" spans="1:35" s="4" customFormat="1" ht="15" customHeight="1" x14ac:dyDescent="0.25">
      <c r="A3017" s="6"/>
      <c r="B3017" s="127">
        <v>2015</v>
      </c>
      <c r="C3017" s="128">
        <v>141419</v>
      </c>
      <c r="D3017" s="128">
        <v>143371</v>
      </c>
      <c r="E3017" s="128">
        <v>2944</v>
      </c>
      <c r="F3017" s="128"/>
      <c r="G3017" s="128">
        <v>61217</v>
      </c>
      <c r="H3017" s="128">
        <v>11320</v>
      </c>
      <c r="I3017" s="129">
        <v>1.01</v>
      </c>
      <c r="J3017" s="129">
        <v>0.43</v>
      </c>
      <c r="K3017" s="128">
        <v>860409</v>
      </c>
      <c r="L3017" s="128">
        <v>863400</v>
      </c>
      <c r="M3017" s="128">
        <v>723628</v>
      </c>
      <c r="N3017" s="128">
        <v>659418</v>
      </c>
      <c r="O3017" s="128">
        <v>145952</v>
      </c>
      <c r="P3017" s="128">
        <v>38451</v>
      </c>
      <c r="Q3017" s="128">
        <v>107501</v>
      </c>
      <c r="R3017" s="128">
        <v>12286</v>
      </c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</row>
    <row r="3018" spans="1:35" s="4" customFormat="1" ht="15" customHeight="1" x14ac:dyDescent="0.25">
      <c r="A3018" s="6"/>
      <c r="B3018" s="127">
        <v>2014</v>
      </c>
      <c r="C3018" s="128">
        <v>132715</v>
      </c>
      <c r="D3018" s="128">
        <v>134424</v>
      </c>
      <c r="E3018" s="128">
        <v>2922</v>
      </c>
      <c r="F3018" s="128"/>
      <c r="G3018" s="128">
        <v>57208</v>
      </c>
      <c r="H3018" s="128">
        <v>11135</v>
      </c>
      <c r="I3018" s="129">
        <v>1.01</v>
      </c>
      <c r="J3018" s="129">
        <v>0.43</v>
      </c>
      <c r="K3018" s="128">
        <v>788667</v>
      </c>
      <c r="L3018" s="128">
        <v>791585</v>
      </c>
      <c r="M3018" s="128">
        <v>664247</v>
      </c>
      <c r="N3018" s="128">
        <v>604107</v>
      </c>
      <c r="O3018" s="128">
        <v>130052</v>
      </c>
      <c r="P3018" s="128">
        <v>38420</v>
      </c>
      <c r="Q3018" s="128">
        <v>91632</v>
      </c>
      <c r="R3018" s="128">
        <v>10949</v>
      </c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</row>
    <row r="3019" spans="1:35" ht="15" customHeight="1" x14ac:dyDescent="0.25">
      <c r="A3019" s="6"/>
      <c r="B3019" s="127">
        <v>2013</v>
      </c>
      <c r="C3019" s="128">
        <v>124462</v>
      </c>
      <c r="D3019" s="128">
        <v>125772</v>
      </c>
      <c r="E3019" s="128">
        <v>2794</v>
      </c>
      <c r="F3019" s="128"/>
      <c r="G3019" s="128">
        <v>53831</v>
      </c>
      <c r="H3019" s="128">
        <v>10713</v>
      </c>
      <c r="I3019" s="129">
        <v>1.01</v>
      </c>
      <c r="J3019" s="129">
        <v>0.43</v>
      </c>
      <c r="K3019" s="128">
        <v>726050</v>
      </c>
      <c r="L3019" s="128">
        <v>728929</v>
      </c>
      <c r="M3019" s="128">
        <v>604929</v>
      </c>
      <c r="N3019" s="128">
        <v>548171</v>
      </c>
      <c r="O3019" s="128">
        <v>119138</v>
      </c>
      <c r="P3019" s="128">
        <v>37744</v>
      </c>
      <c r="Q3019" s="128">
        <v>81395</v>
      </c>
      <c r="R3019" s="128">
        <v>10037</v>
      </c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</row>
    <row r="3020" spans="1:35" ht="15" customHeight="1" x14ac:dyDescent="0.25">
      <c r="A3020" s="6"/>
      <c r="B3020" s="127">
        <v>2012</v>
      </c>
      <c r="C3020" s="128">
        <v>123231</v>
      </c>
      <c r="D3020" s="128">
        <v>124940</v>
      </c>
      <c r="E3020" s="128">
        <v>2815</v>
      </c>
      <c r="F3020" s="128"/>
      <c r="G3020" s="128">
        <v>51550</v>
      </c>
      <c r="H3020" s="128">
        <v>10099</v>
      </c>
      <c r="I3020" s="129">
        <v>1.01</v>
      </c>
      <c r="J3020" s="129">
        <v>0.41</v>
      </c>
      <c r="K3020" s="128">
        <v>719973</v>
      </c>
      <c r="L3020" s="128">
        <v>722729</v>
      </c>
      <c r="M3020" s="128">
        <v>597008</v>
      </c>
      <c r="N3020" s="128">
        <v>542600</v>
      </c>
      <c r="O3020" s="128">
        <v>125470</v>
      </c>
      <c r="P3020" s="128">
        <v>39000</v>
      </c>
      <c r="Q3020" s="128">
        <v>86471</v>
      </c>
      <c r="R3020" s="128">
        <v>7833</v>
      </c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</row>
    <row r="3021" spans="1:35" ht="15" customHeight="1" x14ac:dyDescent="0.25">
      <c r="A3021" s="6"/>
      <c r="B3021" s="127">
        <v>2011</v>
      </c>
      <c r="C3021" s="128">
        <v>128180</v>
      </c>
      <c r="D3021" s="128">
        <v>130121</v>
      </c>
      <c r="E3021" s="128">
        <v>3207</v>
      </c>
      <c r="F3021" s="128"/>
      <c r="G3021" s="128">
        <v>54524</v>
      </c>
      <c r="H3021" s="128">
        <v>11856</v>
      </c>
      <c r="I3021" s="129">
        <v>1.02</v>
      </c>
      <c r="J3021" s="129">
        <v>0.42</v>
      </c>
      <c r="K3021" s="128">
        <v>763824</v>
      </c>
      <c r="L3021" s="128">
        <v>766960</v>
      </c>
      <c r="M3021" s="128">
        <v>631314</v>
      </c>
      <c r="N3021" s="128">
        <v>574232</v>
      </c>
      <c r="O3021" s="128">
        <v>130772</v>
      </c>
      <c r="P3021" s="128">
        <v>40420</v>
      </c>
      <c r="Q3021" s="128">
        <v>90353</v>
      </c>
      <c r="R3021" s="128">
        <v>9945</v>
      </c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</row>
    <row r="3022" spans="1:35" ht="15" customHeight="1" x14ac:dyDescent="0.25">
      <c r="A3022" s="6"/>
      <c r="B3022" s="127">
        <v>2010</v>
      </c>
      <c r="C3022" s="128">
        <v>135216</v>
      </c>
      <c r="D3022" s="128">
        <v>136939</v>
      </c>
      <c r="E3022" s="128">
        <v>3648</v>
      </c>
      <c r="F3022" s="128"/>
      <c r="G3022" s="128">
        <v>62733</v>
      </c>
      <c r="H3022" s="128">
        <v>14435</v>
      </c>
      <c r="I3022" s="129">
        <v>1.01</v>
      </c>
      <c r="J3022" s="129">
        <v>0.46</v>
      </c>
      <c r="K3022" s="128">
        <v>894794</v>
      </c>
      <c r="L3022" s="128">
        <v>897328</v>
      </c>
      <c r="M3022" s="128">
        <v>739342</v>
      </c>
      <c r="N3022" s="128">
        <v>674016</v>
      </c>
      <c r="O3022" s="128">
        <v>155878</v>
      </c>
      <c r="P3022" s="128">
        <v>48072</v>
      </c>
      <c r="Q3022" s="128">
        <v>107806</v>
      </c>
      <c r="R3022" s="128">
        <v>11054</v>
      </c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</row>
    <row r="3023" spans="1:35" ht="15" customHeight="1" x14ac:dyDescent="0.25">
      <c r="A3023" s="6"/>
      <c r="B3023" s="127">
        <v>2009</v>
      </c>
      <c r="C3023" s="128">
        <v>141470</v>
      </c>
      <c r="D3023" s="128">
        <v>143609</v>
      </c>
      <c r="E3023" s="128">
        <v>3685</v>
      </c>
      <c r="F3023" s="128"/>
      <c r="G3023" s="128">
        <v>67390</v>
      </c>
      <c r="H3023" s="128">
        <v>14983</v>
      </c>
      <c r="I3023" s="129">
        <v>1.02</v>
      </c>
      <c r="J3023" s="129">
        <v>0.47</v>
      </c>
      <c r="K3023" s="128">
        <v>958279</v>
      </c>
      <c r="L3023" s="128">
        <v>958815</v>
      </c>
      <c r="M3023" s="128">
        <v>781553</v>
      </c>
      <c r="N3023" s="128">
        <v>710948</v>
      </c>
      <c r="O3023" s="128">
        <v>171547</v>
      </c>
      <c r="P3023" s="128">
        <v>51489</v>
      </c>
      <c r="Q3023" s="128">
        <v>120059</v>
      </c>
      <c r="R3023" s="128">
        <v>14726</v>
      </c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</row>
    <row r="3024" spans="1:35" ht="15" customHeight="1" x14ac:dyDescent="0.25">
      <c r="A3024" s="6"/>
      <c r="B3024" s="127">
        <v>2008</v>
      </c>
      <c r="C3024" s="128">
        <v>147593</v>
      </c>
      <c r="D3024" s="128">
        <v>149384</v>
      </c>
      <c r="E3024" s="128">
        <v>3632</v>
      </c>
      <c r="F3024" s="128"/>
      <c r="G3024" s="128">
        <v>66729</v>
      </c>
      <c r="H3024" s="128">
        <v>15428</v>
      </c>
      <c r="I3024" s="129">
        <v>1.01</v>
      </c>
      <c r="J3024" s="129">
        <v>0.45</v>
      </c>
      <c r="K3024" s="128">
        <v>1010821</v>
      </c>
      <c r="L3024" s="128">
        <v>1011677</v>
      </c>
      <c r="M3024" s="128">
        <v>819736</v>
      </c>
      <c r="N3024" s="128">
        <v>749098</v>
      </c>
      <c r="O3024" s="128">
        <v>175614</v>
      </c>
      <c r="P3024" s="128">
        <v>55624</v>
      </c>
      <c r="Q3024" s="128">
        <v>119990</v>
      </c>
      <c r="R3024" s="128">
        <v>18006</v>
      </c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</row>
    <row r="3025" spans="1:35" s="4" customFormat="1" ht="15" customHeight="1" collapsed="1" x14ac:dyDescent="0.25">
      <c r="A3025" s="6"/>
      <c r="B3025" s="121" t="s">
        <v>222</v>
      </c>
      <c r="C3025" s="121"/>
      <c r="D3025" s="121"/>
      <c r="E3025" s="121"/>
      <c r="F3025" s="121"/>
      <c r="G3025" s="121"/>
      <c r="H3025" s="121"/>
      <c r="I3025" s="121"/>
      <c r="J3025" s="121"/>
      <c r="K3025" s="121"/>
      <c r="L3025" s="121"/>
      <c r="M3025" s="121"/>
      <c r="N3025" s="121"/>
      <c r="O3025" s="121"/>
      <c r="P3025" s="121"/>
      <c r="Q3025" s="121"/>
      <c r="R3025" s="121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</row>
    <row r="3026" spans="1:35" s="4" customFormat="1" ht="15" customHeight="1" x14ac:dyDescent="0.25">
      <c r="A3026" s="6"/>
      <c r="B3026" s="124">
        <v>2021</v>
      </c>
      <c r="C3026" s="125">
        <v>17030</v>
      </c>
      <c r="D3026" s="125">
        <v>344313</v>
      </c>
      <c r="E3026" s="125">
        <v>338143</v>
      </c>
      <c r="F3026" s="125"/>
      <c r="G3026" s="125">
        <v>5149259</v>
      </c>
      <c r="H3026" s="125">
        <v>4085876</v>
      </c>
      <c r="I3026" s="126">
        <v>20.22</v>
      </c>
      <c r="J3026" s="126">
        <v>14.96</v>
      </c>
      <c r="K3026" s="125">
        <v>11828191</v>
      </c>
      <c r="L3026" s="125">
        <v>11002352</v>
      </c>
      <c r="M3026" s="125">
        <v>6495437</v>
      </c>
      <c r="N3026" s="125">
        <v>1456550</v>
      </c>
      <c r="O3026" s="125">
        <v>20046476</v>
      </c>
      <c r="P3026" s="125">
        <v>13378310</v>
      </c>
      <c r="Q3026" s="125">
        <v>6668166</v>
      </c>
      <c r="R3026" s="125">
        <v>1759452</v>
      </c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</row>
    <row r="3027" spans="1:35" s="6" customFormat="1" ht="15" customHeight="1" x14ac:dyDescent="0.25">
      <c r="B3027" s="127">
        <v>2020</v>
      </c>
      <c r="C3027" s="128">
        <v>16399</v>
      </c>
      <c r="D3027" s="128">
        <v>325421</v>
      </c>
      <c r="E3027" s="128">
        <v>319115</v>
      </c>
      <c r="F3027" s="128"/>
      <c r="G3027" s="128">
        <v>4577051</v>
      </c>
      <c r="H3027" s="128">
        <v>3630959</v>
      </c>
      <c r="I3027" s="129">
        <v>19.84</v>
      </c>
      <c r="J3027" s="129">
        <v>14.07</v>
      </c>
      <c r="K3027" s="128">
        <v>10065599</v>
      </c>
      <c r="L3027" s="128">
        <v>9308445</v>
      </c>
      <c r="M3027" s="128">
        <v>5503316</v>
      </c>
      <c r="N3027" s="128">
        <v>999605</v>
      </c>
      <c r="O3027" s="128">
        <v>16838446</v>
      </c>
      <c r="P3027" s="128">
        <v>12183377</v>
      </c>
      <c r="Q3027" s="128">
        <v>4655069</v>
      </c>
      <c r="R3027" s="128">
        <v>1684457</v>
      </c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</row>
    <row r="3028" spans="1:35" s="4" customFormat="1" ht="15" customHeight="1" x14ac:dyDescent="0.25">
      <c r="A3028" s="6"/>
      <c r="B3028" s="127">
        <v>2019</v>
      </c>
      <c r="C3028" s="128">
        <v>16158</v>
      </c>
      <c r="D3028" s="128">
        <v>343521</v>
      </c>
      <c r="E3028" s="128">
        <v>339319</v>
      </c>
      <c r="F3028" s="128"/>
      <c r="G3028" s="128">
        <v>4749316</v>
      </c>
      <c r="H3028" s="128">
        <v>3754152</v>
      </c>
      <c r="I3028" s="129">
        <v>21.26</v>
      </c>
      <c r="J3028" s="129">
        <v>13.83</v>
      </c>
      <c r="K3028" s="128">
        <v>13234794</v>
      </c>
      <c r="L3028" s="128">
        <v>12257497</v>
      </c>
      <c r="M3028" s="128">
        <v>6043376</v>
      </c>
      <c r="N3028" s="128">
        <v>1272619</v>
      </c>
      <c r="O3028" s="128">
        <v>17266679</v>
      </c>
      <c r="P3028" s="128">
        <v>12328976</v>
      </c>
      <c r="Q3028" s="128">
        <v>4937703</v>
      </c>
      <c r="R3028" s="128">
        <v>2078842</v>
      </c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</row>
    <row r="3029" spans="1:35" s="4" customFormat="1" ht="15" customHeight="1" x14ac:dyDescent="0.25">
      <c r="A3029" s="6"/>
      <c r="B3029" s="127">
        <v>2018</v>
      </c>
      <c r="C3029" s="128">
        <v>14995</v>
      </c>
      <c r="D3029" s="128">
        <v>336794</v>
      </c>
      <c r="E3029" s="128">
        <v>332789</v>
      </c>
      <c r="F3029" s="128"/>
      <c r="G3029" s="128">
        <v>4497332</v>
      </c>
      <c r="H3029" s="128">
        <v>3550734</v>
      </c>
      <c r="I3029" s="129">
        <v>22.46</v>
      </c>
      <c r="J3029" s="129">
        <v>13.35</v>
      </c>
      <c r="K3029" s="128">
        <v>12432333</v>
      </c>
      <c r="L3029" s="128">
        <v>11554188</v>
      </c>
      <c r="M3029" s="128">
        <v>5884501</v>
      </c>
      <c r="N3029" s="128">
        <v>1348122</v>
      </c>
      <c r="O3029" s="128">
        <v>15590137</v>
      </c>
      <c r="P3029" s="128">
        <v>11351273</v>
      </c>
      <c r="Q3029" s="128">
        <v>4238864</v>
      </c>
      <c r="R3029" s="128">
        <v>1990069</v>
      </c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</row>
    <row r="3030" spans="1:35" s="4" customFormat="1" ht="15" customHeight="1" x14ac:dyDescent="0.25">
      <c r="A3030" s="6"/>
      <c r="B3030" s="127">
        <v>2017</v>
      </c>
      <c r="C3030" s="128">
        <v>14038</v>
      </c>
      <c r="D3030" s="128">
        <v>324746</v>
      </c>
      <c r="E3030" s="128">
        <v>320804</v>
      </c>
      <c r="F3030" s="128"/>
      <c r="G3030" s="128">
        <v>4150058</v>
      </c>
      <c r="H3030" s="128">
        <v>3282938</v>
      </c>
      <c r="I3030" s="129">
        <v>23.13</v>
      </c>
      <c r="J3030" s="129">
        <v>12.78</v>
      </c>
      <c r="K3030" s="128">
        <v>11392961</v>
      </c>
      <c r="L3030" s="128">
        <v>10724623</v>
      </c>
      <c r="M3030" s="128">
        <v>5442386</v>
      </c>
      <c r="N3030" s="128">
        <v>1261832</v>
      </c>
      <c r="O3030" s="128">
        <v>14041025</v>
      </c>
      <c r="P3030" s="128">
        <v>10315541</v>
      </c>
      <c r="Q3030" s="128">
        <v>3725484</v>
      </c>
      <c r="R3030" s="128">
        <v>1795025</v>
      </c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</row>
    <row r="3031" spans="1:35" s="4" customFormat="1" ht="15" customHeight="1" x14ac:dyDescent="0.25">
      <c r="A3031" s="6"/>
      <c r="B3031" s="127">
        <v>2016</v>
      </c>
      <c r="C3031" s="128">
        <v>13309</v>
      </c>
      <c r="D3031" s="128">
        <v>295000</v>
      </c>
      <c r="E3031" s="128">
        <v>291330</v>
      </c>
      <c r="F3031" s="128"/>
      <c r="G3031" s="128">
        <v>3758248</v>
      </c>
      <c r="H3031" s="128">
        <v>2970142</v>
      </c>
      <c r="I3031" s="129">
        <v>22.17</v>
      </c>
      <c r="J3031" s="129">
        <v>12.74</v>
      </c>
      <c r="K3031" s="128">
        <v>10009020</v>
      </c>
      <c r="L3031" s="128">
        <v>9430684</v>
      </c>
      <c r="M3031" s="128">
        <v>4872131</v>
      </c>
      <c r="N3031" s="128">
        <v>1084574</v>
      </c>
      <c r="O3031" s="128">
        <v>12389795</v>
      </c>
      <c r="P3031" s="128">
        <v>9292158</v>
      </c>
      <c r="Q3031" s="128">
        <v>3097637</v>
      </c>
      <c r="R3031" s="128">
        <v>1534014</v>
      </c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</row>
    <row r="3032" spans="1:35" s="4" customFormat="1" ht="15" customHeight="1" x14ac:dyDescent="0.25">
      <c r="A3032" s="6"/>
      <c r="B3032" s="127">
        <v>2015</v>
      </c>
      <c r="C3032" s="128">
        <v>12759</v>
      </c>
      <c r="D3032" s="128">
        <v>281368</v>
      </c>
      <c r="E3032" s="128">
        <v>277751</v>
      </c>
      <c r="F3032" s="128"/>
      <c r="G3032" s="128">
        <v>3579166</v>
      </c>
      <c r="H3032" s="128">
        <v>2834003</v>
      </c>
      <c r="I3032" s="129">
        <v>22.05</v>
      </c>
      <c r="J3032" s="129">
        <v>12.72</v>
      </c>
      <c r="K3032" s="128">
        <v>9251369</v>
      </c>
      <c r="L3032" s="128">
        <v>8902662</v>
      </c>
      <c r="M3032" s="128">
        <v>4579184</v>
      </c>
      <c r="N3032" s="128">
        <v>982401</v>
      </c>
      <c r="O3032" s="128">
        <v>12010207</v>
      </c>
      <c r="P3032" s="128">
        <v>9245611</v>
      </c>
      <c r="Q3032" s="128">
        <v>2764596</v>
      </c>
      <c r="R3032" s="128">
        <v>1423295</v>
      </c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</row>
    <row r="3033" spans="1:35" s="4" customFormat="1" ht="15" customHeight="1" x14ac:dyDescent="0.25">
      <c r="A3033" s="6"/>
      <c r="B3033" s="127">
        <v>2014</v>
      </c>
      <c r="C3033" s="128">
        <v>12272</v>
      </c>
      <c r="D3033" s="128">
        <v>263125</v>
      </c>
      <c r="E3033" s="128">
        <v>259914</v>
      </c>
      <c r="F3033" s="128"/>
      <c r="G3033" s="128">
        <v>3371475</v>
      </c>
      <c r="H3033" s="128">
        <v>2663504</v>
      </c>
      <c r="I3033" s="129">
        <v>21.44</v>
      </c>
      <c r="J3033" s="129">
        <v>12.81</v>
      </c>
      <c r="K3033" s="128">
        <v>8840100</v>
      </c>
      <c r="L3033" s="128">
        <v>8535640</v>
      </c>
      <c r="M3033" s="128">
        <v>4355778</v>
      </c>
      <c r="N3033" s="128">
        <v>970079</v>
      </c>
      <c r="O3033" s="128">
        <v>11890629</v>
      </c>
      <c r="P3033" s="128">
        <v>9131318</v>
      </c>
      <c r="Q3033" s="128">
        <v>2759311</v>
      </c>
      <c r="R3033" s="128">
        <v>1114138</v>
      </c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</row>
    <row r="3034" spans="1:35" ht="15" customHeight="1" x14ac:dyDescent="0.25">
      <c r="A3034" s="6"/>
      <c r="B3034" s="127">
        <v>2013</v>
      </c>
      <c r="C3034" s="128">
        <v>11807</v>
      </c>
      <c r="D3034" s="128">
        <v>249898</v>
      </c>
      <c r="E3034" s="128">
        <v>246854</v>
      </c>
      <c r="F3034" s="128"/>
      <c r="G3034" s="128">
        <v>3109786</v>
      </c>
      <c r="H3034" s="128">
        <v>2452191</v>
      </c>
      <c r="I3034" s="129">
        <v>21.17</v>
      </c>
      <c r="J3034" s="129">
        <v>12.44</v>
      </c>
      <c r="K3034" s="128">
        <v>8453952</v>
      </c>
      <c r="L3034" s="128">
        <v>8135418</v>
      </c>
      <c r="M3034" s="128">
        <v>4054281</v>
      </c>
      <c r="N3034" s="128">
        <v>919490</v>
      </c>
      <c r="O3034" s="128">
        <v>11553769</v>
      </c>
      <c r="P3034" s="128">
        <v>9115728</v>
      </c>
      <c r="Q3034" s="128">
        <v>2438041</v>
      </c>
      <c r="R3034" s="128">
        <v>926549</v>
      </c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</row>
    <row r="3035" spans="1:35" ht="15" customHeight="1" x14ac:dyDescent="0.25">
      <c r="A3035" s="6"/>
      <c r="B3035" s="127">
        <v>2012</v>
      </c>
      <c r="C3035" s="128">
        <v>11673</v>
      </c>
      <c r="D3035" s="128">
        <v>250615</v>
      </c>
      <c r="E3035" s="128">
        <v>247687</v>
      </c>
      <c r="F3035" s="128"/>
      <c r="G3035" s="128">
        <v>3143541</v>
      </c>
      <c r="H3035" s="128">
        <v>2478134</v>
      </c>
      <c r="I3035" s="129">
        <v>21.47</v>
      </c>
      <c r="J3035" s="129">
        <v>12.54</v>
      </c>
      <c r="K3035" s="128">
        <v>8622703</v>
      </c>
      <c r="L3035" s="128">
        <v>8202539</v>
      </c>
      <c r="M3035" s="128">
        <v>4121088</v>
      </c>
      <c r="N3035" s="128">
        <v>952407</v>
      </c>
      <c r="O3035" s="128">
        <v>12788356</v>
      </c>
      <c r="P3035" s="128">
        <v>10334653</v>
      </c>
      <c r="Q3035" s="128">
        <v>2453703</v>
      </c>
      <c r="R3035" s="128">
        <v>908583</v>
      </c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</row>
    <row r="3036" spans="1:35" ht="15" customHeight="1" x14ac:dyDescent="0.25">
      <c r="A3036" s="6"/>
      <c r="B3036" s="127">
        <v>2011</v>
      </c>
      <c r="C3036" s="128">
        <v>11858</v>
      </c>
      <c r="D3036" s="128">
        <v>271930</v>
      </c>
      <c r="E3036" s="128">
        <v>268825</v>
      </c>
      <c r="F3036" s="128"/>
      <c r="G3036" s="128">
        <v>3416928</v>
      </c>
      <c r="H3036" s="128">
        <v>2711688</v>
      </c>
      <c r="I3036" s="129">
        <v>22.93</v>
      </c>
      <c r="J3036" s="129">
        <v>12.57</v>
      </c>
      <c r="K3036" s="128">
        <v>9232143</v>
      </c>
      <c r="L3036" s="128">
        <v>8828252</v>
      </c>
      <c r="M3036" s="128">
        <v>4491043</v>
      </c>
      <c r="N3036" s="128">
        <v>1051920</v>
      </c>
      <c r="O3036" s="128">
        <v>13194837</v>
      </c>
      <c r="P3036" s="128">
        <v>10684101</v>
      </c>
      <c r="Q3036" s="128">
        <v>2510737</v>
      </c>
      <c r="R3036" s="128">
        <v>1392175</v>
      </c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</row>
    <row r="3037" spans="1:35" ht="15" customHeight="1" x14ac:dyDescent="0.25">
      <c r="A3037" s="6"/>
      <c r="B3037" s="127">
        <v>2010</v>
      </c>
      <c r="C3037" s="128">
        <v>11677</v>
      </c>
      <c r="D3037" s="128">
        <v>281351</v>
      </c>
      <c r="E3037" s="128">
        <v>277946</v>
      </c>
      <c r="F3037" s="128"/>
      <c r="G3037" s="128">
        <v>3452454</v>
      </c>
      <c r="H3037" s="128">
        <v>2757647</v>
      </c>
      <c r="I3037" s="129">
        <v>24.09</v>
      </c>
      <c r="J3037" s="129">
        <v>12.27</v>
      </c>
      <c r="K3037" s="128">
        <v>9621801</v>
      </c>
      <c r="L3037" s="128">
        <v>9113927</v>
      </c>
      <c r="M3037" s="128">
        <v>4662772</v>
      </c>
      <c r="N3037" s="128">
        <v>1197942</v>
      </c>
      <c r="O3037" s="128">
        <v>12614874</v>
      </c>
      <c r="P3037" s="128">
        <v>10162875</v>
      </c>
      <c r="Q3037" s="128">
        <v>2452000</v>
      </c>
      <c r="R3037" s="128">
        <v>1510097</v>
      </c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</row>
    <row r="3038" spans="1:35" ht="15" customHeight="1" x14ac:dyDescent="0.25">
      <c r="A3038" s="6"/>
      <c r="B3038" s="127">
        <v>2009</v>
      </c>
      <c r="C3038" s="128">
        <v>11876</v>
      </c>
      <c r="D3038" s="128">
        <v>279603</v>
      </c>
      <c r="E3038" s="128">
        <v>275936</v>
      </c>
      <c r="F3038" s="128"/>
      <c r="G3038" s="128">
        <v>3278161</v>
      </c>
      <c r="H3038" s="128">
        <v>2600424</v>
      </c>
      <c r="I3038" s="129">
        <v>23.54</v>
      </c>
      <c r="J3038" s="129">
        <v>11.72</v>
      </c>
      <c r="K3038" s="128">
        <v>9587261</v>
      </c>
      <c r="L3038" s="128">
        <v>8873861</v>
      </c>
      <c r="M3038" s="128">
        <v>4441803</v>
      </c>
      <c r="N3038" s="128">
        <v>1146840</v>
      </c>
      <c r="O3038" s="128">
        <v>12573288</v>
      </c>
      <c r="P3038" s="128">
        <v>10411879</v>
      </c>
      <c r="Q3038" s="128">
        <v>2161409</v>
      </c>
      <c r="R3038" s="128">
        <v>1468010</v>
      </c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</row>
    <row r="3039" spans="1:35" ht="15" customHeight="1" x14ac:dyDescent="0.25">
      <c r="A3039" s="6"/>
      <c r="B3039" s="127">
        <v>2008</v>
      </c>
      <c r="C3039" s="128">
        <v>11871</v>
      </c>
      <c r="D3039" s="128">
        <v>284178</v>
      </c>
      <c r="E3039" s="128">
        <v>280872</v>
      </c>
      <c r="F3039" s="128"/>
      <c r="G3039" s="128">
        <v>3266519</v>
      </c>
      <c r="H3039" s="128">
        <v>2590471</v>
      </c>
      <c r="I3039" s="129">
        <v>23.94</v>
      </c>
      <c r="J3039" s="129">
        <v>11.49</v>
      </c>
      <c r="K3039" s="128">
        <v>10309103</v>
      </c>
      <c r="L3039" s="128">
        <v>9344759</v>
      </c>
      <c r="M3039" s="128">
        <v>4517246</v>
      </c>
      <c r="N3039" s="128">
        <v>1224624</v>
      </c>
      <c r="O3039" s="128">
        <v>12800457</v>
      </c>
      <c r="P3039" s="128">
        <v>11066606</v>
      </c>
      <c r="Q3039" s="128">
        <v>1733851</v>
      </c>
      <c r="R3039" s="128">
        <v>2289368</v>
      </c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</row>
    <row r="3040" spans="1:35" s="6" customFormat="1" ht="15" customHeight="1" x14ac:dyDescent="0.25">
      <c r="B3040" s="120" t="s">
        <v>16</v>
      </c>
      <c r="C3040" s="120"/>
      <c r="D3040" s="120"/>
      <c r="E3040" s="120"/>
      <c r="F3040" s="120"/>
      <c r="G3040" s="120"/>
      <c r="H3040" s="120"/>
      <c r="I3040" s="120"/>
      <c r="J3040" s="120"/>
      <c r="K3040" s="120"/>
      <c r="L3040" s="120"/>
      <c r="M3040" s="120"/>
      <c r="N3040" s="120"/>
      <c r="O3040" s="120"/>
      <c r="P3040" s="120"/>
      <c r="Q3040" s="120"/>
      <c r="R3040" s="12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</row>
    <row r="3041" spans="1:35" s="4" customFormat="1" ht="15" customHeight="1" x14ac:dyDescent="0.25">
      <c r="A3041" s="6"/>
      <c r="B3041" s="121" t="s">
        <v>223</v>
      </c>
      <c r="C3041" s="121"/>
      <c r="D3041" s="121"/>
      <c r="E3041" s="121"/>
      <c r="F3041" s="121"/>
      <c r="G3041" s="121"/>
      <c r="H3041" s="121"/>
      <c r="I3041" s="121"/>
      <c r="J3041" s="121"/>
      <c r="K3041" s="121"/>
      <c r="L3041" s="121"/>
      <c r="M3041" s="121"/>
      <c r="N3041" s="121"/>
      <c r="O3041" s="121"/>
      <c r="P3041" s="121"/>
      <c r="Q3041" s="121"/>
      <c r="R3041" s="12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</row>
    <row r="3042" spans="1:35" s="4" customFormat="1" ht="15" customHeight="1" x14ac:dyDescent="0.25">
      <c r="A3042" s="6"/>
      <c r="B3042" s="124">
        <v>2021</v>
      </c>
      <c r="C3042" s="125">
        <v>186303</v>
      </c>
      <c r="D3042" s="125">
        <v>278957</v>
      </c>
      <c r="E3042" s="125">
        <v>105297</v>
      </c>
      <c r="F3042" s="125"/>
      <c r="G3042" s="125">
        <v>2011915</v>
      </c>
      <c r="H3042" s="125">
        <v>1544685</v>
      </c>
      <c r="I3042" s="126">
        <v>1.5</v>
      </c>
      <c r="J3042" s="126">
        <v>7.21</v>
      </c>
      <c r="K3042" s="125">
        <v>7406665</v>
      </c>
      <c r="L3042" s="125">
        <v>6909580</v>
      </c>
      <c r="M3042" s="125">
        <v>3479497</v>
      </c>
      <c r="N3042" s="125">
        <v>1581586</v>
      </c>
      <c r="O3042" s="125">
        <v>15152329</v>
      </c>
      <c r="P3042" s="125">
        <v>9446854</v>
      </c>
      <c r="Q3042" s="125">
        <v>5705475</v>
      </c>
      <c r="R3042" s="125">
        <v>963314</v>
      </c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</row>
    <row r="3043" spans="1:35" s="6" customFormat="1" ht="15" customHeight="1" x14ac:dyDescent="0.25">
      <c r="B3043" s="127">
        <v>2020</v>
      </c>
      <c r="C3043" s="128">
        <v>176465</v>
      </c>
      <c r="D3043" s="128">
        <v>265320</v>
      </c>
      <c r="E3043" s="128">
        <v>101366</v>
      </c>
      <c r="F3043" s="128"/>
      <c r="G3043" s="128">
        <v>1831053</v>
      </c>
      <c r="H3043" s="128">
        <v>1398857</v>
      </c>
      <c r="I3043" s="129">
        <v>1.5</v>
      </c>
      <c r="J3043" s="129">
        <v>6.9</v>
      </c>
      <c r="K3043" s="128">
        <v>6046375</v>
      </c>
      <c r="L3043" s="128">
        <v>5765253</v>
      </c>
      <c r="M3043" s="128">
        <v>2884591</v>
      </c>
      <c r="N3043" s="128">
        <v>1108018</v>
      </c>
      <c r="O3043" s="128">
        <v>12250395</v>
      </c>
      <c r="P3043" s="128">
        <v>8357593</v>
      </c>
      <c r="Q3043" s="128">
        <v>3892802</v>
      </c>
      <c r="R3043" s="128">
        <v>658472</v>
      </c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</row>
    <row r="3044" spans="1:35" s="4" customFormat="1" ht="15" customHeight="1" x14ac:dyDescent="0.25">
      <c r="A3044" s="6"/>
      <c r="B3044" s="127">
        <v>2019</v>
      </c>
      <c r="C3044" s="128">
        <v>188664</v>
      </c>
      <c r="D3044" s="128">
        <v>278822</v>
      </c>
      <c r="E3044" s="128">
        <v>102919</v>
      </c>
      <c r="F3044" s="128"/>
      <c r="G3044" s="128">
        <v>1893207</v>
      </c>
      <c r="H3044" s="128">
        <v>1439179</v>
      </c>
      <c r="I3044" s="129">
        <v>1.48</v>
      </c>
      <c r="J3044" s="129">
        <v>6.79</v>
      </c>
      <c r="K3044" s="128">
        <v>8793852</v>
      </c>
      <c r="L3044" s="128">
        <v>8277939</v>
      </c>
      <c r="M3044" s="128">
        <v>3439930</v>
      </c>
      <c r="N3044" s="128">
        <v>1536548</v>
      </c>
      <c r="O3044" s="128">
        <v>12845835</v>
      </c>
      <c r="P3044" s="128">
        <v>8743156</v>
      </c>
      <c r="Q3044" s="128">
        <v>4102679</v>
      </c>
      <c r="R3044" s="128">
        <v>1048402</v>
      </c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</row>
    <row r="3045" spans="1:35" s="4" customFormat="1" ht="15" customHeight="1" x14ac:dyDescent="0.25">
      <c r="A3045" s="6"/>
      <c r="B3045" s="127">
        <v>2018</v>
      </c>
      <c r="C3045" s="128">
        <v>180945</v>
      </c>
      <c r="D3045" s="128">
        <v>270988</v>
      </c>
      <c r="E3045" s="128">
        <v>101931</v>
      </c>
      <c r="F3045" s="128"/>
      <c r="G3045" s="128">
        <v>1772817</v>
      </c>
      <c r="H3045" s="128">
        <v>1347025</v>
      </c>
      <c r="I3045" s="129">
        <v>1.5</v>
      </c>
      <c r="J3045" s="129">
        <v>6.54</v>
      </c>
      <c r="K3045" s="128">
        <v>8144374</v>
      </c>
      <c r="L3045" s="128">
        <v>7739447</v>
      </c>
      <c r="M3045" s="128">
        <v>3394600</v>
      </c>
      <c r="N3045" s="128">
        <v>1595972</v>
      </c>
      <c r="O3045" s="128">
        <v>11302680</v>
      </c>
      <c r="P3045" s="128">
        <v>7863544</v>
      </c>
      <c r="Q3045" s="128">
        <v>3439136</v>
      </c>
      <c r="R3045" s="128">
        <v>971828</v>
      </c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</row>
    <row r="3046" spans="1:35" s="4" customFormat="1" ht="15" customHeight="1" x14ac:dyDescent="0.25">
      <c r="A3046" s="6"/>
      <c r="B3046" s="127">
        <v>2017</v>
      </c>
      <c r="C3046" s="128">
        <v>176367</v>
      </c>
      <c r="D3046" s="128">
        <v>259834</v>
      </c>
      <c r="E3046" s="128">
        <v>94618</v>
      </c>
      <c r="F3046" s="128"/>
      <c r="G3046" s="128">
        <v>1624461</v>
      </c>
      <c r="H3046" s="128">
        <v>1232147</v>
      </c>
      <c r="I3046" s="129">
        <v>1.47</v>
      </c>
      <c r="J3046" s="129">
        <v>6.25</v>
      </c>
      <c r="K3046" s="128">
        <v>7529266</v>
      </c>
      <c r="L3046" s="128">
        <v>7181119</v>
      </c>
      <c r="M3046" s="128">
        <v>3133378</v>
      </c>
      <c r="N3046" s="128">
        <v>1488685</v>
      </c>
      <c r="O3046" s="128">
        <v>10195915</v>
      </c>
      <c r="P3046" s="128">
        <v>7166623</v>
      </c>
      <c r="Q3046" s="128">
        <v>3029292</v>
      </c>
      <c r="R3046" s="128">
        <v>866492</v>
      </c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</row>
    <row r="3047" spans="1:35" s="4" customFormat="1" ht="15" customHeight="1" x14ac:dyDescent="0.25">
      <c r="A3047" s="6"/>
      <c r="B3047" s="127">
        <v>2016</v>
      </c>
      <c r="C3047" s="128">
        <v>163796</v>
      </c>
      <c r="D3047" s="128">
        <v>245099</v>
      </c>
      <c r="E3047" s="128">
        <v>92048</v>
      </c>
      <c r="F3047" s="128"/>
      <c r="G3047" s="128">
        <v>1531303</v>
      </c>
      <c r="H3047" s="128">
        <v>1162634</v>
      </c>
      <c r="I3047" s="129">
        <v>1.5</v>
      </c>
      <c r="J3047" s="129">
        <v>6.25</v>
      </c>
      <c r="K3047" s="128">
        <v>6809848</v>
      </c>
      <c r="L3047" s="128">
        <v>6424555</v>
      </c>
      <c r="M3047" s="128">
        <v>2894393</v>
      </c>
      <c r="N3047" s="128">
        <v>1342869</v>
      </c>
      <c r="O3047" s="128">
        <v>9243392</v>
      </c>
      <c r="P3047" s="128">
        <v>6822967</v>
      </c>
      <c r="Q3047" s="128">
        <v>2420425</v>
      </c>
      <c r="R3047" s="128">
        <v>851038</v>
      </c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</row>
    <row r="3048" spans="1:35" s="4" customFormat="1" ht="15" customHeight="1" x14ac:dyDescent="0.25">
      <c r="A3048" s="6"/>
      <c r="B3048" s="127">
        <v>2015</v>
      </c>
      <c r="C3048" s="128">
        <v>154035</v>
      </c>
      <c r="D3048" s="128">
        <v>230690</v>
      </c>
      <c r="E3048" s="128">
        <v>86979</v>
      </c>
      <c r="F3048" s="128"/>
      <c r="G3048" s="128">
        <v>1435449</v>
      </c>
      <c r="H3048" s="128">
        <v>1089424</v>
      </c>
      <c r="I3048" s="129">
        <v>1.5</v>
      </c>
      <c r="J3048" s="129">
        <v>6.22</v>
      </c>
      <c r="K3048" s="128">
        <v>6384070</v>
      </c>
      <c r="L3048" s="128">
        <v>6016415</v>
      </c>
      <c r="M3048" s="128">
        <v>2680787</v>
      </c>
      <c r="N3048" s="128">
        <v>1227348</v>
      </c>
      <c r="O3048" s="128">
        <v>9082860</v>
      </c>
      <c r="P3048" s="128">
        <v>6899823</v>
      </c>
      <c r="Q3048" s="128">
        <v>2183037</v>
      </c>
      <c r="R3048" s="128">
        <v>851497</v>
      </c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</row>
    <row r="3049" spans="1:35" s="4" customFormat="1" ht="15" customHeight="1" x14ac:dyDescent="0.25">
      <c r="A3049" s="6"/>
      <c r="B3049" s="127">
        <v>2014</v>
      </c>
      <c r="C3049" s="128">
        <v>144850</v>
      </c>
      <c r="D3049" s="128">
        <v>217079</v>
      </c>
      <c r="E3049" s="128">
        <v>82428</v>
      </c>
      <c r="F3049" s="128"/>
      <c r="G3049" s="128">
        <v>1351705</v>
      </c>
      <c r="H3049" s="128">
        <v>1026873</v>
      </c>
      <c r="I3049" s="129">
        <v>1.5</v>
      </c>
      <c r="J3049" s="129">
        <v>6.23</v>
      </c>
      <c r="K3049" s="128">
        <v>5894317</v>
      </c>
      <c r="L3049" s="128">
        <v>5572408</v>
      </c>
      <c r="M3049" s="128">
        <v>2515011</v>
      </c>
      <c r="N3049" s="128">
        <v>1149037</v>
      </c>
      <c r="O3049" s="128">
        <v>8898033</v>
      </c>
      <c r="P3049" s="128">
        <v>6777765</v>
      </c>
      <c r="Q3049" s="128">
        <v>2120268</v>
      </c>
      <c r="R3049" s="128">
        <v>665226</v>
      </c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</row>
    <row r="3050" spans="1:35" ht="15" customHeight="1" x14ac:dyDescent="0.25">
      <c r="A3050" s="6"/>
      <c r="B3050" s="127">
        <v>2013</v>
      </c>
      <c r="C3050" s="128">
        <v>136133</v>
      </c>
      <c r="D3050" s="128">
        <v>205821</v>
      </c>
      <c r="E3050" s="128">
        <v>79816</v>
      </c>
      <c r="F3050" s="128"/>
      <c r="G3050" s="128">
        <v>1285143</v>
      </c>
      <c r="H3050" s="128">
        <v>974056</v>
      </c>
      <c r="I3050" s="129">
        <v>1.51</v>
      </c>
      <c r="J3050" s="129">
        <v>6.24</v>
      </c>
      <c r="K3050" s="128">
        <v>5774356</v>
      </c>
      <c r="L3050" s="128">
        <v>5399370</v>
      </c>
      <c r="M3050" s="128">
        <v>2325508</v>
      </c>
      <c r="N3050" s="128">
        <v>1024500</v>
      </c>
      <c r="O3050" s="128">
        <v>8703597</v>
      </c>
      <c r="P3050" s="128">
        <v>6769138</v>
      </c>
      <c r="Q3050" s="128">
        <v>1934459</v>
      </c>
      <c r="R3050" s="128">
        <v>526586</v>
      </c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</row>
    <row r="3051" spans="1:35" ht="15" customHeight="1" x14ac:dyDescent="0.25">
      <c r="A3051" s="6"/>
      <c r="B3051" s="127">
        <v>2012</v>
      </c>
      <c r="C3051" s="128">
        <v>134773</v>
      </c>
      <c r="D3051" s="128">
        <v>210344</v>
      </c>
      <c r="E3051" s="128">
        <v>85435</v>
      </c>
      <c r="F3051" s="128"/>
      <c r="G3051" s="128">
        <v>1374700</v>
      </c>
      <c r="H3051" s="128">
        <v>1044349</v>
      </c>
      <c r="I3051" s="129">
        <v>1.56</v>
      </c>
      <c r="J3051" s="129">
        <v>6.54</v>
      </c>
      <c r="K3051" s="128">
        <v>5918081</v>
      </c>
      <c r="L3051" s="128">
        <v>5560140</v>
      </c>
      <c r="M3051" s="128">
        <v>2453980</v>
      </c>
      <c r="N3051" s="128">
        <v>1061197</v>
      </c>
      <c r="O3051" s="128">
        <v>9275235</v>
      </c>
      <c r="P3051" s="128">
        <v>7317124</v>
      </c>
      <c r="Q3051" s="128">
        <v>1958110</v>
      </c>
      <c r="R3051" s="128">
        <v>523819</v>
      </c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</row>
    <row r="3052" spans="1:35" ht="15" customHeight="1" x14ac:dyDescent="0.25">
      <c r="A3052" s="6"/>
      <c r="B3052" s="127">
        <v>2011</v>
      </c>
      <c r="C3052" s="128">
        <v>139888</v>
      </c>
      <c r="D3052" s="128">
        <v>218683</v>
      </c>
      <c r="E3052" s="128">
        <v>88929</v>
      </c>
      <c r="F3052" s="128"/>
      <c r="G3052" s="128">
        <v>1446237</v>
      </c>
      <c r="H3052" s="128">
        <v>1104506</v>
      </c>
      <c r="I3052" s="129">
        <v>1.56</v>
      </c>
      <c r="J3052" s="129">
        <v>6.61</v>
      </c>
      <c r="K3052" s="128">
        <v>6465517</v>
      </c>
      <c r="L3052" s="128">
        <v>6082940</v>
      </c>
      <c r="M3052" s="128">
        <v>2689023</v>
      </c>
      <c r="N3052" s="128">
        <v>1224107</v>
      </c>
      <c r="O3052" s="128">
        <v>9882793</v>
      </c>
      <c r="P3052" s="128">
        <v>7749723</v>
      </c>
      <c r="Q3052" s="128">
        <v>2133069</v>
      </c>
      <c r="R3052" s="128">
        <v>885501</v>
      </c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</row>
    <row r="3053" spans="1:35" ht="15" customHeight="1" x14ac:dyDescent="0.25">
      <c r="A3053" s="6"/>
      <c r="B3053" s="127">
        <v>2010</v>
      </c>
      <c r="C3053" s="128">
        <v>146739</v>
      </c>
      <c r="D3053" s="128">
        <v>229231</v>
      </c>
      <c r="E3053" s="128">
        <v>92799</v>
      </c>
      <c r="F3053" s="128"/>
      <c r="G3053" s="128">
        <v>1482334</v>
      </c>
      <c r="H3053" s="128">
        <v>1140154</v>
      </c>
      <c r="I3053" s="129">
        <v>1.56</v>
      </c>
      <c r="J3053" s="129">
        <v>6.47</v>
      </c>
      <c r="K3053" s="128">
        <v>7023170</v>
      </c>
      <c r="L3053" s="128">
        <v>6503766</v>
      </c>
      <c r="M3053" s="128">
        <v>2906520</v>
      </c>
      <c r="N3053" s="128">
        <v>1408711</v>
      </c>
      <c r="O3053" s="128">
        <v>9371408</v>
      </c>
      <c r="P3053" s="128">
        <v>7230258</v>
      </c>
      <c r="Q3053" s="128">
        <v>2141150</v>
      </c>
      <c r="R3053" s="128">
        <v>895249</v>
      </c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</row>
    <row r="3054" spans="1:35" ht="15" customHeight="1" x14ac:dyDescent="0.25">
      <c r="A3054" s="6"/>
      <c r="B3054" s="127">
        <v>2009</v>
      </c>
      <c r="C3054" s="128">
        <v>153186</v>
      </c>
      <c r="D3054" s="128">
        <v>239003</v>
      </c>
      <c r="E3054" s="128">
        <v>95901</v>
      </c>
      <c r="F3054" s="128"/>
      <c r="G3054" s="128">
        <v>1469792</v>
      </c>
      <c r="H3054" s="128">
        <v>1116279</v>
      </c>
      <c r="I3054" s="129">
        <v>1.56</v>
      </c>
      <c r="J3054" s="129">
        <v>6.15</v>
      </c>
      <c r="K3054" s="128">
        <v>6970527</v>
      </c>
      <c r="L3054" s="128">
        <v>6478934</v>
      </c>
      <c r="M3054" s="128">
        <v>2859172</v>
      </c>
      <c r="N3054" s="128">
        <v>1371351</v>
      </c>
      <c r="O3054" s="128">
        <v>9255793</v>
      </c>
      <c r="P3054" s="128">
        <v>7357088</v>
      </c>
      <c r="Q3054" s="128">
        <v>1898704</v>
      </c>
      <c r="R3054" s="128">
        <v>887067</v>
      </c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</row>
    <row r="3055" spans="1:35" ht="15" customHeight="1" x14ac:dyDescent="0.25">
      <c r="A3055" s="6"/>
      <c r="B3055" s="127">
        <v>2008</v>
      </c>
      <c r="C3055" s="128">
        <v>159291</v>
      </c>
      <c r="D3055" s="128">
        <v>244421</v>
      </c>
      <c r="E3055" s="128">
        <v>95787</v>
      </c>
      <c r="F3055" s="128"/>
      <c r="G3055" s="128">
        <v>1456685</v>
      </c>
      <c r="H3055" s="128">
        <v>1107627</v>
      </c>
      <c r="I3055" s="129">
        <v>1.53</v>
      </c>
      <c r="J3055" s="129">
        <v>5.96</v>
      </c>
      <c r="K3055" s="128">
        <v>7539596</v>
      </c>
      <c r="L3055" s="128">
        <v>7009329</v>
      </c>
      <c r="M3055" s="128">
        <v>2942955</v>
      </c>
      <c r="N3055" s="128">
        <v>1462289</v>
      </c>
      <c r="O3055" s="128">
        <v>9150290</v>
      </c>
      <c r="P3055" s="128">
        <v>7704773</v>
      </c>
      <c r="Q3055" s="128">
        <v>1445517</v>
      </c>
      <c r="R3055" s="128">
        <v>1225662</v>
      </c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</row>
    <row r="3056" spans="1:35" s="7" customFormat="1" ht="15" customHeight="1" x14ac:dyDescent="0.25">
      <c r="A3056" s="6"/>
      <c r="B3056" s="130" t="s">
        <v>224</v>
      </c>
      <c r="C3056" s="130"/>
      <c r="D3056" s="130"/>
      <c r="E3056" s="130"/>
      <c r="F3056" s="130"/>
      <c r="G3056" s="130"/>
      <c r="H3056" s="130"/>
      <c r="I3056" s="130"/>
      <c r="J3056" s="130"/>
      <c r="K3056" s="130"/>
      <c r="L3056" s="130"/>
      <c r="M3056" s="130"/>
      <c r="N3056" s="130"/>
      <c r="O3056" s="130"/>
      <c r="P3056" s="130"/>
      <c r="Q3056" s="130"/>
      <c r="R3056" s="130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</row>
    <row r="3057" spans="1:35" s="7" customFormat="1" ht="15" customHeight="1" x14ac:dyDescent="0.25">
      <c r="A3057" s="6"/>
      <c r="B3057" s="124">
        <v>2021</v>
      </c>
      <c r="C3057" s="125">
        <v>184312</v>
      </c>
      <c r="D3057" s="125">
        <v>201493</v>
      </c>
      <c r="E3057" s="125">
        <v>27999</v>
      </c>
      <c r="F3057" s="125"/>
      <c r="G3057" s="125">
        <v>472413</v>
      </c>
      <c r="H3057" s="125">
        <v>334554</v>
      </c>
      <c r="I3057" s="126">
        <v>1.0900000000000001</v>
      </c>
      <c r="J3057" s="126">
        <v>2.34</v>
      </c>
      <c r="K3057" s="125">
        <v>2969156</v>
      </c>
      <c r="L3057" s="125">
        <v>2785569</v>
      </c>
      <c r="M3057" s="125">
        <v>1524417</v>
      </c>
      <c r="N3057" s="125">
        <v>1107250</v>
      </c>
      <c r="O3057" s="125">
        <v>4520809</v>
      </c>
      <c r="P3057" s="125">
        <v>3111282</v>
      </c>
      <c r="Q3057" s="125">
        <v>1409527</v>
      </c>
      <c r="R3057" s="125">
        <v>449272</v>
      </c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</row>
    <row r="3058" spans="1:35" s="6" customFormat="1" ht="15" customHeight="1" x14ac:dyDescent="0.25">
      <c r="B3058" s="127">
        <v>2020</v>
      </c>
      <c r="C3058" s="128">
        <v>174507</v>
      </c>
      <c r="D3058" s="128">
        <v>191956</v>
      </c>
      <c r="E3058" s="128">
        <v>28267</v>
      </c>
      <c r="F3058" s="128"/>
      <c r="G3058" s="128">
        <v>461446</v>
      </c>
      <c r="H3058" s="128">
        <v>317701</v>
      </c>
      <c r="I3058" s="129">
        <v>1.1000000000000001</v>
      </c>
      <c r="J3058" s="129">
        <v>2.4</v>
      </c>
      <c r="K3058" s="128">
        <v>2357122</v>
      </c>
      <c r="L3058" s="128">
        <v>2245610</v>
      </c>
      <c r="M3058" s="128">
        <v>1278816</v>
      </c>
      <c r="N3058" s="128">
        <v>839151</v>
      </c>
      <c r="O3058" s="128">
        <v>3950739</v>
      </c>
      <c r="P3058" s="128">
        <v>2688286</v>
      </c>
      <c r="Q3058" s="128">
        <v>1262454</v>
      </c>
      <c r="R3058" s="128">
        <v>246656</v>
      </c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</row>
    <row r="3059" spans="1:35" s="7" customFormat="1" ht="15" customHeight="1" x14ac:dyDescent="0.25">
      <c r="A3059" s="6"/>
      <c r="B3059" s="127">
        <v>2019</v>
      </c>
      <c r="C3059" s="128">
        <v>186705</v>
      </c>
      <c r="D3059" s="128">
        <v>205227</v>
      </c>
      <c r="E3059" s="128">
        <v>29579</v>
      </c>
      <c r="F3059" s="128"/>
      <c r="G3059" s="128">
        <v>484631</v>
      </c>
      <c r="H3059" s="128">
        <v>335468</v>
      </c>
      <c r="I3059" s="129">
        <v>1.1000000000000001</v>
      </c>
      <c r="J3059" s="129">
        <v>2.36</v>
      </c>
      <c r="K3059" s="128">
        <v>3351996</v>
      </c>
      <c r="L3059" s="128">
        <v>3206886</v>
      </c>
      <c r="M3059" s="128">
        <v>1601104</v>
      </c>
      <c r="N3059" s="128">
        <v>1106507</v>
      </c>
      <c r="O3059" s="128">
        <v>3953848</v>
      </c>
      <c r="P3059" s="128">
        <v>2544187</v>
      </c>
      <c r="Q3059" s="128">
        <v>1409661</v>
      </c>
      <c r="R3059" s="128">
        <v>318555</v>
      </c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</row>
    <row r="3060" spans="1:35" s="7" customFormat="1" ht="15" customHeight="1" x14ac:dyDescent="0.25">
      <c r="A3060" s="6"/>
      <c r="B3060" s="127">
        <v>2018</v>
      </c>
      <c r="C3060" s="128">
        <v>179031</v>
      </c>
      <c r="D3060" s="128">
        <v>196541</v>
      </c>
      <c r="E3060" s="128">
        <v>27666</v>
      </c>
      <c r="F3060" s="128"/>
      <c r="G3060" s="128">
        <v>423131</v>
      </c>
      <c r="H3060" s="128">
        <v>289538</v>
      </c>
      <c r="I3060" s="129">
        <v>1.1000000000000001</v>
      </c>
      <c r="J3060" s="129">
        <v>2.15</v>
      </c>
      <c r="K3060" s="128">
        <v>3093260</v>
      </c>
      <c r="L3060" s="128">
        <v>2962455</v>
      </c>
      <c r="M3060" s="128">
        <v>1502014</v>
      </c>
      <c r="N3060" s="128">
        <v>1068257</v>
      </c>
      <c r="O3060" s="128">
        <v>3621436</v>
      </c>
      <c r="P3060" s="128">
        <v>2391550</v>
      </c>
      <c r="Q3060" s="128">
        <v>1229886</v>
      </c>
      <c r="R3060" s="128">
        <v>251587</v>
      </c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</row>
    <row r="3061" spans="1:35" s="7" customFormat="1" ht="15" customHeight="1" x14ac:dyDescent="0.25">
      <c r="A3061" s="6"/>
      <c r="B3061" s="127">
        <v>2017</v>
      </c>
      <c r="C3061" s="128">
        <v>174544</v>
      </c>
      <c r="D3061" s="128">
        <v>191139</v>
      </c>
      <c r="E3061" s="128">
        <v>26216</v>
      </c>
      <c r="F3061" s="128"/>
      <c r="G3061" s="128">
        <v>396505</v>
      </c>
      <c r="H3061" s="128">
        <v>271342</v>
      </c>
      <c r="I3061" s="129">
        <v>1.1000000000000001</v>
      </c>
      <c r="J3061" s="129">
        <v>2.0699999999999998</v>
      </c>
      <c r="K3061" s="128">
        <v>2883597</v>
      </c>
      <c r="L3061" s="128">
        <v>2768942</v>
      </c>
      <c r="M3061" s="128">
        <v>1400696</v>
      </c>
      <c r="N3061" s="128">
        <v>995748</v>
      </c>
      <c r="O3061" s="128">
        <v>3290118</v>
      </c>
      <c r="P3061" s="128">
        <v>2131007</v>
      </c>
      <c r="Q3061" s="128">
        <v>1159111</v>
      </c>
      <c r="R3061" s="128">
        <v>224207</v>
      </c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</row>
    <row r="3062" spans="1:35" s="7" customFormat="1" ht="15" customHeight="1" x14ac:dyDescent="0.25">
      <c r="A3062" s="6"/>
      <c r="B3062" s="127">
        <v>2016</v>
      </c>
      <c r="C3062" s="128">
        <v>162029</v>
      </c>
      <c r="D3062" s="128">
        <v>177914</v>
      </c>
      <c r="E3062" s="128">
        <v>25281</v>
      </c>
      <c r="F3062" s="128"/>
      <c r="G3062" s="128">
        <v>366225</v>
      </c>
      <c r="H3062" s="128">
        <v>252003</v>
      </c>
      <c r="I3062" s="129">
        <v>1.1000000000000001</v>
      </c>
      <c r="J3062" s="129">
        <v>2.06</v>
      </c>
      <c r="K3062" s="128">
        <v>2590228</v>
      </c>
      <c r="L3062" s="128">
        <v>2481343</v>
      </c>
      <c r="M3062" s="128">
        <v>1254055</v>
      </c>
      <c r="N3062" s="128">
        <v>880197</v>
      </c>
      <c r="O3062" s="128">
        <v>2936640</v>
      </c>
      <c r="P3062" s="128">
        <v>1969181</v>
      </c>
      <c r="Q3062" s="128">
        <v>967459</v>
      </c>
      <c r="R3062" s="128">
        <v>199884</v>
      </c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</row>
    <row r="3063" spans="1:35" s="7" customFormat="1" ht="15" customHeight="1" x14ac:dyDescent="0.25">
      <c r="A3063" s="6"/>
      <c r="B3063" s="127">
        <v>2015</v>
      </c>
      <c r="C3063" s="128">
        <v>152355</v>
      </c>
      <c r="D3063" s="128">
        <v>167852</v>
      </c>
      <c r="E3063" s="128">
        <v>24439</v>
      </c>
      <c r="F3063" s="128"/>
      <c r="G3063" s="128">
        <v>343979</v>
      </c>
      <c r="H3063" s="128">
        <v>236277</v>
      </c>
      <c r="I3063" s="129">
        <v>1.1000000000000001</v>
      </c>
      <c r="J3063" s="129">
        <v>2.0499999999999998</v>
      </c>
      <c r="K3063" s="128">
        <v>2458635</v>
      </c>
      <c r="L3063" s="128">
        <v>2366079</v>
      </c>
      <c r="M3063" s="128">
        <v>1137940</v>
      </c>
      <c r="N3063" s="128">
        <v>788186</v>
      </c>
      <c r="O3063" s="128">
        <v>2808343</v>
      </c>
      <c r="P3063" s="128">
        <v>2057927</v>
      </c>
      <c r="Q3063" s="128">
        <v>750416</v>
      </c>
      <c r="R3063" s="128">
        <v>176429</v>
      </c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</row>
    <row r="3064" spans="1:35" s="7" customFormat="1" ht="15" customHeight="1" x14ac:dyDescent="0.25">
      <c r="A3064" s="6"/>
      <c r="B3064" s="127">
        <v>2014</v>
      </c>
      <c r="C3064" s="128">
        <v>143240</v>
      </c>
      <c r="D3064" s="128">
        <v>157974</v>
      </c>
      <c r="E3064" s="128">
        <v>23567</v>
      </c>
      <c r="F3064" s="128"/>
      <c r="G3064" s="128">
        <v>325246</v>
      </c>
      <c r="H3064" s="128">
        <v>223294</v>
      </c>
      <c r="I3064" s="129">
        <v>1.1000000000000001</v>
      </c>
      <c r="J3064" s="129">
        <v>2.06</v>
      </c>
      <c r="K3064" s="128">
        <v>2243786</v>
      </c>
      <c r="L3064" s="128">
        <v>2148545</v>
      </c>
      <c r="M3064" s="128">
        <v>1054665</v>
      </c>
      <c r="N3064" s="128">
        <v>725545</v>
      </c>
      <c r="O3064" s="128">
        <v>3017544</v>
      </c>
      <c r="P3064" s="128">
        <v>2197940</v>
      </c>
      <c r="Q3064" s="128">
        <v>819604</v>
      </c>
      <c r="R3064" s="128">
        <v>146717</v>
      </c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</row>
    <row r="3065" spans="1:35" ht="15" customHeight="1" x14ac:dyDescent="0.25">
      <c r="A3065" s="6"/>
      <c r="B3065" s="127">
        <v>2013</v>
      </c>
      <c r="C3065" s="128">
        <v>134564</v>
      </c>
      <c r="D3065" s="128">
        <v>148524</v>
      </c>
      <c r="E3065" s="128">
        <v>22739</v>
      </c>
      <c r="F3065" s="128"/>
      <c r="G3065" s="128">
        <v>315839</v>
      </c>
      <c r="H3065" s="128">
        <v>217437</v>
      </c>
      <c r="I3065" s="129">
        <v>1.1000000000000001</v>
      </c>
      <c r="J3065" s="129">
        <v>2.13</v>
      </c>
      <c r="K3065" s="128">
        <v>2057371</v>
      </c>
      <c r="L3065" s="128">
        <v>1969203</v>
      </c>
      <c r="M3065" s="128">
        <v>959753</v>
      </c>
      <c r="N3065" s="128">
        <v>638648</v>
      </c>
      <c r="O3065" s="128">
        <v>2623952</v>
      </c>
      <c r="P3065" s="128">
        <v>1954526</v>
      </c>
      <c r="Q3065" s="128">
        <v>669427</v>
      </c>
      <c r="R3065" s="128">
        <v>136027</v>
      </c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</row>
    <row r="3066" spans="1:35" ht="15" customHeight="1" x14ac:dyDescent="0.25">
      <c r="A3066" s="6"/>
      <c r="B3066" s="127">
        <v>2012</v>
      </c>
      <c r="C3066" s="128">
        <v>133144</v>
      </c>
      <c r="D3066" s="128">
        <v>147814</v>
      </c>
      <c r="E3066" s="128">
        <v>23015</v>
      </c>
      <c r="F3066" s="128"/>
      <c r="G3066" s="128">
        <v>316843</v>
      </c>
      <c r="H3066" s="128">
        <v>221411</v>
      </c>
      <c r="I3066" s="129">
        <v>1.1100000000000001</v>
      </c>
      <c r="J3066" s="129">
        <v>2.14</v>
      </c>
      <c r="K3066" s="128">
        <v>2039392</v>
      </c>
      <c r="L3066" s="128">
        <v>1942217</v>
      </c>
      <c r="M3066" s="128">
        <v>941874</v>
      </c>
      <c r="N3066" s="128">
        <v>618387</v>
      </c>
      <c r="O3066" s="128">
        <v>2777445</v>
      </c>
      <c r="P3066" s="128">
        <v>2101955</v>
      </c>
      <c r="Q3066" s="128">
        <v>675490</v>
      </c>
      <c r="R3066" s="128">
        <v>107991</v>
      </c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</row>
    <row r="3067" spans="1:35" ht="15" customHeight="1" x14ac:dyDescent="0.25">
      <c r="A3067" s="6"/>
      <c r="B3067" s="127">
        <v>2011</v>
      </c>
      <c r="C3067" s="128">
        <v>138135</v>
      </c>
      <c r="D3067" s="128">
        <v>153548</v>
      </c>
      <c r="E3067" s="128">
        <v>23979</v>
      </c>
      <c r="F3067" s="128"/>
      <c r="G3067" s="128">
        <v>336298</v>
      </c>
      <c r="H3067" s="128">
        <v>237359</v>
      </c>
      <c r="I3067" s="129">
        <v>1.1100000000000001</v>
      </c>
      <c r="J3067" s="129">
        <v>2.19</v>
      </c>
      <c r="K3067" s="128">
        <v>2158687</v>
      </c>
      <c r="L3067" s="128">
        <v>2064673</v>
      </c>
      <c r="M3067" s="128">
        <v>1001467</v>
      </c>
      <c r="N3067" s="128">
        <v>659247</v>
      </c>
      <c r="O3067" s="128">
        <v>2866802</v>
      </c>
      <c r="P3067" s="128">
        <v>2175703</v>
      </c>
      <c r="Q3067" s="128">
        <v>691099</v>
      </c>
      <c r="R3067" s="128">
        <v>148949</v>
      </c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</row>
    <row r="3068" spans="1:35" ht="15" customHeight="1" x14ac:dyDescent="0.25">
      <c r="A3068" s="6"/>
      <c r="B3068" s="127">
        <v>2010</v>
      </c>
      <c r="C3068" s="128">
        <v>144951</v>
      </c>
      <c r="D3068" s="128">
        <v>160365</v>
      </c>
      <c r="E3068" s="128">
        <v>24553</v>
      </c>
      <c r="F3068" s="128"/>
      <c r="G3068" s="128">
        <v>348227</v>
      </c>
      <c r="H3068" s="128">
        <v>244098</v>
      </c>
      <c r="I3068" s="129">
        <v>1.1100000000000001</v>
      </c>
      <c r="J3068" s="129">
        <v>2.17</v>
      </c>
      <c r="K3068" s="128">
        <v>2416429</v>
      </c>
      <c r="L3068" s="128">
        <v>2283510</v>
      </c>
      <c r="M3068" s="128">
        <v>1137044</v>
      </c>
      <c r="N3068" s="128">
        <v>784895</v>
      </c>
      <c r="O3068" s="128">
        <v>2963982</v>
      </c>
      <c r="P3068" s="128">
        <v>2240890</v>
      </c>
      <c r="Q3068" s="128">
        <v>723092</v>
      </c>
      <c r="R3068" s="128">
        <v>191924</v>
      </c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</row>
    <row r="3069" spans="1:35" ht="15" customHeight="1" x14ac:dyDescent="0.25">
      <c r="A3069" s="6"/>
      <c r="B3069" s="127">
        <v>2009</v>
      </c>
      <c r="C3069" s="128">
        <v>151344</v>
      </c>
      <c r="D3069" s="128">
        <v>167076</v>
      </c>
      <c r="E3069" s="128">
        <v>24540</v>
      </c>
      <c r="F3069" s="128"/>
      <c r="G3069" s="128">
        <v>347404</v>
      </c>
      <c r="H3069" s="128">
        <v>237662</v>
      </c>
      <c r="I3069" s="129">
        <v>1.1000000000000001</v>
      </c>
      <c r="J3069" s="129">
        <v>2.08</v>
      </c>
      <c r="K3069" s="128">
        <v>2449020</v>
      </c>
      <c r="L3069" s="128">
        <v>2312282</v>
      </c>
      <c r="M3069" s="128">
        <v>1172322</v>
      </c>
      <c r="N3069" s="128">
        <v>819392</v>
      </c>
      <c r="O3069" s="128">
        <v>2705536</v>
      </c>
      <c r="P3069" s="128">
        <v>2127005</v>
      </c>
      <c r="Q3069" s="128">
        <v>578531</v>
      </c>
      <c r="R3069" s="128">
        <v>183773</v>
      </c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</row>
    <row r="3070" spans="1:35" ht="15" customHeight="1" x14ac:dyDescent="0.25">
      <c r="A3070" s="6"/>
      <c r="B3070" s="127">
        <v>2008</v>
      </c>
      <c r="C3070" s="128">
        <v>157448</v>
      </c>
      <c r="D3070" s="128">
        <v>173186</v>
      </c>
      <c r="E3070" s="128">
        <v>24750</v>
      </c>
      <c r="F3070" s="128"/>
      <c r="G3070" s="128">
        <v>342889</v>
      </c>
      <c r="H3070" s="128">
        <v>234777</v>
      </c>
      <c r="I3070" s="129">
        <v>1.1000000000000001</v>
      </c>
      <c r="J3070" s="129">
        <v>1.98</v>
      </c>
      <c r="K3070" s="128">
        <v>2690996</v>
      </c>
      <c r="L3070" s="128">
        <v>2521332</v>
      </c>
      <c r="M3070" s="128">
        <v>1231463</v>
      </c>
      <c r="N3070" s="128">
        <v>879836</v>
      </c>
      <c r="O3070" s="128">
        <v>2870047</v>
      </c>
      <c r="P3070" s="128">
        <v>2308290</v>
      </c>
      <c r="Q3070" s="128">
        <v>561757</v>
      </c>
      <c r="R3070" s="128">
        <v>288818</v>
      </c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</row>
    <row r="3071" spans="1:35" s="7" customFormat="1" ht="15" customHeight="1" x14ac:dyDescent="0.25">
      <c r="A3071" s="6"/>
      <c r="B3071" s="130" t="s">
        <v>225</v>
      </c>
      <c r="C3071" s="130"/>
      <c r="D3071" s="130"/>
      <c r="E3071" s="130"/>
      <c r="F3071" s="130"/>
      <c r="G3071" s="130"/>
      <c r="H3071" s="130"/>
      <c r="I3071" s="130"/>
      <c r="J3071" s="130"/>
      <c r="K3071" s="130"/>
      <c r="L3071" s="130"/>
      <c r="M3071" s="130"/>
      <c r="N3071" s="130"/>
      <c r="O3071" s="130"/>
      <c r="P3071" s="130"/>
      <c r="Q3071" s="130"/>
      <c r="R3071" s="130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</row>
    <row r="3072" spans="1:35" s="7" customFormat="1" ht="15" customHeight="1" x14ac:dyDescent="0.25">
      <c r="A3072" s="6"/>
      <c r="B3072" s="124">
        <v>2021</v>
      </c>
      <c r="C3072" s="125">
        <v>1552</v>
      </c>
      <c r="D3072" s="125">
        <v>30910</v>
      </c>
      <c r="E3072" s="125">
        <v>30787</v>
      </c>
      <c r="F3072" s="125"/>
      <c r="G3072" s="125">
        <v>609430</v>
      </c>
      <c r="H3072" s="125">
        <v>476795</v>
      </c>
      <c r="I3072" s="126">
        <v>19.920000000000002</v>
      </c>
      <c r="J3072" s="126">
        <v>19.72</v>
      </c>
      <c r="K3072" s="125">
        <v>1990575</v>
      </c>
      <c r="L3072" s="125">
        <v>1905030</v>
      </c>
      <c r="M3072" s="125">
        <v>808817</v>
      </c>
      <c r="N3072" s="125">
        <v>241508</v>
      </c>
      <c r="O3072" s="125">
        <v>4953276</v>
      </c>
      <c r="P3072" s="125">
        <v>2556794</v>
      </c>
      <c r="Q3072" s="125">
        <v>2396482</v>
      </c>
      <c r="R3072" s="125">
        <v>264446</v>
      </c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</row>
    <row r="3073" spans="1:35" s="6" customFormat="1" ht="15" customHeight="1" x14ac:dyDescent="0.25">
      <c r="B3073" s="127">
        <v>2020</v>
      </c>
      <c r="C3073" s="128">
        <v>1542</v>
      </c>
      <c r="D3073" s="128">
        <v>30726</v>
      </c>
      <c r="E3073" s="128">
        <v>30568</v>
      </c>
      <c r="F3073" s="128"/>
      <c r="G3073" s="128">
        <v>559493</v>
      </c>
      <c r="H3073" s="128">
        <v>444003</v>
      </c>
      <c r="I3073" s="129">
        <v>19.93</v>
      </c>
      <c r="J3073" s="129">
        <v>18.21</v>
      </c>
      <c r="K3073" s="128">
        <v>1652847</v>
      </c>
      <c r="L3073" s="128">
        <v>1569463</v>
      </c>
      <c r="M3073" s="128">
        <v>660495</v>
      </c>
      <c r="N3073" s="128">
        <v>125762</v>
      </c>
      <c r="O3073" s="128">
        <v>3635322</v>
      </c>
      <c r="P3073" s="128">
        <v>2372799</v>
      </c>
      <c r="Q3073" s="128">
        <v>1262524</v>
      </c>
      <c r="R3073" s="128">
        <v>230637</v>
      </c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</row>
    <row r="3074" spans="1:35" s="7" customFormat="1" ht="15" customHeight="1" x14ac:dyDescent="0.25">
      <c r="A3074" s="6"/>
      <c r="B3074" s="127">
        <v>2019</v>
      </c>
      <c r="C3074" s="128">
        <v>1531</v>
      </c>
      <c r="D3074" s="128">
        <v>30421</v>
      </c>
      <c r="E3074" s="128">
        <v>30262</v>
      </c>
      <c r="F3074" s="128"/>
      <c r="G3074" s="128">
        <v>575043</v>
      </c>
      <c r="H3074" s="128">
        <v>455339</v>
      </c>
      <c r="I3074" s="129">
        <v>19.87</v>
      </c>
      <c r="J3074" s="129">
        <v>18.899999999999999</v>
      </c>
      <c r="K3074" s="128">
        <v>2662322</v>
      </c>
      <c r="L3074" s="128">
        <v>2372045</v>
      </c>
      <c r="M3074" s="128">
        <v>706366</v>
      </c>
      <c r="N3074" s="128">
        <v>124404</v>
      </c>
      <c r="O3074" s="128">
        <v>3628224</v>
      </c>
      <c r="P3074" s="128">
        <v>2400665</v>
      </c>
      <c r="Q3074" s="128">
        <v>1227559</v>
      </c>
      <c r="R3074" s="128">
        <v>306069</v>
      </c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</row>
    <row r="3075" spans="1:35" s="7" customFormat="1" ht="15" customHeight="1" x14ac:dyDescent="0.25">
      <c r="A3075" s="6"/>
      <c r="B3075" s="127">
        <v>2018</v>
      </c>
      <c r="C3075" s="128">
        <v>1502</v>
      </c>
      <c r="D3075" s="128">
        <v>30018</v>
      </c>
      <c r="E3075" s="128">
        <v>29919</v>
      </c>
      <c r="F3075" s="128"/>
      <c r="G3075" s="128">
        <v>559340</v>
      </c>
      <c r="H3075" s="128">
        <v>436790</v>
      </c>
      <c r="I3075" s="129">
        <v>19.989999999999998</v>
      </c>
      <c r="J3075" s="129">
        <v>18.63</v>
      </c>
      <c r="K3075" s="128">
        <v>2642275</v>
      </c>
      <c r="L3075" s="128">
        <v>2461546</v>
      </c>
      <c r="M3075" s="128">
        <v>805850</v>
      </c>
      <c r="N3075" s="128">
        <v>240470</v>
      </c>
      <c r="O3075" s="128">
        <v>3322290</v>
      </c>
      <c r="P3075" s="128">
        <v>2331749</v>
      </c>
      <c r="Q3075" s="128">
        <v>990541</v>
      </c>
      <c r="R3075" s="128">
        <v>270616</v>
      </c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</row>
    <row r="3076" spans="1:35" s="7" customFormat="1" ht="15" customHeight="1" x14ac:dyDescent="0.25">
      <c r="A3076" s="6"/>
      <c r="B3076" s="127">
        <v>2017</v>
      </c>
      <c r="C3076" s="128">
        <v>1438</v>
      </c>
      <c r="D3076" s="128">
        <v>28338</v>
      </c>
      <c r="E3076" s="128">
        <v>28184</v>
      </c>
      <c r="F3076" s="128"/>
      <c r="G3076" s="128">
        <v>497641</v>
      </c>
      <c r="H3076" s="128">
        <v>391346</v>
      </c>
      <c r="I3076" s="129">
        <v>19.71</v>
      </c>
      <c r="J3076" s="129">
        <v>17.559999999999999</v>
      </c>
      <c r="K3076" s="128">
        <v>2422162</v>
      </c>
      <c r="L3076" s="128">
        <v>2300203</v>
      </c>
      <c r="M3076" s="128">
        <v>730550</v>
      </c>
      <c r="N3076" s="128">
        <v>228497</v>
      </c>
      <c r="O3076" s="128">
        <v>3075586</v>
      </c>
      <c r="P3076" s="128">
        <v>2269089</v>
      </c>
      <c r="Q3076" s="128">
        <v>806497</v>
      </c>
      <c r="R3076" s="128">
        <v>230665</v>
      </c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</row>
    <row r="3077" spans="1:35" s="7" customFormat="1" ht="15" customHeight="1" x14ac:dyDescent="0.25">
      <c r="A3077" s="6"/>
      <c r="B3077" s="127">
        <v>2016</v>
      </c>
      <c r="C3077" s="128">
        <v>1395</v>
      </c>
      <c r="D3077" s="128">
        <v>27324</v>
      </c>
      <c r="E3077" s="128">
        <v>27246</v>
      </c>
      <c r="F3077" s="128"/>
      <c r="G3077" s="128">
        <v>488886</v>
      </c>
      <c r="H3077" s="128">
        <v>382716</v>
      </c>
      <c r="I3077" s="129">
        <v>19.59</v>
      </c>
      <c r="J3077" s="129">
        <v>17.89</v>
      </c>
      <c r="K3077" s="128">
        <v>2242761</v>
      </c>
      <c r="L3077" s="128">
        <v>2058116</v>
      </c>
      <c r="M3077" s="128">
        <v>710270</v>
      </c>
      <c r="N3077" s="128">
        <v>215154</v>
      </c>
      <c r="O3077" s="128">
        <v>2829276</v>
      </c>
      <c r="P3077" s="128">
        <v>2137593</v>
      </c>
      <c r="Q3077" s="128">
        <v>691683</v>
      </c>
      <c r="R3077" s="128">
        <v>209519</v>
      </c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</row>
    <row r="3078" spans="1:35" s="7" customFormat="1" ht="15" customHeight="1" x14ac:dyDescent="0.25">
      <c r="A3078" s="6"/>
      <c r="B3078" s="127">
        <v>2015</v>
      </c>
      <c r="C3078" s="128">
        <v>1319</v>
      </c>
      <c r="D3078" s="128">
        <v>25847</v>
      </c>
      <c r="E3078" s="128">
        <v>25725</v>
      </c>
      <c r="F3078" s="128"/>
      <c r="G3078" s="128">
        <v>462866</v>
      </c>
      <c r="H3078" s="128">
        <v>361769</v>
      </c>
      <c r="I3078" s="129">
        <v>19.600000000000001</v>
      </c>
      <c r="J3078" s="129">
        <v>17.91</v>
      </c>
      <c r="K3078" s="128">
        <v>2000197</v>
      </c>
      <c r="L3078" s="128">
        <v>1842465</v>
      </c>
      <c r="M3078" s="128">
        <v>660331</v>
      </c>
      <c r="N3078" s="128">
        <v>193537</v>
      </c>
      <c r="O3078" s="128">
        <v>2672359</v>
      </c>
      <c r="P3078" s="128">
        <v>2050518</v>
      </c>
      <c r="Q3078" s="128">
        <v>621841</v>
      </c>
      <c r="R3078" s="128">
        <v>211961</v>
      </c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</row>
    <row r="3079" spans="1:35" s="7" customFormat="1" ht="15" customHeight="1" x14ac:dyDescent="0.25">
      <c r="A3079" s="6"/>
      <c r="B3079" s="127">
        <v>2014</v>
      </c>
      <c r="C3079" s="128">
        <v>1277</v>
      </c>
      <c r="D3079" s="128">
        <v>24801</v>
      </c>
      <c r="E3079" s="128">
        <v>24682</v>
      </c>
      <c r="F3079" s="128"/>
      <c r="G3079" s="128">
        <v>435426</v>
      </c>
      <c r="H3079" s="128">
        <v>342484</v>
      </c>
      <c r="I3079" s="129">
        <v>19.420000000000002</v>
      </c>
      <c r="J3079" s="129">
        <v>17.559999999999999</v>
      </c>
      <c r="K3079" s="128">
        <v>1926862</v>
      </c>
      <c r="L3079" s="128">
        <v>1779969</v>
      </c>
      <c r="M3079" s="128">
        <v>650923</v>
      </c>
      <c r="N3079" s="128">
        <v>211959</v>
      </c>
      <c r="O3079" s="128">
        <v>2527867</v>
      </c>
      <c r="P3079" s="128">
        <v>2022171</v>
      </c>
      <c r="Q3079" s="128">
        <v>505696</v>
      </c>
      <c r="R3079" s="128">
        <v>245462</v>
      </c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</row>
    <row r="3080" spans="1:35" ht="15" customHeight="1" x14ac:dyDescent="0.25">
      <c r="A3080" s="6"/>
      <c r="B3080" s="127">
        <v>2013</v>
      </c>
      <c r="C3080" s="128">
        <v>1243</v>
      </c>
      <c r="D3080" s="128">
        <v>24145</v>
      </c>
      <c r="E3080" s="128">
        <v>24017</v>
      </c>
      <c r="F3080" s="128"/>
      <c r="G3080" s="128">
        <v>422310</v>
      </c>
      <c r="H3080" s="128">
        <v>329364</v>
      </c>
      <c r="I3080" s="129">
        <v>19.420000000000002</v>
      </c>
      <c r="J3080" s="129">
        <v>17.489999999999998</v>
      </c>
      <c r="K3080" s="128">
        <v>1982751</v>
      </c>
      <c r="L3080" s="128">
        <v>1793937</v>
      </c>
      <c r="M3080" s="128">
        <v>609985</v>
      </c>
      <c r="N3080" s="128">
        <v>183582</v>
      </c>
      <c r="O3080" s="128">
        <v>2765422</v>
      </c>
      <c r="P3080" s="128">
        <v>2251484</v>
      </c>
      <c r="Q3080" s="128">
        <v>513939</v>
      </c>
      <c r="R3080" s="128">
        <v>193779</v>
      </c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</row>
    <row r="3081" spans="1:35" ht="15" customHeight="1" x14ac:dyDescent="0.25">
      <c r="A3081" s="6"/>
      <c r="B3081" s="127">
        <v>2012</v>
      </c>
      <c r="C3081" s="128">
        <v>1267</v>
      </c>
      <c r="D3081" s="128">
        <v>24619</v>
      </c>
      <c r="E3081" s="128">
        <v>24551</v>
      </c>
      <c r="F3081" s="128"/>
      <c r="G3081" s="128">
        <v>438910</v>
      </c>
      <c r="H3081" s="128">
        <v>344733</v>
      </c>
      <c r="I3081" s="129">
        <v>19.43</v>
      </c>
      <c r="J3081" s="129">
        <v>17.829999999999998</v>
      </c>
      <c r="K3081" s="128">
        <v>1911395</v>
      </c>
      <c r="L3081" s="128">
        <v>1816321</v>
      </c>
      <c r="M3081" s="128">
        <v>647284</v>
      </c>
      <c r="N3081" s="128">
        <v>204733</v>
      </c>
      <c r="O3081" s="128">
        <v>2842700</v>
      </c>
      <c r="P3081" s="128">
        <v>2091120</v>
      </c>
      <c r="Q3081" s="128">
        <v>751579</v>
      </c>
      <c r="R3081" s="128">
        <v>203088</v>
      </c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</row>
    <row r="3082" spans="1:35" ht="15" customHeight="1" x14ac:dyDescent="0.25">
      <c r="A3082" s="6"/>
      <c r="B3082" s="127">
        <v>2011</v>
      </c>
      <c r="C3082" s="128">
        <v>1373</v>
      </c>
      <c r="D3082" s="128">
        <v>26687</v>
      </c>
      <c r="E3082" s="128">
        <v>26549</v>
      </c>
      <c r="F3082" s="128"/>
      <c r="G3082" s="128">
        <v>474592</v>
      </c>
      <c r="H3082" s="128">
        <v>371609</v>
      </c>
      <c r="I3082" s="129">
        <v>19.440000000000001</v>
      </c>
      <c r="J3082" s="129">
        <v>17.78</v>
      </c>
      <c r="K3082" s="128">
        <v>2239689</v>
      </c>
      <c r="L3082" s="128">
        <v>2048143</v>
      </c>
      <c r="M3082" s="128">
        <v>709964</v>
      </c>
      <c r="N3082" s="128">
        <v>232741</v>
      </c>
      <c r="O3082" s="128">
        <v>2981217</v>
      </c>
      <c r="P3082" s="128">
        <v>2262048</v>
      </c>
      <c r="Q3082" s="128">
        <v>719168</v>
      </c>
      <c r="R3082" s="128">
        <v>215901</v>
      </c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</row>
    <row r="3083" spans="1:35" ht="15" customHeight="1" x14ac:dyDescent="0.25">
      <c r="A3083" s="6"/>
      <c r="B3083" s="127">
        <v>2010</v>
      </c>
      <c r="C3083" s="128">
        <v>1391</v>
      </c>
      <c r="D3083" s="128">
        <v>27237</v>
      </c>
      <c r="E3083" s="128">
        <v>26943</v>
      </c>
      <c r="F3083" s="128"/>
      <c r="G3083" s="128">
        <v>471296</v>
      </c>
      <c r="H3083" s="128">
        <v>375982</v>
      </c>
      <c r="I3083" s="129">
        <v>19.579999999999998</v>
      </c>
      <c r="J3083" s="129">
        <v>17.3</v>
      </c>
      <c r="K3083" s="128">
        <v>2350990</v>
      </c>
      <c r="L3083" s="128">
        <v>2133693</v>
      </c>
      <c r="M3083" s="128">
        <v>738892</v>
      </c>
      <c r="N3083" s="128">
        <v>264987</v>
      </c>
      <c r="O3083" s="128">
        <v>3071440</v>
      </c>
      <c r="P3083" s="128">
        <v>2545165</v>
      </c>
      <c r="Q3083" s="128">
        <v>526275</v>
      </c>
      <c r="R3083" s="128">
        <v>263889</v>
      </c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</row>
    <row r="3084" spans="1:35" ht="15" customHeight="1" x14ac:dyDescent="0.25">
      <c r="A3084" s="6"/>
      <c r="B3084" s="127">
        <v>2009</v>
      </c>
      <c r="C3084" s="128">
        <v>1427</v>
      </c>
      <c r="D3084" s="128">
        <v>27751</v>
      </c>
      <c r="E3084" s="128">
        <v>27507</v>
      </c>
      <c r="F3084" s="128"/>
      <c r="G3084" s="128">
        <v>460813</v>
      </c>
      <c r="H3084" s="128">
        <v>365062</v>
      </c>
      <c r="I3084" s="129">
        <v>19.45</v>
      </c>
      <c r="J3084" s="129">
        <v>16.61</v>
      </c>
      <c r="K3084" s="128">
        <v>2301810</v>
      </c>
      <c r="L3084" s="128">
        <v>2056406</v>
      </c>
      <c r="M3084" s="128">
        <v>709960</v>
      </c>
      <c r="N3084" s="128">
        <v>246011</v>
      </c>
      <c r="O3084" s="128">
        <v>3587680</v>
      </c>
      <c r="P3084" s="128">
        <v>2796176</v>
      </c>
      <c r="Q3084" s="128">
        <v>791504</v>
      </c>
      <c r="R3084" s="128">
        <v>272285</v>
      </c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</row>
    <row r="3085" spans="1:35" ht="15" customHeight="1" x14ac:dyDescent="0.25">
      <c r="A3085" s="6"/>
      <c r="B3085" s="127">
        <v>2008</v>
      </c>
      <c r="C3085" s="128">
        <v>1433</v>
      </c>
      <c r="D3085" s="128">
        <v>28585</v>
      </c>
      <c r="E3085" s="128">
        <v>28447</v>
      </c>
      <c r="F3085" s="128"/>
      <c r="G3085" s="128">
        <v>457288</v>
      </c>
      <c r="H3085" s="128">
        <v>359794</v>
      </c>
      <c r="I3085" s="129">
        <v>19.95</v>
      </c>
      <c r="J3085" s="129">
        <v>16</v>
      </c>
      <c r="K3085" s="128">
        <v>2449199</v>
      </c>
      <c r="L3085" s="128">
        <v>2175826</v>
      </c>
      <c r="M3085" s="128">
        <v>709386</v>
      </c>
      <c r="N3085" s="128">
        <v>245534</v>
      </c>
      <c r="O3085" s="128">
        <v>3362764</v>
      </c>
      <c r="P3085" s="128">
        <v>2600313</v>
      </c>
      <c r="Q3085" s="128">
        <v>762451</v>
      </c>
      <c r="R3085" s="128">
        <v>339923</v>
      </c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</row>
    <row r="3086" spans="1:35" s="7" customFormat="1" ht="15" customHeight="1" x14ac:dyDescent="0.25">
      <c r="A3086" s="6"/>
      <c r="B3086" s="130" t="s">
        <v>226</v>
      </c>
      <c r="C3086" s="130"/>
      <c r="D3086" s="130"/>
      <c r="E3086" s="130"/>
      <c r="F3086" s="130"/>
      <c r="G3086" s="130"/>
      <c r="H3086" s="130"/>
      <c r="I3086" s="130"/>
      <c r="J3086" s="130"/>
      <c r="K3086" s="130"/>
      <c r="L3086" s="130"/>
      <c r="M3086" s="130"/>
      <c r="N3086" s="130"/>
      <c r="O3086" s="130"/>
      <c r="P3086" s="130"/>
      <c r="Q3086" s="130"/>
      <c r="R3086" s="130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</row>
    <row r="3087" spans="1:35" s="7" customFormat="1" ht="15" customHeight="1" x14ac:dyDescent="0.25">
      <c r="A3087" s="6"/>
      <c r="B3087" s="124">
        <v>2021</v>
      </c>
      <c r="C3087" s="125">
        <v>439</v>
      </c>
      <c r="D3087" s="125">
        <v>46554</v>
      </c>
      <c r="E3087" s="125">
        <v>46511</v>
      </c>
      <c r="F3087" s="125"/>
      <c r="G3087" s="125">
        <v>930073</v>
      </c>
      <c r="H3087" s="125">
        <v>733336</v>
      </c>
      <c r="I3087" s="126">
        <v>106.05</v>
      </c>
      <c r="J3087" s="126">
        <v>19.98</v>
      </c>
      <c r="K3087" s="125">
        <v>2446934</v>
      </c>
      <c r="L3087" s="125">
        <v>2218981</v>
      </c>
      <c r="M3087" s="125">
        <v>1146262</v>
      </c>
      <c r="N3087" s="125">
        <v>232828</v>
      </c>
      <c r="O3087" s="125">
        <v>5678244</v>
      </c>
      <c r="P3087" s="125">
        <v>3778778</v>
      </c>
      <c r="Q3087" s="125">
        <v>1899467</v>
      </c>
      <c r="R3087" s="125">
        <v>249597</v>
      </c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</row>
    <row r="3088" spans="1:35" s="6" customFormat="1" ht="15" customHeight="1" x14ac:dyDescent="0.25">
      <c r="B3088" s="127">
        <v>2020</v>
      </c>
      <c r="C3088" s="128">
        <v>416</v>
      </c>
      <c r="D3088" s="128">
        <v>42638</v>
      </c>
      <c r="E3088" s="128">
        <v>42531</v>
      </c>
      <c r="F3088" s="128"/>
      <c r="G3088" s="128">
        <v>810115</v>
      </c>
      <c r="H3088" s="128">
        <v>637153</v>
      </c>
      <c r="I3088" s="129">
        <v>102.5</v>
      </c>
      <c r="J3088" s="129">
        <v>19</v>
      </c>
      <c r="K3088" s="128">
        <v>2036406</v>
      </c>
      <c r="L3088" s="128">
        <v>1950180</v>
      </c>
      <c r="M3088" s="128">
        <v>945280</v>
      </c>
      <c r="N3088" s="128">
        <v>143105</v>
      </c>
      <c r="O3088" s="128">
        <v>4664333</v>
      </c>
      <c r="P3088" s="128">
        <v>3296508</v>
      </c>
      <c r="Q3088" s="128">
        <v>1367825</v>
      </c>
      <c r="R3088" s="128">
        <v>181178</v>
      </c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</row>
    <row r="3089" spans="1:35" s="7" customFormat="1" ht="15" customHeight="1" x14ac:dyDescent="0.25">
      <c r="A3089" s="6"/>
      <c r="B3089" s="127">
        <v>2019</v>
      </c>
      <c r="C3089" s="128">
        <v>428</v>
      </c>
      <c r="D3089" s="128">
        <v>43174</v>
      </c>
      <c r="E3089" s="128">
        <v>43078</v>
      </c>
      <c r="F3089" s="128"/>
      <c r="G3089" s="128">
        <v>833532</v>
      </c>
      <c r="H3089" s="128">
        <v>648372</v>
      </c>
      <c r="I3089" s="129">
        <v>100.87</v>
      </c>
      <c r="J3089" s="129">
        <v>19.309999999999999</v>
      </c>
      <c r="K3089" s="128">
        <v>2779534</v>
      </c>
      <c r="L3089" s="128">
        <v>2699008</v>
      </c>
      <c r="M3089" s="128">
        <v>1132460</v>
      </c>
      <c r="N3089" s="128">
        <v>305638</v>
      </c>
      <c r="O3089" s="128">
        <v>5263763</v>
      </c>
      <c r="P3089" s="128">
        <v>3798304</v>
      </c>
      <c r="Q3089" s="128">
        <v>1465458</v>
      </c>
      <c r="R3089" s="128">
        <v>423778</v>
      </c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</row>
    <row r="3090" spans="1:35" s="7" customFormat="1" ht="15" customHeight="1" x14ac:dyDescent="0.25">
      <c r="A3090" s="6"/>
      <c r="B3090" s="127">
        <v>2018</v>
      </c>
      <c r="C3090" s="128">
        <v>412</v>
      </c>
      <c r="D3090" s="128">
        <v>44429</v>
      </c>
      <c r="E3090" s="128">
        <v>44346</v>
      </c>
      <c r="F3090" s="128"/>
      <c r="G3090" s="128">
        <v>790345</v>
      </c>
      <c r="H3090" s="128">
        <v>620696</v>
      </c>
      <c r="I3090" s="129">
        <v>107.84</v>
      </c>
      <c r="J3090" s="129">
        <v>17.79</v>
      </c>
      <c r="K3090" s="128">
        <v>2408839</v>
      </c>
      <c r="L3090" s="128">
        <v>2315446</v>
      </c>
      <c r="M3090" s="128">
        <v>1086735</v>
      </c>
      <c r="N3090" s="128">
        <v>287245</v>
      </c>
      <c r="O3090" s="128">
        <v>4358954</v>
      </c>
      <c r="P3090" s="128">
        <v>3140245</v>
      </c>
      <c r="Q3090" s="128">
        <v>1218709</v>
      </c>
      <c r="R3090" s="128">
        <v>449626</v>
      </c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</row>
    <row r="3091" spans="1:35" s="7" customFormat="1" ht="15" customHeight="1" x14ac:dyDescent="0.25">
      <c r="A3091" s="6"/>
      <c r="B3091" s="127">
        <v>2017</v>
      </c>
      <c r="C3091" s="128">
        <v>385</v>
      </c>
      <c r="D3091" s="128">
        <v>40357</v>
      </c>
      <c r="E3091" s="128">
        <v>40218</v>
      </c>
      <c r="F3091" s="128"/>
      <c r="G3091" s="128">
        <v>730315</v>
      </c>
      <c r="H3091" s="128">
        <v>569459</v>
      </c>
      <c r="I3091" s="129">
        <v>104.82</v>
      </c>
      <c r="J3091" s="129">
        <v>18.100000000000001</v>
      </c>
      <c r="K3091" s="128">
        <v>2223506</v>
      </c>
      <c r="L3091" s="128">
        <v>2111974</v>
      </c>
      <c r="M3091" s="128">
        <v>1002132</v>
      </c>
      <c r="N3091" s="128">
        <v>264440</v>
      </c>
      <c r="O3091" s="128">
        <v>3830210</v>
      </c>
      <c r="P3091" s="128">
        <v>2766527</v>
      </c>
      <c r="Q3091" s="128">
        <v>1063683</v>
      </c>
      <c r="R3091" s="128">
        <v>411621</v>
      </c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</row>
    <row r="3092" spans="1:35" s="7" customFormat="1" ht="15" customHeight="1" x14ac:dyDescent="0.25">
      <c r="A3092" s="6"/>
      <c r="B3092" s="127">
        <v>2016</v>
      </c>
      <c r="C3092" s="128">
        <v>372</v>
      </c>
      <c r="D3092" s="128">
        <v>39861</v>
      </c>
      <c r="E3092" s="128">
        <v>39521</v>
      </c>
      <c r="F3092" s="128"/>
      <c r="G3092" s="128">
        <v>676192</v>
      </c>
      <c r="H3092" s="128">
        <v>527915</v>
      </c>
      <c r="I3092" s="129">
        <v>107.15</v>
      </c>
      <c r="J3092" s="129">
        <v>16.96</v>
      </c>
      <c r="K3092" s="128">
        <v>1976859</v>
      </c>
      <c r="L3092" s="128">
        <v>1885096</v>
      </c>
      <c r="M3092" s="128">
        <v>930067</v>
      </c>
      <c r="N3092" s="128">
        <v>247518</v>
      </c>
      <c r="O3092" s="128">
        <v>3477476</v>
      </c>
      <c r="P3092" s="128">
        <v>2716193</v>
      </c>
      <c r="Q3092" s="128">
        <v>761283</v>
      </c>
      <c r="R3092" s="128">
        <v>441634</v>
      </c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</row>
    <row r="3093" spans="1:35" s="7" customFormat="1" ht="15" customHeight="1" x14ac:dyDescent="0.25">
      <c r="A3093" s="6"/>
      <c r="B3093" s="127">
        <v>2015</v>
      </c>
      <c r="C3093" s="128">
        <v>361</v>
      </c>
      <c r="D3093" s="128">
        <v>36991</v>
      </c>
      <c r="E3093" s="128">
        <v>36815</v>
      </c>
      <c r="F3093" s="128"/>
      <c r="G3093" s="128">
        <v>628604</v>
      </c>
      <c r="H3093" s="128">
        <v>491378</v>
      </c>
      <c r="I3093" s="129">
        <v>102.47</v>
      </c>
      <c r="J3093" s="129">
        <v>16.989999999999998</v>
      </c>
      <c r="K3093" s="128">
        <v>1925238</v>
      </c>
      <c r="L3093" s="128">
        <v>1807871</v>
      </c>
      <c r="M3093" s="128">
        <v>882515</v>
      </c>
      <c r="N3093" s="128">
        <v>245625</v>
      </c>
      <c r="O3093" s="128">
        <v>3602159</v>
      </c>
      <c r="P3093" s="128">
        <v>2791378</v>
      </c>
      <c r="Q3093" s="128">
        <v>810781</v>
      </c>
      <c r="R3093" s="128">
        <v>463107</v>
      </c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</row>
    <row r="3094" spans="1:35" s="7" customFormat="1" ht="15" customHeight="1" x14ac:dyDescent="0.25">
      <c r="A3094" s="6"/>
      <c r="B3094" s="127">
        <v>2014</v>
      </c>
      <c r="C3094" s="128">
        <v>333</v>
      </c>
      <c r="D3094" s="128">
        <v>34304</v>
      </c>
      <c r="E3094" s="128">
        <v>34179</v>
      </c>
      <c r="F3094" s="128"/>
      <c r="G3094" s="128">
        <v>591032</v>
      </c>
      <c r="H3094" s="128">
        <v>461095</v>
      </c>
      <c r="I3094" s="129">
        <v>103.02</v>
      </c>
      <c r="J3094" s="129">
        <v>17.23</v>
      </c>
      <c r="K3094" s="128">
        <v>1723668</v>
      </c>
      <c r="L3094" s="128">
        <v>1643893</v>
      </c>
      <c r="M3094" s="128">
        <v>809423</v>
      </c>
      <c r="N3094" s="128">
        <v>211532</v>
      </c>
      <c r="O3094" s="128">
        <v>3352622</v>
      </c>
      <c r="P3094" s="128">
        <v>2557654</v>
      </c>
      <c r="Q3094" s="128">
        <v>794968</v>
      </c>
      <c r="R3094" s="128">
        <v>273047</v>
      </c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</row>
    <row r="3095" spans="1:35" ht="15" customHeight="1" x14ac:dyDescent="0.25">
      <c r="A3095" s="6"/>
      <c r="B3095" s="127">
        <v>2013</v>
      </c>
      <c r="C3095" s="128">
        <v>326</v>
      </c>
      <c r="D3095" s="128">
        <v>33152</v>
      </c>
      <c r="E3095" s="128">
        <v>33060</v>
      </c>
      <c r="F3095" s="128"/>
      <c r="G3095" s="128">
        <v>546995</v>
      </c>
      <c r="H3095" s="128">
        <v>427256</v>
      </c>
      <c r="I3095" s="129">
        <v>101.69</v>
      </c>
      <c r="J3095" s="129">
        <v>16.5</v>
      </c>
      <c r="K3095" s="128">
        <v>1734235</v>
      </c>
      <c r="L3095" s="128">
        <v>1636230</v>
      </c>
      <c r="M3095" s="128">
        <v>755770</v>
      </c>
      <c r="N3095" s="128">
        <v>202270</v>
      </c>
      <c r="O3095" s="128">
        <v>3314222</v>
      </c>
      <c r="P3095" s="128">
        <v>2563129</v>
      </c>
      <c r="Q3095" s="128">
        <v>751094</v>
      </c>
      <c r="R3095" s="128">
        <v>196780</v>
      </c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</row>
    <row r="3096" spans="1:35" ht="15" customHeight="1" x14ac:dyDescent="0.25">
      <c r="A3096" s="6"/>
      <c r="B3096" s="127">
        <v>2012</v>
      </c>
      <c r="C3096" s="128">
        <v>362</v>
      </c>
      <c r="D3096" s="128">
        <v>37911</v>
      </c>
      <c r="E3096" s="128">
        <v>37869</v>
      </c>
      <c r="F3096" s="128"/>
      <c r="G3096" s="128">
        <v>618947</v>
      </c>
      <c r="H3096" s="128">
        <v>478205</v>
      </c>
      <c r="I3096" s="129">
        <v>104.73</v>
      </c>
      <c r="J3096" s="129">
        <v>16.329999999999998</v>
      </c>
      <c r="K3096" s="128">
        <v>1967294</v>
      </c>
      <c r="L3096" s="128">
        <v>1801602</v>
      </c>
      <c r="M3096" s="128">
        <v>864822</v>
      </c>
      <c r="N3096" s="128">
        <v>238077</v>
      </c>
      <c r="O3096" s="128">
        <v>3655090</v>
      </c>
      <c r="P3096" s="128">
        <v>3124049</v>
      </c>
      <c r="Q3096" s="128">
        <v>531041</v>
      </c>
      <c r="R3096" s="128">
        <v>212740</v>
      </c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</row>
    <row r="3097" spans="1:35" ht="15" customHeight="1" x14ac:dyDescent="0.25">
      <c r="A3097" s="6"/>
      <c r="B3097" s="127">
        <v>2011</v>
      </c>
      <c r="C3097" s="128">
        <v>380</v>
      </c>
      <c r="D3097" s="128">
        <v>38448</v>
      </c>
      <c r="E3097" s="128">
        <v>38401</v>
      </c>
      <c r="F3097" s="128"/>
      <c r="G3097" s="128">
        <v>635348</v>
      </c>
      <c r="H3097" s="128">
        <v>495538</v>
      </c>
      <c r="I3097" s="129">
        <v>101.18</v>
      </c>
      <c r="J3097" s="129">
        <v>16.52</v>
      </c>
      <c r="K3097" s="128">
        <v>2067140</v>
      </c>
      <c r="L3097" s="128">
        <v>1970124</v>
      </c>
      <c r="M3097" s="128">
        <v>977593</v>
      </c>
      <c r="N3097" s="128">
        <v>332119</v>
      </c>
      <c r="O3097" s="128">
        <v>4034774</v>
      </c>
      <c r="P3097" s="128">
        <v>3311972</v>
      </c>
      <c r="Q3097" s="128">
        <v>722802</v>
      </c>
      <c r="R3097" s="128">
        <v>520650</v>
      </c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</row>
    <row r="3098" spans="1:35" ht="15" customHeight="1" x14ac:dyDescent="0.25">
      <c r="A3098" s="6"/>
      <c r="B3098" s="127">
        <v>2010</v>
      </c>
      <c r="C3098" s="128">
        <v>397</v>
      </c>
      <c r="D3098" s="128">
        <v>41629</v>
      </c>
      <c r="E3098" s="128">
        <v>41303</v>
      </c>
      <c r="F3098" s="128"/>
      <c r="G3098" s="128">
        <v>662811</v>
      </c>
      <c r="H3098" s="128">
        <v>520074</v>
      </c>
      <c r="I3098" s="129">
        <v>104.86</v>
      </c>
      <c r="J3098" s="129">
        <v>15.92</v>
      </c>
      <c r="K3098" s="128">
        <v>2255752</v>
      </c>
      <c r="L3098" s="128">
        <v>2086563</v>
      </c>
      <c r="M3098" s="128">
        <v>1030583</v>
      </c>
      <c r="N3098" s="128">
        <v>358829</v>
      </c>
      <c r="O3098" s="128">
        <v>3335986</v>
      </c>
      <c r="P3098" s="128">
        <v>2444202</v>
      </c>
      <c r="Q3098" s="128">
        <v>891784</v>
      </c>
      <c r="R3098" s="128">
        <v>439436</v>
      </c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</row>
    <row r="3099" spans="1:35" ht="15" customHeight="1" x14ac:dyDescent="0.25">
      <c r="A3099" s="6"/>
      <c r="B3099" s="127">
        <v>2009</v>
      </c>
      <c r="C3099" s="128">
        <v>415</v>
      </c>
      <c r="D3099" s="128">
        <v>44176</v>
      </c>
      <c r="E3099" s="128">
        <v>43854</v>
      </c>
      <c r="F3099" s="128"/>
      <c r="G3099" s="128">
        <v>661575</v>
      </c>
      <c r="H3099" s="128">
        <v>513554</v>
      </c>
      <c r="I3099" s="129">
        <v>106.45</v>
      </c>
      <c r="J3099" s="129">
        <v>14.98</v>
      </c>
      <c r="K3099" s="128">
        <v>2219697</v>
      </c>
      <c r="L3099" s="128">
        <v>2110246</v>
      </c>
      <c r="M3099" s="128">
        <v>976890</v>
      </c>
      <c r="N3099" s="128">
        <v>305948</v>
      </c>
      <c r="O3099" s="128">
        <v>2962577</v>
      </c>
      <c r="P3099" s="128">
        <v>2433907</v>
      </c>
      <c r="Q3099" s="128">
        <v>528670</v>
      </c>
      <c r="R3099" s="128">
        <v>431009</v>
      </c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</row>
    <row r="3100" spans="1:35" ht="15" customHeight="1" x14ac:dyDescent="0.25">
      <c r="A3100" s="6"/>
      <c r="B3100" s="127">
        <v>2008</v>
      </c>
      <c r="C3100" s="128">
        <v>410</v>
      </c>
      <c r="D3100" s="128">
        <v>42650</v>
      </c>
      <c r="E3100" s="128">
        <v>42590</v>
      </c>
      <c r="F3100" s="128"/>
      <c r="G3100" s="128">
        <v>656509</v>
      </c>
      <c r="H3100" s="128">
        <v>513056</v>
      </c>
      <c r="I3100" s="129">
        <v>104.02</v>
      </c>
      <c r="J3100" s="129">
        <v>15.39</v>
      </c>
      <c r="K3100" s="128">
        <v>2399401</v>
      </c>
      <c r="L3100" s="128">
        <v>2312171</v>
      </c>
      <c r="M3100" s="128">
        <v>1002106</v>
      </c>
      <c r="N3100" s="128">
        <v>336919</v>
      </c>
      <c r="O3100" s="128">
        <v>2917479</v>
      </c>
      <c r="P3100" s="128">
        <v>2796169</v>
      </c>
      <c r="Q3100" s="128">
        <v>121309</v>
      </c>
      <c r="R3100" s="128">
        <v>596922</v>
      </c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</row>
    <row r="3101" spans="1:35" s="4" customFormat="1" ht="15" customHeight="1" x14ac:dyDescent="0.25">
      <c r="A3101" s="6"/>
      <c r="B3101" s="121" t="s">
        <v>227</v>
      </c>
      <c r="C3101" s="121"/>
      <c r="D3101" s="121"/>
      <c r="E3101" s="121"/>
      <c r="F3101" s="121"/>
      <c r="G3101" s="121"/>
      <c r="H3101" s="121"/>
      <c r="I3101" s="121"/>
      <c r="J3101" s="121"/>
      <c r="K3101" s="121"/>
      <c r="L3101" s="121"/>
      <c r="M3101" s="121"/>
      <c r="N3101" s="121"/>
      <c r="O3101" s="121"/>
      <c r="P3101" s="121"/>
      <c r="Q3101" s="121"/>
      <c r="R3101" s="12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</row>
    <row r="3102" spans="1:35" s="4" customFormat="1" ht="15" customHeight="1" x14ac:dyDescent="0.25">
      <c r="A3102" s="6"/>
      <c r="B3102" s="124">
        <v>2021</v>
      </c>
      <c r="C3102" s="125">
        <v>181</v>
      </c>
      <c r="D3102" s="125">
        <v>235990</v>
      </c>
      <c r="E3102" s="125">
        <v>234668</v>
      </c>
      <c r="F3102" s="125"/>
      <c r="G3102" s="125">
        <v>3206370</v>
      </c>
      <c r="H3102" s="125">
        <v>2552548</v>
      </c>
      <c r="I3102" s="126">
        <v>1303.81</v>
      </c>
      <c r="J3102" s="126">
        <v>13.59</v>
      </c>
      <c r="K3102" s="125">
        <v>5633088</v>
      </c>
      <c r="L3102" s="125">
        <v>5287192</v>
      </c>
      <c r="M3102" s="125">
        <v>3986899</v>
      </c>
      <c r="N3102" s="125">
        <v>781735</v>
      </c>
      <c r="O3102" s="125">
        <v>5015195</v>
      </c>
      <c r="P3102" s="125">
        <v>3976611</v>
      </c>
      <c r="Q3102" s="125">
        <v>1038584</v>
      </c>
      <c r="R3102" s="125">
        <v>805815</v>
      </c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</row>
    <row r="3103" spans="1:35" s="6" customFormat="1" ht="15" customHeight="1" x14ac:dyDescent="0.25">
      <c r="B3103" s="127">
        <v>2020</v>
      </c>
      <c r="C3103" s="128">
        <v>171</v>
      </c>
      <c r="D3103" s="128">
        <v>221877</v>
      </c>
      <c r="E3103" s="128">
        <v>220030</v>
      </c>
      <c r="F3103" s="128"/>
      <c r="G3103" s="128">
        <v>2828398</v>
      </c>
      <c r="H3103" s="128">
        <v>2243146</v>
      </c>
      <c r="I3103" s="129">
        <v>1297.53</v>
      </c>
      <c r="J3103" s="129">
        <v>12.75</v>
      </c>
      <c r="K3103" s="128">
        <v>5011158</v>
      </c>
      <c r="L3103" s="128">
        <v>4537809</v>
      </c>
      <c r="M3103" s="128">
        <v>3460933</v>
      </c>
      <c r="N3103" s="128">
        <v>646946</v>
      </c>
      <c r="O3103" s="128">
        <v>4794139</v>
      </c>
      <c r="P3103" s="128">
        <v>3876340</v>
      </c>
      <c r="Q3103" s="128">
        <v>917799</v>
      </c>
      <c r="R3103" s="128">
        <v>1040937</v>
      </c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</row>
    <row r="3104" spans="1:35" s="4" customFormat="1" ht="15" customHeight="1" x14ac:dyDescent="0.25">
      <c r="A3104" s="6"/>
      <c r="B3104" s="127">
        <v>2019</v>
      </c>
      <c r="C3104" s="128">
        <v>182</v>
      </c>
      <c r="D3104" s="128">
        <v>239571</v>
      </c>
      <c r="E3104" s="128">
        <v>239530</v>
      </c>
      <c r="F3104" s="128"/>
      <c r="G3104" s="128">
        <v>2940265</v>
      </c>
      <c r="H3104" s="128">
        <v>2329996</v>
      </c>
      <c r="I3104" s="129">
        <v>1316.32</v>
      </c>
      <c r="J3104" s="129">
        <v>12.27</v>
      </c>
      <c r="K3104" s="128">
        <v>5629052</v>
      </c>
      <c r="L3104" s="128">
        <v>5171078</v>
      </c>
      <c r="M3104" s="128">
        <v>3609683</v>
      </c>
      <c r="N3104" s="128">
        <v>653641</v>
      </c>
      <c r="O3104" s="128">
        <v>4633472</v>
      </c>
      <c r="P3104" s="128">
        <v>3641950</v>
      </c>
      <c r="Q3104" s="128">
        <v>991522</v>
      </c>
      <c r="R3104" s="128">
        <v>1051835</v>
      </c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</row>
    <row r="3105" spans="1:35" s="4" customFormat="1" ht="15" customHeight="1" x14ac:dyDescent="0.25">
      <c r="A3105" s="6"/>
      <c r="B3105" s="127">
        <v>2018</v>
      </c>
      <c r="C3105" s="128">
        <v>164</v>
      </c>
      <c r="D3105" s="128">
        <v>234244</v>
      </c>
      <c r="E3105" s="128">
        <v>234100</v>
      </c>
      <c r="F3105" s="128"/>
      <c r="G3105" s="128">
        <v>2804373</v>
      </c>
      <c r="H3105" s="128">
        <v>2219035</v>
      </c>
      <c r="I3105" s="129">
        <v>1428.32</v>
      </c>
      <c r="J3105" s="129">
        <v>11.97</v>
      </c>
      <c r="K3105" s="128">
        <v>5434960</v>
      </c>
      <c r="L3105" s="128">
        <v>4965289</v>
      </c>
      <c r="M3105" s="128">
        <v>3460582</v>
      </c>
      <c r="N3105" s="128">
        <v>638814</v>
      </c>
      <c r="O3105" s="128">
        <v>4484516</v>
      </c>
      <c r="P3105" s="128">
        <v>3538935</v>
      </c>
      <c r="Q3105" s="128">
        <v>945581</v>
      </c>
      <c r="R3105" s="128">
        <v>1038372</v>
      </c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</row>
    <row r="3106" spans="1:35" s="4" customFormat="1" ht="15" customHeight="1" x14ac:dyDescent="0.25">
      <c r="A3106" s="6"/>
      <c r="B3106" s="127">
        <v>2017</v>
      </c>
      <c r="C3106" s="128">
        <v>168</v>
      </c>
      <c r="D3106" s="128">
        <v>229569</v>
      </c>
      <c r="E3106" s="128">
        <v>229296</v>
      </c>
      <c r="F3106" s="128"/>
      <c r="G3106" s="128">
        <v>2600403</v>
      </c>
      <c r="H3106" s="128">
        <v>2064559</v>
      </c>
      <c r="I3106" s="129">
        <v>1366.48</v>
      </c>
      <c r="J3106" s="129">
        <v>11.33</v>
      </c>
      <c r="K3106" s="128">
        <v>4931232</v>
      </c>
      <c r="L3106" s="128">
        <v>4614318</v>
      </c>
      <c r="M3106" s="128">
        <v>3208699</v>
      </c>
      <c r="N3106" s="128">
        <v>594417</v>
      </c>
      <c r="O3106" s="128">
        <v>4027908</v>
      </c>
      <c r="P3106" s="128">
        <v>3194512</v>
      </c>
      <c r="Q3106" s="128">
        <v>833397</v>
      </c>
      <c r="R3106" s="128">
        <v>945137</v>
      </c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</row>
    <row r="3107" spans="1:35" s="4" customFormat="1" ht="15" customHeight="1" x14ac:dyDescent="0.25">
      <c r="A3107" s="6"/>
      <c r="B3107" s="127">
        <v>2016</v>
      </c>
      <c r="C3107" s="128">
        <v>140</v>
      </c>
      <c r="D3107" s="128">
        <v>202382</v>
      </c>
      <c r="E3107" s="128">
        <v>202318</v>
      </c>
      <c r="F3107" s="128"/>
      <c r="G3107" s="128">
        <v>2292680</v>
      </c>
      <c r="H3107" s="128">
        <v>1820003</v>
      </c>
      <c r="I3107" s="129">
        <v>1445.59</v>
      </c>
      <c r="J3107" s="129">
        <v>11.33</v>
      </c>
      <c r="K3107" s="128">
        <v>4142252</v>
      </c>
      <c r="L3107" s="128">
        <v>3952300</v>
      </c>
      <c r="M3107" s="128">
        <v>2778100</v>
      </c>
      <c r="N3107" s="128">
        <v>472934</v>
      </c>
      <c r="O3107" s="128">
        <v>3303032</v>
      </c>
      <c r="P3107" s="128">
        <v>2508567</v>
      </c>
      <c r="Q3107" s="128">
        <v>794465</v>
      </c>
      <c r="R3107" s="128">
        <v>695102</v>
      </c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</row>
    <row r="3108" spans="1:35" s="4" customFormat="1" ht="15" customHeight="1" x14ac:dyDescent="0.25">
      <c r="A3108" s="6"/>
      <c r="B3108" s="127">
        <v>2015</v>
      </c>
      <c r="C3108" s="128">
        <v>143</v>
      </c>
      <c r="D3108" s="128">
        <v>194049</v>
      </c>
      <c r="E3108" s="128">
        <v>193716</v>
      </c>
      <c r="F3108" s="128"/>
      <c r="G3108" s="128">
        <v>2204934</v>
      </c>
      <c r="H3108" s="128">
        <v>1755900</v>
      </c>
      <c r="I3108" s="129">
        <v>1356.99</v>
      </c>
      <c r="J3108" s="129">
        <v>11.36</v>
      </c>
      <c r="K3108" s="128">
        <v>3727708</v>
      </c>
      <c r="L3108" s="128">
        <v>3749647</v>
      </c>
      <c r="M3108" s="128">
        <v>2622026</v>
      </c>
      <c r="N3108" s="128">
        <v>414471</v>
      </c>
      <c r="O3108" s="128">
        <v>3073299</v>
      </c>
      <c r="P3108" s="128">
        <v>2384239</v>
      </c>
      <c r="Q3108" s="128">
        <v>689060</v>
      </c>
      <c r="R3108" s="128">
        <v>584084</v>
      </c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</row>
    <row r="3109" spans="1:35" s="4" customFormat="1" ht="15" customHeight="1" x14ac:dyDescent="0.25">
      <c r="A3109" s="6"/>
      <c r="B3109" s="127">
        <v>2014</v>
      </c>
      <c r="C3109" s="128">
        <v>137</v>
      </c>
      <c r="D3109" s="128">
        <v>180470</v>
      </c>
      <c r="E3109" s="128">
        <v>180408</v>
      </c>
      <c r="F3109" s="128"/>
      <c r="G3109" s="128">
        <v>2076978</v>
      </c>
      <c r="H3109" s="128">
        <v>1647766</v>
      </c>
      <c r="I3109" s="129">
        <v>1317.3</v>
      </c>
      <c r="J3109" s="129">
        <v>11.51</v>
      </c>
      <c r="K3109" s="128">
        <v>3734450</v>
      </c>
      <c r="L3109" s="128">
        <v>3754817</v>
      </c>
      <c r="M3109" s="128">
        <v>2505013</v>
      </c>
      <c r="N3109" s="128">
        <v>425149</v>
      </c>
      <c r="O3109" s="128">
        <v>3122648</v>
      </c>
      <c r="P3109" s="128">
        <v>2391974</v>
      </c>
      <c r="Q3109" s="128">
        <v>730675</v>
      </c>
      <c r="R3109" s="128">
        <v>459862</v>
      </c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</row>
    <row r="3110" spans="1:35" ht="15" customHeight="1" x14ac:dyDescent="0.25">
      <c r="A3110" s="6"/>
      <c r="B3110" s="127">
        <v>2013</v>
      </c>
      <c r="C3110" s="128">
        <v>136</v>
      </c>
      <c r="D3110" s="128">
        <v>169849</v>
      </c>
      <c r="E3110" s="128">
        <v>169832</v>
      </c>
      <c r="F3110" s="128"/>
      <c r="G3110" s="128">
        <v>1878474</v>
      </c>
      <c r="H3110" s="128">
        <v>1488847</v>
      </c>
      <c r="I3110" s="129">
        <v>1248.8900000000001</v>
      </c>
      <c r="J3110" s="129">
        <v>11.06</v>
      </c>
      <c r="K3110" s="128">
        <v>3405646</v>
      </c>
      <c r="L3110" s="128">
        <v>3464977</v>
      </c>
      <c r="M3110" s="128">
        <v>2333702</v>
      </c>
      <c r="N3110" s="128">
        <v>443160</v>
      </c>
      <c r="O3110" s="128">
        <v>2969311</v>
      </c>
      <c r="P3110" s="128">
        <v>2384334</v>
      </c>
      <c r="Q3110" s="128">
        <v>584977</v>
      </c>
      <c r="R3110" s="128">
        <v>410000</v>
      </c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</row>
    <row r="3111" spans="1:35" ht="15" customHeight="1" x14ac:dyDescent="0.25">
      <c r="A3111" s="6"/>
      <c r="B3111" s="127">
        <v>2012</v>
      </c>
      <c r="C3111" s="128">
        <v>131</v>
      </c>
      <c r="D3111" s="128">
        <v>165211</v>
      </c>
      <c r="E3111" s="128">
        <v>165067</v>
      </c>
      <c r="F3111" s="128"/>
      <c r="G3111" s="128">
        <v>1820391</v>
      </c>
      <c r="H3111" s="128">
        <v>1443884</v>
      </c>
      <c r="I3111" s="129">
        <v>1261.1500000000001</v>
      </c>
      <c r="J3111" s="129">
        <v>11.02</v>
      </c>
      <c r="K3111" s="128">
        <v>3424595</v>
      </c>
      <c r="L3111" s="128">
        <v>3365128</v>
      </c>
      <c r="M3111" s="128">
        <v>2264116</v>
      </c>
      <c r="N3111" s="128">
        <v>433810</v>
      </c>
      <c r="O3111" s="128">
        <v>3638592</v>
      </c>
      <c r="P3111" s="128">
        <v>3056528</v>
      </c>
      <c r="Q3111" s="128">
        <v>582064</v>
      </c>
      <c r="R3111" s="128">
        <v>392598</v>
      </c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</row>
    <row r="3112" spans="1:35" ht="15" customHeight="1" x14ac:dyDescent="0.25">
      <c r="A3112" s="6"/>
      <c r="B3112" s="127">
        <v>2011</v>
      </c>
      <c r="C3112" s="128">
        <v>150</v>
      </c>
      <c r="D3112" s="128">
        <v>183368</v>
      </c>
      <c r="E3112" s="128">
        <v>183103</v>
      </c>
      <c r="F3112" s="128"/>
      <c r="G3112" s="128">
        <v>2025215</v>
      </c>
      <c r="H3112" s="128">
        <v>1619038</v>
      </c>
      <c r="I3112" s="129">
        <v>1222.45</v>
      </c>
      <c r="J3112" s="129">
        <v>11.04</v>
      </c>
      <c r="K3112" s="128">
        <v>3530450</v>
      </c>
      <c r="L3112" s="128">
        <v>3512272</v>
      </c>
      <c r="M3112" s="128">
        <v>2433334</v>
      </c>
      <c r="N3112" s="128">
        <v>402045</v>
      </c>
      <c r="O3112" s="128">
        <v>3442817</v>
      </c>
      <c r="P3112" s="128">
        <v>2974797</v>
      </c>
      <c r="Q3112" s="128">
        <v>468020</v>
      </c>
      <c r="R3112" s="128">
        <v>516619</v>
      </c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</row>
    <row r="3113" spans="1:35" ht="15" customHeight="1" x14ac:dyDescent="0.25">
      <c r="A3113" s="6"/>
      <c r="B3113" s="127">
        <v>2010</v>
      </c>
      <c r="C3113" s="128">
        <v>154</v>
      </c>
      <c r="D3113" s="128">
        <v>189059</v>
      </c>
      <c r="E3113" s="128">
        <v>188795</v>
      </c>
      <c r="F3113" s="128"/>
      <c r="G3113" s="128">
        <v>2032853</v>
      </c>
      <c r="H3113" s="128">
        <v>1631928</v>
      </c>
      <c r="I3113" s="129">
        <v>1227.6600000000001</v>
      </c>
      <c r="J3113" s="129">
        <v>10.75</v>
      </c>
      <c r="K3113" s="128">
        <v>3493425</v>
      </c>
      <c r="L3113" s="128">
        <v>3507489</v>
      </c>
      <c r="M3113" s="128">
        <v>2495593</v>
      </c>
      <c r="N3113" s="128">
        <v>463248</v>
      </c>
      <c r="O3113" s="128">
        <v>3399344</v>
      </c>
      <c r="P3113" s="128">
        <v>2980689</v>
      </c>
      <c r="Q3113" s="128">
        <v>418655</v>
      </c>
      <c r="R3113" s="128">
        <v>625902</v>
      </c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</row>
    <row r="3114" spans="1:35" ht="15" customHeight="1" x14ac:dyDescent="0.25">
      <c r="A3114" s="6"/>
      <c r="B3114" s="127">
        <v>2009</v>
      </c>
      <c r="C3114" s="128">
        <v>160</v>
      </c>
      <c r="D3114" s="128">
        <v>184209</v>
      </c>
      <c r="E3114" s="128">
        <v>183720</v>
      </c>
      <c r="F3114" s="128"/>
      <c r="G3114" s="128">
        <v>1875759</v>
      </c>
      <c r="H3114" s="128">
        <v>1499128</v>
      </c>
      <c r="I3114" s="129">
        <v>1151.31</v>
      </c>
      <c r="J3114" s="129">
        <v>10.18</v>
      </c>
      <c r="K3114" s="128">
        <v>3575013</v>
      </c>
      <c r="L3114" s="128">
        <v>3353742</v>
      </c>
      <c r="M3114" s="128">
        <v>2364184</v>
      </c>
      <c r="N3114" s="128">
        <v>486437</v>
      </c>
      <c r="O3114" s="128">
        <v>3489042</v>
      </c>
      <c r="P3114" s="128">
        <v>3106279</v>
      </c>
      <c r="Q3114" s="128">
        <v>382763</v>
      </c>
      <c r="R3114" s="128">
        <v>595669</v>
      </c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</row>
    <row r="3115" spans="1:35" ht="15" customHeight="1" x14ac:dyDescent="0.25">
      <c r="A3115" s="6"/>
      <c r="B3115" s="127">
        <v>2008</v>
      </c>
      <c r="C3115" s="128">
        <v>173</v>
      </c>
      <c r="D3115" s="128">
        <v>189141</v>
      </c>
      <c r="E3115" s="128">
        <v>188717</v>
      </c>
      <c r="F3115" s="128"/>
      <c r="G3115" s="128">
        <v>1876563</v>
      </c>
      <c r="H3115" s="128">
        <v>1498272</v>
      </c>
      <c r="I3115" s="129">
        <v>1093.3</v>
      </c>
      <c r="J3115" s="129">
        <v>9.92</v>
      </c>
      <c r="K3115" s="128">
        <v>3780328</v>
      </c>
      <c r="L3115" s="128">
        <v>3347107</v>
      </c>
      <c r="M3115" s="128">
        <v>2394028</v>
      </c>
      <c r="N3115" s="128">
        <v>511432</v>
      </c>
      <c r="O3115" s="128">
        <v>3825781</v>
      </c>
      <c r="P3115" s="128">
        <v>3417457</v>
      </c>
      <c r="Q3115" s="128">
        <v>408324</v>
      </c>
      <c r="R3115" s="128">
        <v>1081712</v>
      </c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</row>
    <row r="3116" spans="1:35" s="6" customFormat="1" ht="15" customHeight="1" x14ac:dyDescent="0.25">
      <c r="B3116" s="120" t="s">
        <v>50</v>
      </c>
      <c r="C3116" s="120"/>
      <c r="D3116" s="120"/>
      <c r="E3116" s="120"/>
      <c r="F3116" s="120"/>
      <c r="G3116" s="120"/>
      <c r="H3116" s="120"/>
      <c r="I3116" s="120"/>
      <c r="J3116" s="120"/>
      <c r="K3116" s="120"/>
      <c r="L3116" s="120"/>
      <c r="M3116" s="120"/>
      <c r="N3116" s="120"/>
      <c r="O3116" s="120"/>
      <c r="P3116" s="120"/>
      <c r="Q3116" s="120"/>
      <c r="R3116" s="120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</row>
    <row r="3117" spans="1:35" s="4" customFormat="1" ht="15" customHeight="1" x14ac:dyDescent="0.25">
      <c r="A3117" s="6"/>
      <c r="B3117" s="121" t="s">
        <v>228</v>
      </c>
      <c r="C3117" s="121"/>
      <c r="D3117" s="121"/>
      <c r="E3117" s="121"/>
      <c r="F3117" s="121"/>
      <c r="G3117" s="121"/>
      <c r="H3117" s="121"/>
      <c r="I3117" s="121"/>
      <c r="J3117" s="121"/>
      <c r="K3117" s="121"/>
      <c r="L3117" s="121"/>
      <c r="M3117" s="121"/>
      <c r="N3117" s="121"/>
      <c r="O3117" s="121"/>
      <c r="P3117" s="121"/>
      <c r="Q3117" s="121"/>
      <c r="R3117" s="121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</row>
    <row r="3118" spans="1:35" s="4" customFormat="1" ht="15" customHeight="1" x14ac:dyDescent="0.25">
      <c r="A3118" s="6"/>
      <c r="B3118" s="124">
        <v>2021</v>
      </c>
      <c r="C3118" s="125">
        <v>51105</v>
      </c>
      <c r="D3118" s="125">
        <v>105936</v>
      </c>
      <c r="E3118" s="125">
        <v>58789</v>
      </c>
      <c r="F3118" s="125"/>
      <c r="G3118" s="125">
        <v>935576</v>
      </c>
      <c r="H3118" s="125">
        <v>729225</v>
      </c>
      <c r="I3118" s="126">
        <v>2.0699999999999998</v>
      </c>
      <c r="J3118" s="126">
        <v>8.83</v>
      </c>
      <c r="K3118" s="125">
        <v>2630365</v>
      </c>
      <c r="L3118" s="125">
        <v>2435960</v>
      </c>
      <c r="M3118" s="125">
        <v>1424804</v>
      </c>
      <c r="N3118" s="125">
        <v>522703</v>
      </c>
      <c r="O3118" s="125">
        <v>3688084</v>
      </c>
      <c r="P3118" s="125">
        <v>2451155</v>
      </c>
      <c r="Q3118" s="125">
        <v>1236929</v>
      </c>
      <c r="R3118" s="125">
        <v>407634</v>
      </c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</row>
    <row r="3119" spans="1:35" s="6" customFormat="1" ht="15" customHeight="1" x14ac:dyDescent="0.25">
      <c r="B3119" s="127">
        <v>2020</v>
      </c>
      <c r="C3119" s="128">
        <v>49312</v>
      </c>
      <c r="D3119" s="128">
        <v>98125</v>
      </c>
      <c r="E3119" s="128">
        <v>52684</v>
      </c>
      <c r="F3119" s="128"/>
      <c r="G3119" s="128">
        <v>803661</v>
      </c>
      <c r="H3119" s="128">
        <v>621640</v>
      </c>
      <c r="I3119" s="129">
        <v>1.99</v>
      </c>
      <c r="J3119" s="129">
        <v>8.19</v>
      </c>
      <c r="K3119" s="128">
        <v>2129212</v>
      </c>
      <c r="L3119" s="128">
        <v>1935060</v>
      </c>
      <c r="M3119" s="128">
        <v>1173813</v>
      </c>
      <c r="N3119" s="128">
        <v>392859</v>
      </c>
      <c r="O3119" s="128">
        <v>3247077</v>
      </c>
      <c r="P3119" s="128">
        <v>2174078</v>
      </c>
      <c r="Q3119" s="128">
        <v>1072999</v>
      </c>
      <c r="R3119" s="128">
        <v>322094</v>
      </c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</row>
    <row r="3120" spans="1:35" s="4" customFormat="1" ht="15" customHeight="1" x14ac:dyDescent="0.25">
      <c r="A3120" s="6"/>
      <c r="B3120" s="127">
        <v>2019</v>
      </c>
      <c r="C3120" s="128">
        <v>53004</v>
      </c>
      <c r="D3120" s="128">
        <v>108529</v>
      </c>
      <c r="E3120" s="128">
        <v>59404</v>
      </c>
      <c r="F3120" s="128"/>
      <c r="G3120" s="128">
        <v>878128</v>
      </c>
      <c r="H3120" s="128">
        <v>679580</v>
      </c>
      <c r="I3120" s="129">
        <v>2.0499999999999998</v>
      </c>
      <c r="J3120" s="129">
        <v>8.09</v>
      </c>
      <c r="K3120" s="128">
        <v>3229739</v>
      </c>
      <c r="L3120" s="128">
        <v>2971066</v>
      </c>
      <c r="M3120" s="128">
        <v>1421487</v>
      </c>
      <c r="N3120" s="128">
        <v>534857</v>
      </c>
      <c r="O3120" s="128">
        <v>3286672</v>
      </c>
      <c r="P3120" s="128">
        <v>2116950</v>
      </c>
      <c r="Q3120" s="128">
        <v>1169722</v>
      </c>
      <c r="R3120" s="128">
        <v>387388</v>
      </c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</row>
    <row r="3121" spans="1:35" s="4" customFormat="1" ht="15" customHeight="1" x14ac:dyDescent="0.25">
      <c r="A3121" s="6"/>
      <c r="B3121" s="127">
        <v>2018</v>
      </c>
      <c r="C3121" s="128">
        <v>49127</v>
      </c>
      <c r="D3121" s="128">
        <v>103827</v>
      </c>
      <c r="E3121" s="128">
        <v>58450</v>
      </c>
      <c r="F3121" s="128"/>
      <c r="G3121" s="128">
        <v>806505</v>
      </c>
      <c r="H3121" s="128">
        <v>622984</v>
      </c>
      <c r="I3121" s="129">
        <v>2.11</v>
      </c>
      <c r="J3121" s="129">
        <v>7.77</v>
      </c>
      <c r="K3121" s="128">
        <v>2995120</v>
      </c>
      <c r="L3121" s="128">
        <v>2745753</v>
      </c>
      <c r="M3121" s="128">
        <v>1330292</v>
      </c>
      <c r="N3121" s="128">
        <v>515279</v>
      </c>
      <c r="O3121" s="128">
        <v>2946624</v>
      </c>
      <c r="P3121" s="128">
        <v>1851271</v>
      </c>
      <c r="Q3121" s="128">
        <v>1095353</v>
      </c>
      <c r="R3121" s="128">
        <v>347765</v>
      </c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</row>
    <row r="3122" spans="1:35" s="4" customFormat="1" ht="15" customHeight="1" x14ac:dyDescent="0.25">
      <c r="A3122" s="6"/>
      <c r="B3122" s="127">
        <v>2017</v>
      </c>
      <c r="C3122" s="128">
        <v>47645</v>
      </c>
      <c r="D3122" s="128">
        <v>99435</v>
      </c>
      <c r="E3122" s="128">
        <v>55348</v>
      </c>
      <c r="F3122" s="128"/>
      <c r="G3122" s="128">
        <v>749784</v>
      </c>
      <c r="H3122" s="128">
        <v>582416</v>
      </c>
      <c r="I3122" s="129">
        <v>2.09</v>
      </c>
      <c r="J3122" s="129">
        <v>7.54</v>
      </c>
      <c r="K3122" s="128">
        <v>2702280</v>
      </c>
      <c r="L3122" s="128">
        <v>2514961</v>
      </c>
      <c r="M3122" s="128">
        <v>1221034</v>
      </c>
      <c r="N3122" s="128">
        <v>464678</v>
      </c>
      <c r="O3122" s="128">
        <v>2578943</v>
      </c>
      <c r="P3122" s="128">
        <v>1571367</v>
      </c>
      <c r="Q3122" s="128">
        <v>1007576</v>
      </c>
      <c r="R3122" s="128">
        <v>300030</v>
      </c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</row>
    <row r="3123" spans="1:35" s="4" customFormat="1" ht="15" customHeight="1" x14ac:dyDescent="0.25">
      <c r="A3123" s="6"/>
      <c r="B3123" s="127">
        <v>2016</v>
      </c>
      <c r="C3123" s="128">
        <v>44875</v>
      </c>
      <c r="D3123" s="128">
        <v>93611</v>
      </c>
      <c r="E3123" s="128">
        <v>52217</v>
      </c>
      <c r="F3123" s="128"/>
      <c r="G3123" s="128">
        <v>681854</v>
      </c>
      <c r="H3123" s="128">
        <v>527642</v>
      </c>
      <c r="I3123" s="129">
        <v>2.09</v>
      </c>
      <c r="J3123" s="129">
        <v>7.28</v>
      </c>
      <c r="K3123" s="128">
        <v>2351613</v>
      </c>
      <c r="L3123" s="128">
        <v>2251774</v>
      </c>
      <c r="M3123" s="128">
        <v>1079477</v>
      </c>
      <c r="N3123" s="128">
        <v>392206</v>
      </c>
      <c r="O3123" s="128">
        <v>2200333</v>
      </c>
      <c r="P3123" s="128">
        <v>1423367</v>
      </c>
      <c r="Q3123" s="128">
        <v>776965</v>
      </c>
      <c r="R3123" s="128">
        <v>265829</v>
      </c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</row>
    <row r="3124" spans="1:35" s="4" customFormat="1" ht="15" customHeight="1" x14ac:dyDescent="0.25">
      <c r="A3124" s="6"/>
      <c r="B3124" s="127">
        <v>2015</v>
      </c>
      <c r="C3124" s="128">
        <v>42275</v>
      </c>
      <c r="D3124" s="128">
        <v>87187</v>
      </c>
      <c r="E3124" s="128">
        <v>48267</v>
      </c>
      <c r="F3124" s="128"/>
      <c r="G3124" s="128">
        <v>651253</v>
      </c>
      <c r="H3124" s="128">
        <v>506293</v>
      </c>
      <c r="I3124" s="129">
        <v>2.06</v>
      </c>
      <c r="J3124" s="129">
        <v>7.47</v>
      </c>
      <c r="K3124" s="128">
        <v>2183198</v>
      </c>
      <c r="L3124" s="128">
        <v>2107126</v>
      </c>
      <c r="M3124" s="128">
        <v>997689</v>
      </c>
      <c r="N3124" s="128">
        <v>343187</v>
      </c>
      <c r="O3124" s="128">
        <v>2148148</v>
      </c>
      <c r="P3124" s="128">
        <v>1366633</v>
      </c>
      <c r="Q3124" s="128">
        <v>781515</v>
      </c>
      <c r="R3124" s="128">
        <v>217098</v>
      </c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</row>
    <row r="3125" spans="1:35" s="4" customFormat="1" ht="15" customHeight="1" x14ac:dyDescent="0.25">
      <c r="A3125" s="6"/>
      <c r="B3125" s="127">
        <v>2014</v>
      </c>
      <c r="C3125" s="128">
        <v>40364</v>
      </c>
      <c r="D3125" s="128">
        <v>79890</v>
      </c>
      <c r="E3125" s="128">
        <v>42881</v>
      </c>
      <c r="F3125" s="128"/>
      <c r="G3125" s="128">
        <v>540275</v>
      </c>
      <c r="H3125" s="128">
        <v>421537</v>
      </c>
      <c r="I3125" s="129">
        <v>1.98</v>
      </c>
      <c r="J3125" s="129">
        <v>6.76</v>
      </c>
      <c r="K3125" s="128">
        <v>1959716</v>
      </c>
      <c r="L3125" s="128">
        <v>1890479</v>
      </c>
      <c r="M3125" s="128">
        <v>853337</v>
      </c>
      <c r="N3125" s="128">
        <v>311627</v>
      </c>
      <c r="O3125" s="128">
        <v>1906518</v>
      </c>
      <c r="P3125" s="128">
        <v>1226324</v>
      </c>
      <c r="Q3125" s="128">
        <v>680194</v>
      </c>
      <c r="R3125" s="128">
        <v>172774</v>
      </c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</row>
    <row r="3126" spans="1:35" ht="15" customHeight="1" x14ac:dyDescent="0.25">
      <c r="A3126" s="6"/>
      <c r="B3126" s="127">
        <v>2013</v>
      </c>
      <c r="C3126" s="128">
        <v>38564</v>
      </c>
      <c r="D3126" s="128">
        <v>74875</v>
      </c>
      <c r="E3126" s="128">
        <v>39517</v>
      </c>
      <c r="F3126" s="128"/>
      <c r="G3126" s="128">
        <v>493866</v>
      </c>
      <c r="H3126" s="128">
        <v>384154</v>
      </c>
      <c r="I3126" s="129">
        <v>1.94</v>
      </c>
      <c r="J3126" s="129">
        <v>6.6</v>
      </c>
      <c r="K3126" s="128">
        <v>1790077</v>
      </c>
      <c r="L3126" s="128">
        <v>1723718</v>
      </c>
      <c r="M3126" s="128">
        <v>775948</v>
      </c>
      <c r="N3126" s="128">
        <v>280029</v>
      </c>
      <c r="O3126" s="128">
        <v>1958976</v>
      </c>
      <c r="P3126" s="128">
        <v>1273431</v>
      </c>
      <c r="Q3126" s="128">
        <v>685545</v>
      </c>
      <c r="R3126" s="128">
        <v>135731</v>
      </c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</row>
    <row r="3127" spans="1:35" ht="15" customHeight="1" x14ac:dyDescent="0.25">
      <c r="A3127" s="6"/>
      <c r="B3127" s="127">
        <v>2012</v>
      </c>
      <c r="C3127" s="128">
        <v>37860</v>
      </c>
      <c r="D3127" s="128">
        <v>74576</v>
      </c>
      <c r="E3127" s="128">
        <v>39839</v>
      </c>
      <c r="F3127" s="128"/>
      <c r="G3127" s="128">
        <v>492504</v>
      </c>
      <c r="H3127" s="128">
        <v>383941</v>
      </c>
      <c r="I3127" s="129">
        <v>1.97</v>
      </c>
      <c r="J3127" s="129">
        <v>6.6</v>
      </c>
      <c r="K3127" s="128">
        <v>1894096</v>
      </c>
      <c r="L3127" s="128">
        <v>1684945</v>
      </c>
      <c r="M3127" s="128">
        <v>758366</v>
      </c>
      <c r="N3127" s="128">
        <v>265503</v>
      </c>
      <c r="O3127" s="128">
        <v>2099875</v>
      </c>
      <c r="P3127" s="128">
        <v>1441956</v>
      </c>
      <c r="Q3127" s="128">
        <v>657918</v>
      </c>
      <c r="R3127" s="128">
        <v>109701</v>
      </c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</row>
    <row r="3128" spans="1:35" ht="15" customHeight="1" x14ac:dyDescent="0.25">
      <c r="A3128" s="6"/>
      <c r="B3128" s="127">
        <v>2011</v>
      </c>
      <c r="C3128" s="128">
        <v>38925</v>
      </c>
      <c r="D3128" s="128">
        <v>77438</v>
      </c>
      <c r="E3128" s="128">
        <v>41640</v>
      </c>
      <c r="F3128" s="128"/>
      <c r="G3128" s="128">
        <v>519060</v>
      </c>
      <c r="H3128" s="128">
        <v>405358</v>
      </c>
      <c r="I3128" s="129">
        <v>1.99</v>
      </c>
      <c r="J3128" s="129">
        <v>6.7</v>
      </c>
      <c r="K3128" s="128">
        <v>1937772</v>
      </c>
      <c r="L3128" s="128">
        <v>1784109</v>
      </c>
      <c r="M3128" s="128">
        <v>795478</v>
      </c>
      <c r="N3128" s="128">
        <v>276163</v>
      </c>
      <c r="O3128" s="128">
        <v>2072160</v>
      </c>
      <c r="P3128" s="128">
        <v>1422259</v>
      </c>
      <c r="Q3128" s="128">
        <v>649901</v>
      </c>
      <c r="R3128" s="128">
        <v>138815</v>
      </c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</row>
    <row r="3129" spans="1:35" ht="15" customHeight="1" x14ac:dyDescent="0.25">
      <c r="A3129" s="6"/>
      <c r="B3129" s="127">
        <v>2010</v>
      </c>
      <c r="C3129" s="128">
        <v>40302</v>
      </c>
      <c r="D3129" s="128">
        <v>80196</v>
      </c>
      <c r="E3129" s="128">
        <v>43056</v>
      </c>
      <c r="F3129" s="128"/>
      <c r="G3129" s="128">
        <v>521594</v>
      </c>
      <c r="H3129" s="128">
        <v>409830</v>
      </c>
      <c r="I3129" s="129">
        <v>1.99</v>
      </c>
      <c r="J3129" s="129">
        <v>6.5</v>
      </c>
      <c r="K3129" s="128">
        <v>2098426</v>
      </c>
      <c r="L3129" s="128">
        <v>1921572</v>
      </c>
      <c r="M3129" s="128">
        <v>855283</v>
      </c>
      <c r="N3129" s="128">
        <v>334265</v>
      </c>
      <c r="O3129" s="128">
        <v>2091667</v>
      </c>
      <c r="P3129" s="128">
        <v>1426221</v>
      </c>
      <c r="Q3129" s="128">
        <v>665446</v>
      </c>
      <c r="R3129" s="128">
        <v>178242</v>
      </c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</row>
    <row r="3130" spans="1:35" ht="15" customHeight="1" x14ac:dyDescent="0.25">
      <c r="A3130" s="6"/>
      <c r="B3130" s="127">
        <v>2009</v>
      </c>
      <c r="C3130" s="128">
        <v>42149</v>
      </c>
      <c r="D3130" s="128">
        <v>82530</v>
      </c>
      <c r="E3130" s="128">
        <v>43448</v>
      </c>
      <c r="F3130" s="128"/>
      <c r="G3130" s="128">
        <v>493786</v>
      </c>
      <c r="H3130" s="128">
        <v>381719</v>
      </c>
      <c r="I3130" s="129">
        <v>1.96</v>
      </c>
      <c r="J3130" s="129">
        <v>5.98</v>
      </c>
      <c r="K3130" s="128">
        <v>1992028</v>
      </c>
      <c r="L3130" s="128">
        <v>1838496</v>
      </c>
      <c r="M3130" s="128">
        <v>835071</v>
      </c>
      <c r="N3130" s="128">
        <v>340832</v>
      </c>
      <c r="O3130" s="128">
        <v>2004940</v>
      </c>
      <c r="P3130" s="128">
        <v>1381307</v>
      </c>
      <c r="Q3130" s="128">
        <v>623632</v>
      </c>
      <c r="R3130" s="128">
        <v>159004</v>
      </c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</row>
    <row r="3131" spans="1:35" ht="15" customHeight="1" x14ac:dyDescent="0.25">
      <c r="A3131" s="6"/>
      <c r="B3131" s="127">
        <v>2008</v>
      </c>
      <c r="C3131" s="128">
        <v>44140</v>
      </c>
      <c r="D3131" s="128">
        <v>82565</v>
      </c>
      <c r="E3131" s="128">
        <v>41117</v>
      </c>
      <c r="F3131" s="128"/>
      <c r="G3131" s="128">
        <v>475609</v>
      </c>
      <c r="H3131" s="128">
        <v>369385</v>
      </c>
      <c r="I3131" s="129">
        <v>1.87</v>
      </c>
      <c r="J3131" s="129">
        <v>5.76</v>
      </c>
      <c r="K3131" s="128">
        <v>2014894</v>
      </c>
      <c r="L3131" s="128">
        <v>1866822</v>
      </c>
      <c r="M3131" s="128">
        <v>833612</v>
      </c>
      <c r="N3131" s="128">
        <v>353811</v>
      </c>
      <c r="O3131" s="128">
        <v>1945925</v>
      </c>
      <c r="P3131" s="128">
        <v>1355748</v>
      </c>
      <c r="Q3131" s="128">
        <v>590177</v>
      </c>
      <c r="R3131" s="128">
        <v>210664</v>
      </c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</row>
    <row r="3132" spans="1:35" s="4" customFormat="1" ht="15" customHeight="1" x14ac:dyDescent="0.25">
      <c r="A3132" s="6"/>
      <c r="B3132" s="121" t="s">
        <v>229</v>
      </c>
      <c r="C3132" s="121"/>
      <c r="D3132" s="121"/>
      <c r="E3132" s="121"/>
      <c r="F3132" s="121"/>
      <c r="G3132" s="121"/>
      <c r="H3132" s="121"/>
      <c r="I3132" s="121"/>
      <c r="J3132" s="121"/>
      <c r="K3132" s="121"/>
      <c r="L3132" s="121"/>
      <c r="M3132" s="121"/>
      <c r="N3132" s="121"/>
      <c r="O3132" s="121"/>
      <c r="P3132" s="121"/>
      <c r="Q3132" s="121"/>
      <c r="R3132" s="121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</row>
    <row r="3133" spans="1:35" s="4" customFormat="1" ht="15" customHeight="1" x14ac:dyDescent="0.25">
      <c r="A3133" s="6"/>
      <c r="B3133" s="124">
        <v>2021</v>
      </c>
      <c r="C3133" s="125">
        <v>32257</v>
      </c>
      <c r="D3133" s="125">
        <v>54972</v>
      </c>
      <c r="E3133" s="125">
        <v>24636</v>
      </c>
      <c r="F3133" s="125"/>
      <c r="G3133" s="125">
        <v>370317</v>
      </c>
      <c r="H3133" s="125">
        <v>287345</v>
      </c>
      <c r="I3133" s="126">
        <v>1.7</v>
      </c>
      <c r="J3133" s="126">
        <v>6.74</v>
      </c>
      <c r="K3133" s="125">
        <v>1047861</v>
      </c>
      <c r="L3133" s="125">
        <v>989329</v>
      </c>
      <c r="M3133" s="125">
        <v>612278</v>
      </c>
      <c r="N3133" s="125">
        <v>254842</v>
      </c>
      <c r="O3133" s="125">
        <v>1287272</v>
      </c>
      <c r="P3133" s="125">
        <v>770067</v>
      </c>
      <c r="Q3133" s="125">
        <v>517205</v>
      </c>
      <c r="R3133" s="125">
        <v>102782</v>
      </c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</row>
    <row r="3134" spans="1:35" s="6" customFormat="1" ht="15" customHeight="1" x14ac:dyDescent="0.25">
      <c r="B3134" s="127">
        <v>2020</v>
      </c>
      <c r="C3134" s="128">
        <v>30632</v>
      </c>
      <c r="D3134" s="128">
        <v>49199</v>
      </c>
      <c r="E3134" s="128">
        <v>20531</v>
      </c>
      <c r="F3134" s="128"/>
      <c r="G3134" s="128">
        <v>298155</v>
      </c>
      <c r="H3134" s="128">
        <v>229522</v>
      </c>
      <c r="I3134" s="129">
        <v>1.61</v>
      </c>
      <c r="J3134" s="129">
        <v>6.06</v>
      </c>
      <c r="K3134" s="128">
        <v>843708</v>
      </c>
      <c r="L3134" s="128">
        <v>779874</v>
      </c>
      <c r="M3134" s="128">
        <v>484588</v>
      </c>
      <c r="N3134" s="128">
        <v>196255</v>
      </c>
      <c r="O3134" s="128">
        <v>1120126</v>
      </c>
      <c r="P3134" s="128">
        <v>683611</v>
      </c>
      <c r="Q3134" s="128">
        <v>436515</v>
      </c>
      <c r="R3134" s="128">
        <v>283527</v>
      </c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</row>
    <row r="3135" spans="1:35" s="4" customFormat="1" ht="15" customHeight="1" x14ac:dyDescent="0.25">
      <c r="A3135" s="6"/>
      <c r="B3135" s="127">
        <v>2019</v>
      </c>
      <c r="C3135" s="128">
        <v>31970</v>
      </c>
      <c r="D3135" s="128">
        <v>53626</v>
      </c>
      <c r="E3135" s="128">
        <v>23689</v>
      </c>
      <c r="F3135" s="128"/>
      <c r="G3135" s="128">
        <v>298018</v>
      </c>
      <c r="H3135" s="128">
        <v>226071</v>
      </c>
      <c r="I3135" s="129">
        <v>1.68</v>
      </c>
      <c r="J3135" s="129">
        <v>5.56</v>
      </c>
      <c r="K3135" s="128">
        <v>1099176</v>
      </c>
      <c r="L3135" s="128">
        <v>1024607</v>
      </c>
      <c r="M3135" s="128">
        <v>542899</v>
      </c>
      <c r="N3135" s="128">
        <v>246413</v>
      </c>
      <c r="O3135" s="128">
        <v>1067294</v>
      </c>
      <c r="P3135" s="128">
        <v>614574</v>
      </c>
      <c r="Q3135" s="128">
        <v>452719</v>
      </c>
      <c r="R3135" s="128">
        <v>97444</v>
      </c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</row>
    <row r="3136" spans="1:35" s="4" customFormat="1" ht="15" customHeight="1" x14ac:dyDescent="0.25">
      <c r="A3136" s="6"/>
      <c r="B3136" s="127">
        <v>2018</v>
      </c>
      <c r="C3136" s="128">
        <v>31247</v>
      </c>
      <c r="D3136" s="128">
        <v>52041</v>
      </c>
      <c r="E3136" s="128">
        <v>22627</v>
      </c>
      <c r="F3136" s="128"/>
      <c r="G3136" s="128">
        <v>273014</v>
      </c>
      <c r="H3136" s="128">
        <v>206469</v>
      </c>
      <c r="I3136" s="129">
        <v>1.67</v>
      </c>
      <c r="J3136" s="129">
        <v>5.25</v>
      </c>
      <c r="K3136" s="128">
        <v>936241</v>
      </c>
      <c r="L3136" s="128">
        <v>874974</v>
      </c>
      <c r="M3136" s="128">
        <v>505931</v>
      </c>
      <c r="N3136" s="128">
        <v>231179</v>
      </c>
      <c r="O3136" s="128">
        <v>985084</v>
      </c>
      <c r="P3136" s="128">
        <v>552769</v>
      </c>
      <c r="Q3136" s="128">
        <v>432315</v>
      </c>
      <c r="R3136" s="128">
        <v>84782</v>
      </c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</row>
    <row r="3137" spans="1:35" s="4" customFormat="1" ht="15" customHeight="1" x14ac:dyDescent="0.25">
      <c r="A3137" s="6"/>
      <c r="B3137" s="127">
        <v>2017</v>
      </c>
      <c r="C3137" s="128">
        <v>30822</v>
      </c>
      <c r="D3137" s="128">
        <v>47226</v>
      </c>
      <c r="E3137" s="128">
        <v>18212</v>
      </c>
      <c r="F3137" s="128"/>
      <c r="G3137" s="128">
        <v>230421</v>
      </c>
      <c r="H3137" s="128">
        <v>174457</v>
      </c>
      <c r="I3137" s="129">
        <v>1.53</v>
      </c>
      <c r="J3137" s="129">
        <v>4.88</v>
      </c>
      <c r="K3137" s="128">
        <v>825704</v>
      </c>
      <c r="L3137" s="128">
        <v>780028</v>
      </c>
      <c r="M3137" s="128">
        <v>440887</v>
      </c>
      <c r="N3137" s="128">
        <v>209333</v>
      </c>
      <c r="O3137" s="128">
        <v>934421</v>
      </c>
      <c r="P3137" s="128">
        <v>503314</v>
      </c>
      <c r="Q3137" s="128">
        <v>431107</v>
      </c>
      <c r="R3137" s="128">
        <v>86801</v>
      </c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</row>
    <row r="3138" spans="1:35" s="4" customFormat="1" ht="15" customHeight="1" x14ac:dyDescent="0.25">
      <c r="A3138" s="6"/>
      <c r="B3138" s="127">
        <v>2016</v>
      </c>
      <c r="C3138" s="128">
        <v>28861</v>
      </c>
      <c r="D3138" s="128">
        <v>43459</v>
      </c>
      <c r="E3138" s="128">
        <v>16402</v>
      </c>
      <c r="F3138" s="128"/>
      <c r="G3138" s="128">
        <v>204740</v>
      </c>
      <c r="H3138" s="128">
        <v>154260</v>
      </c>
      <c r="I3138" s="129">
        <v>1.51</v>
      </c>
      <c r="J3138" s="129">
        <v>4.71</v>
      </c>
      <c r="K3138" s="128">
        <v>716691</v>
      </c>
      <c r="L3138" s="128">
        <v>681531</v>
      </c>
      <c r="M3138" s="128">
        <v>390495</v>
      </c>
      <c r="N3138" s="128">
        <v>185483</v>
      </c>
      <c r="O3138" s="128">
        <v>786199</v>
      </c>
      <c r="P3138" s="128">
        <v>443483</v>
      </c>
      <c r="Q3138" s="128">
        <v>342716</v>
      </c>
      <c r="R3138" s="128">
        <v>66237</v>
      </c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</row>
    <row r="3139" spans="1:35" s="4" customFormat="1" ht="15" customHeight="1" x14ac:dyDescent="0.25">
      <c r="A3139" s="6"/>
      <c r="B3139" s="127">
        <v>2015</v>
      </c>
      <c r="C3139" s="128">
        <v>27569</v>
      </c>
      <c r="D3139" s="128">
        <v>40675</v>
      </c>
      <c r="E3139" s="128">
        <v>14828</v>
      </c>
      <c r="F3139" s="128"/>
      <c r="G3139" s="128">
        <v>191584</v>
      </c>
      <c r="H3139" s="128">
        <v>144499</v>
      </c>
      <c r="I3139" s="129">
        <v>1.48</v>
      </c>
      <c r="J3139" s="129">
        <v>4.71</v>
      </c>
      <c r="K3139" s="128">
        <v>673831</v>
      </c>
      <c r="L3139" s="128">
        <v>649006</v>
      </c>
      <c r="M3139" s="128">
        <v>363477</v>
      </c>
      <c r="N3139" s="128">
        <v>172026</v>
      </c>
      <c r="O3139" s="128">
        <v>733528</v>
      </c>
      <c r="P3139" s="128">
        <v>443844</v>
      </c>
      <c r="Q3139" s="128">
        <v>289685</v>
      </c>
      <c r="R3139" s="128">
        <v>64777</v>
      </c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</row>
    <row r="3140" spans="1:35" s="4" customFormat="1" ht="15" customHeight="1" x14ac:dyDescent="0.25">
      <c r="A3140" s="6"/>
      <c r="B3140" s="127">
        <v>2014</v>
      </c>
      <c r="C3140" s="128">
        <v>25713</v>
      </c>
      <c r="D3140" s="128">
        <v>37820</v>
      </c>
      <c r="E3140" s="128">
        <v>13831</v>
      </c>
      <c r="F3140" s="128"/>
      <c r="G3140" s="128">
        <v>171340</v>
      </c>
      <c r="H3140" s="128">
        <v>131943</v>
      </c>
      <c r="I3140" s="129">
        <v>1.47</v>
      </c>
      <c r="J3140" s="129">
        <v>4.53</v>
      </c>
      <c r="K3140" s="128">
        <v>618325</v>
      </c>
      <c r="L3140" s="128">
        <v>593133</v>
      </c>
      <c r="M3140" s="128">
        <v>323021</v>
      </c>
      <c r="N3140" s="128">
        <v>151843</v>
      </c>
      <c r="O3140" s="128">
        <v>746365</v>
      </c>
      <c r="P3140" s="128">
        <v>430610</v>
      </c>
      <c r="Q3140" s="128">
        <v>315755</v>
      </c>
      <c r="R3140" s="128">
        <v>43643</v>
      </c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</row>
    <row r="3141" spans="1:35" ht="15" customHeight="1" x14ac:dyDescent="0.25">
      <c r="A3141" s="6"/>
      <c r="B3141" s="127">
        <v>2013</v>
      </c>
      <c r="C3141" s="128">
        <v>24494</v>
      </c>
      <c r="D3141" s="128">
        <v>36498</v>
      </c>
      <c r="E3141" s="128">
        <v>13739</v>
      </c>
      <c r="F3141" s="128"/>
      <c r="G3141" s="128">
        <v>158851</v>
      </c>
      <c r="H3141" s="128">
        <v>121725</v>
      </c>
      <c r="I3141" s="129">
        <v>1.49</v>
      </c>
      <c r="J3141" s="129">
        <v>4.3499999999999996</v>
      </c>
      <c r="K3141" s="128">
        <v>630986</v>
      </c>
      <c r="L3141" s="128">
        <v>595441</v>
      </c>
      <c r="M3141" s="128">
        <v>293617</v>
      </c>
      <c r="N3141" s="128">
        <v>135467</v>
      </c>
      <c r="O3141" s="128">
        <v>768784</v>
      </c>
      <c r="P3141" s="128">
        <v>504549</v>
      </c>
      <c r="Q3141" s="128">
        <v>264235</v>
      </c>
      <c r="R3141" s="128">
        <v>37395</v>
      </c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</row>
    <row r="3142" spans="1:35" ht="15" customHeight="1" x14ac:dyDescent="0.25">
      <c r="A3142" s="6"/>
      <c r="B3142" s="127">
        <v>2012</v>
      </c>
      <c r="C3142" s="128">
        <v>24179</v>
      </c>
      <c r="D3142" s="128">
        <v>36461</v>
      </c>
      <c r="E3142" s="128">
        <v>13940</v>
      </c>
      <c r="F3142" s="128"/>
      <c r="G3142" s="128">
        <v>165727</v>
      </c>
      <c r="H3142" s="128">
        <v>128250</v>
      </c>
      <c r="I3142" s="129">
        <v>1.51</v>
      </c>
      <c r="J3142" s="129">
        <v>4.55</v>
      </c>
      <c r="K3142" s="128">
        <v>625578</v>
      </c>
      <c r="L3142" s="128">
        <v>590122</v>
      </c>
      <c r="M3142" s="128">
        <v>296476</v>
      </c>
      <c r="N3142" s="128">
        <v>131285</v>
      </c>
      <c r="O3142" s="128">
        <v>805278</v>
      </c>
      <c r="P3142" s="128">
        <v>559473</v>
      </c>
      <c r="Q3142" s="128">
        <v>245805</v>
      </c>
      <c r="R3142" s="128">
        <v>33375</v>
      </c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</row>
    <row r="3143" spans="1:35" ht="15" customHeight="1" x14ac:dyDescent="0.25">
      <c r="A3143" s="6"/>
      <c r="B3143" s="127">
        <v>2011</v>
      </c>
      <c r="C3143" s="128">
        <v>25225</v>
      </c>
      <c r="D3143" s="128">
        <v>38669</v>
      </c>
      <c r="E3143" s="128">
        <v>15184</v>
      </c>
      <c r="F3143" s="128"/>
      <c r="G3143" s="128">
        <v>184005</v>
      </c>
      <c r="H3143" s="128">
        <v>142180</v>
      </c>
      <c r="I3143" s="129">
        <v>1.53</v>
      </c>
      <c r="J3143" s="129">
        <v>4.76</v>
      </c>
      <c r="K3143" s="128">
        <v>682774</v>
      </c>
      <c r="L3143" s="128">
        <v>638484</v>
      </c>
      <c r="M3143" s="128">
        <v>335026</v>
      </c>
      <c r="N3143" s="128">
        <v>151119</v>
      </c>
      <c r="O3143" s="128">
        <v>851200</v>
      </c>
      <c r="P3143" s="128">
        <v>590315</v>
      </c>
      <c r="Q3143" s="128">
        <v>260885</v>
      </c>
      <c r="R3143" s="128">
        <v>51997</v>
      </c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</row>
    <row r="3144" spans="1:35" ht="15" customHeight="1" x14ac:dyDescent="0.25">
      <c r="A3144" s="6"/>
      <c r="B3144" s="127">
        <v>2010</v>
      </c>
      <c r="C3144" s="128">
        <v>26508</v>
      </c>
      <c r="D3144" s="128">
        <v>41998</v>
      </c>
      <c r="E3144" s="128">
        <v>17175</v>
      </c>
      <c r="F3144" s="128"/>
      <c r="G3144" s="128">
        <v>191283</v>
      </c>
      <c r="H3144" s="128">
        <v>149686</v>
      </c>
      <c r="I3144" s="129">
        <v>1.58</v>
      </c>
      <c r="J3144" s="129">
        <v>4.55</v>
      </c>
      <c r="K3144" s="128">
        <v>739457</v>
      </c>
      <c r="L3144" s="128">
        <v>683498</v>
      </c>
      <c r="M3144" s="128">
        <v>364187</v>
      </c>
      <c r="N3144" s="128">
        <v>173882</v>
      </c>
      <c r="O3144" s="128">
        <v>856254</v>
      </c>
      <c r="P3144" s="128">
        <v>577160</v>
      </c>
      <c r="Q3144" s="128">
        <v>279094</v>
      </c>
      <c r="R3144" s="128">
        <v>60451</v>
      </c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</row>
    <row r="3145" spans="1:35" ht="15" customHeight="1" x14ac:dyDescent="0.25">
      <c r="A3145" s="6"/>
      <c r="B3145" s="127">
        <v>2009</v>
      </c>
      <c r="C3145" s="128">
        <v>26564</v>
      </c>
      <c r="D3145" s="128">
        <v>41250</v>
      </c>
      <c r="E3145" s="128">
        <v>16437</v>
      </c>
      <c r="F3145" s="128"/>
      <c r="G3145" s="128">
        <v>183264</v>
      </c>
      <c r="H3145" s="128">
        <v>139492</v>
      </c>
      <c r="I3145" s="129">
        <v>1.55</v>
      </c>
      <c r="J3145" s="129">
        <v>4.4400000000000004</v>
      </c>
      <c r="K3145" s="128">
        <v>732852</v>
      </c>
      <c r="L3145" s="128">
        <v>675781</v>
      </c>
      <c r="M3145" s="128">
        <v>363395</v>
      </c>
      <c r="N3145" s="128">
        <v>180789</v>
      </c>
      <c r="O3145" s="128">
        <v>824556</v>
      </c>
      <c r="P3145" s="128">
        <v>563983</v>
      </c>
      <c r="Q3145" s="128">
        <v>260572</v>
      </c>
      <c r="R3145" s="128">
        <v>78228</v>
      </c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</row>
    <row r="3146" spans="1:35" ht="15" customHeight="1" x14ac:dyDescent="0.25">
      <c r="A3146" s="6"/>
      <c r="B3146" s="127">
        <v>2008</v>
      </c>
      <c r="C3146" s="128">
        <v>27491</v>
      </c>
      <c r="D3146" s="128">
        <v>44278</v>
      </c>
      <c r="E3146" s="128">
        <v>18593</v>
      </c>
      <c r="F3146" s="128"/>
      <c r="G3146" s="128">
        <v>191560</v>
      </c>
      <c r="H3146" s="128">
        <v>147079</v>
      </c>
      <c r="I3146" s="129">
        <v>1.61</v>
      </c>
      <c r="J3146" s="129">
        <v>4.33</v>
      </c>
      <c r="K3146" s="128">
        <v>786640</v>
      </c>
      <c r="L3146" s="128">
        <v>734209</v>
      </c>
      <c r="M3146" s="128">
        <v>386548</v>
      </c>
      <c r="N3146" s="128">
        <v>193887</v>
      </c>
      <c r="O3146" s="128">
        <v>840409</v>
      </c>
      <c r="P3146" s="128">
        <v>579700</v>
      </c>
      <c r="Q3146" s="128">
        <v>260709</v>
      </c>
      <c r="R3146" s="128">
        <v>113877</v>
      </c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</row>
    <row r="3147" spans="1:35" s="4" customFormat="1" ht="15" customHeight="1" x14ac:dyDescent="0.25">
      <c r="A3147" s="6"/>
      <c r="B3147" s="121" t="s">
        <v>230</v>
      </c>
      <c r="C3147" s="121"/>
      <c r="D3147" s="121"/>
      <c r="E3147" s="121"/>
      <c r="F3147" s="121"/>
      <c r="G3147" s="121"/>
      <c r="H3147" s="121"/>
      <c r="I3147" s="121"/>
      <c r="J3147" s="121"/>
      <c r="K3147" s="121"/>
      <c r="L3147" s="121"/>
      <c r="M3147" s="121"/>
      <c r="N3147" s="121"/>
      <c r="O3147" s="121"/>
      <c r="P3147" s="121"/>
      <c r="Q3147" s="121"/>
      <c r="R3147" s="121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</row>
    <row r="3148" spans="1:35" s="4" customFormat="1" ht="15" customHeight="1" x14ac:dyDescent="0.25">
      <c r="A3148" s="6"/>
      <c r="B3148" s="124">
        <v>2021</v>
      </c>
      <c r="C3148" s="125">
        <v>75076</v>
      </c>
      <c r="D3148" s="125">
        <v>300634</v>
      </c>
      <c r="E3148" s="125">
        <v>229594</v>
      </c>
      <c r="F3148" s="125"/>
      <c r="G3148" s="125">
        <v>3497541</v>
      </c>
      <c r="H3148" s="125">
        <v>2754326</v>
      </c>
      <c r="I3148" s="126">
        <v>4</v>
      </c>
      <c r="J3148" s="126">
        <v>11.63</v>
      </c>
      <c r="K3148" s="125">
        <v>8097232</v>
      </c>
      <c r="L3148" s="125">
        <v>7559160</v>
      </c>
      <c r="M3148" s="125">
        <v>4759760</v>
      </c>
      <c r="N3148" s="125">
        <v>1303127</v>
      </c>
      <c r="O3148" s="125">
        <v>13056003</v>
      </c>
      <c r="P3148" s="125">
        <v>8923577</v>
      </c>
      <c r="Q3148" s="125">
        <v>4132426</v>
      </c>
      <c r="R3148" s="125">
        <v>1131791</v>
      </c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</row>
    <row r="3149" spans="1:35" s="6" customFormat="1" ht="15" customHeight="1" x14ac:dyDescent="0.25">
      <c r="B3149" s="127">
        <v>2020</v>
      </c>
      <c r="C3149" s="128">
        <v>69904</v>
      </c>
      <c r="D3149" s="128">
        <v>289881</v>
      </c>
      <c r="E3149" s="128">
        <v>222970</v>
      </c>
      <c r="F3149" s="128"/>
      <c r="G3149" s="128">
        <v>3207915</v>
      </c>
      <c r="H3149" s="128">
        <v>2520300</v>
      </c>
      <c r="I3149" s="129">
        <v>4.1500000000000004</v>
      </c>
      <c r="J3149" s="129">
        <v>11.07</v>
      </c>
      <c r="K3149" s="128">
        <v>7142531</v>
      </c>
      <c r="L3149" s="128">
        <v>6673560</v>
      </c>
      <c r="M3149" s="128">
        <v>4172803</v>
      </c>
      <c r="N3149" s="128">
        <v>988248</v>
      </c>
      <c r="O3149" s="128">
        <v>11329626</v>
      </c>
      <c r="P3149" s="128">
        <v>8579972</v>
      </c>
      <c r="Q3149" s="128">
        <v>2749655</v>
      </c>
      <c r="R3149" s="128">
        <v>1000360</v>
      </c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</row>
    <row r="3150" spans="1:35" s="4" customFormat="1" ht="15" customHeight="1" x14ac:dyDescent="0.25">
      <c r="A3150" s="6"/>
      <c r="B3150" s="127">
        <v>2019</v>
      </c>
      <c r="C3150" s="128">
        <v>75241</v>
      </c>
      <c r="D3150" s="128">
        <v>300174</v>
      </c>
      <c r="E3150" s="128">
        <v>229834</v>
      </c>
      <c r="F3150" s="128"/>
      <c r="G3150" s="128">
        <v>3255843</v>
      </c>
      <c r="H3150" s="128">
        <v>2552620</v>
      </c>
      <c r="I3150" s="129">
        <v>3.99</v>
      </c>
      <c r="J3150" s="129">
        <v>10.85</v>
      </c>
      <c r="K3150" s="128">
        <v>8566597</v>
      </c>
      <c r="L3150" s="128">
        <v>7951710</v>
      </c>
      <c r="M3150" s="128">
        <v>4376305</v>
      </c>
      <c r="N3150" s="128">
        <v>1107718</v>
      </c>
      <c r="O3150" s="128">
        <v>11662151</v>
      </c>
      <c r="P3150" s="128">
        <v>8795274</v>
      </c>
      <c r="Q3150" s="128">
        <v>2866877</v>
      </c>
      <c r="R3150" s="128">
        <v>1483723</v>
      </c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</row>
    <row r="3151" spans="1:35" s="4" customFormat="1" ht="15" customHeight="1" x14ac:dyDescent="0.25">
      <c r="A3151" s="6"/>
      <c r="B3151" s="127">
        <v>2018</v>
      </c>
      <c r="C3151" s="128">
        <v>72597</v>
      </c>
      <c r="D3151" s="128">
        <v>297398</v>
      </c>
      <c r="E3151" s="128">
        <v>229141</v>
      </c>
      <c r="F3151" s="128"/>
      <c r="G3151" s="128">
        <v>3151405</v>
      </c>
      <c r="H3151" s="128">
        <v>2471184</v>
      </c>
      <c r="I3151" s="129">
        <v>4.0999999999999996</v>
      </c>
      <c r="J3151" s="129">
        <v>10.6</v>
      </c>
      <c r="K3151" s="128">
        <v>8281822</v>
      </c>
      <c r="L3151" s="128">
        <v>7743387</v>
      </c>
      <c r="M3151" s="128">
        <v>4377160</v>
      </c>
      <c r="N3151" s="128">
        <v>1198545</v>
      </c>
      <c r="O3151" s="128">
        <v>10552863</v>
      </c>
      <c r="P3151" s="128">
        <v>8229531</v>
      </c>
      <c r="Q3151" s="128">
        <v>2323332</v>
      </c>
      <c r="R3151" s="128">
        <v>1424971</v>
      </c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</row>
    <row r="3152" spans="1:35" s="4" customFormat="1" ht="15" customHeight="1" x14ac:dyDescent="0.25">
      <c r="A3152" s="6"/>
      <c r="B3152" s="127">
        <v>2017</v>
      </c>
      <c r="C3152" s="128">
        <v>70935</v>
      </c>
      <c r="D3152" s="128">
        <v>293490</v>
      </c>
      <c r="E3152" s="128">
        <v>226407</v>
      </c>
      <c r="F3152" s="128"/>
      <c r="G3152" s="128">
        <v>2963473</v>
      </c>
      <c r="H3152" s="128">
        <v>2323848</v>
      </c>
      <c r="I3152" s="129">
        <v>4.1399999999999997</v>
      </c>
      <c r="J3152" s="129">
        <v>10.1</v>
      </c>
      <c r="K3152" s="128">
        <v>7662582</v>
      </c>
      <c r="L3152" s="128">
        <v>7254774</v>
      </c>
      <c r="M3152" s="128">
        <v>4123425</v>
      </c>
      <c r="N3152" s="128">
        <v>1137521</v>
      </c>
      <c r="O3152" s="128">
        <v>9447100</v>
      </c>
      <c r="P3152" s="128">
        <v>7526186</v>
      </c>
      <c r="Q3152" s="128">
        <v>1920914</v>
      </c>
      <c r="R3152" s="128">
        <v>1288197</v>
      </c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</row>
    <row r="3153" spans="1:35" s="4" customFormat="1" ht="15" customHeight="1" x14ac:dyDescent="0.25">
      <c r="A3153" s="6"/>
      <c r="B3153" s="127">
        <v>2016</v>
      </c>
      <c r="C3153" s="128">
        <v>65415</v>
      </c>
      <c r="D3153" s="128">
        <v>266365</v>
      </c>
      <c r="E3153" s="128">
        <v>204692</v>
      </c>
      <c r="F3153" s="128"/>
      <c r="G3153" s="128">
        <v>2692863</v>
      </c>
      <c r="H3153" s="128">
        <v>2112588</v>
      </c>
      <c r="I3153" s="129">
        <v>4.07</v>
      </c>
      <c r="J3153" s="129">
        <v>10.11</v>
      </c>
      <c r="K3153" s="128">
        <v>6781719</v>
      </c>
      <c r="L3153" s="128">
        <v>6366288</v>
      </c>
      <c r="M3153" s="128">
        <v>3717495</v>
      </c>
      <c r="N3153" s="128">
        <v>1001425</v>
      </c>
      <c r="O3153" s="128">
        <v>8422636</v>
      </c>
      <c r="P3153" s="128">
        <v>6751043</v>
      </c>
      <c r="Q3153" s="128">
        <v>1671593</v>
      </c>
      <c r="R3153" s="128">
        <v>1083267</v>
      </c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</row>
    <row r="3154" spans="1:35" s="4" customFormat="1" ht="15" customHeight="1" x14ac:dyDescent="0.25">
      <c r="A3154" s="6"/>
      <c r="B3154" s="127">
        <v>2015</v>
      </c>
      <c r="C3154" s="128">
        <v>61149</v>
      </c>
      <c r="D3154" s="128">
        <v>257417</v>
      </c>
      <c r="E3154" s="128">
        <v>199629</v>
      </c>
      <c r="F3154" s="128"/>
      <c r="G3154" s="128">
        <v>2581624</v>
      </c>
      <c r="H3154" s="128">
        <v>2029163</v>
      </c>
      <c r="I3154" s="129">
        <v>4.21</v>
      </c>
      <c r="J3154" s="129">
        <v>10.029999999999999</v>
      </c>
      <c r="K3154" s="128">
        <v>6269538</v>
      </c>
      <c r="L3154" s="128">
        <v>6048639</v>
      </c>
      <c r="M3154" s="128">
        <v>3505794</v>
      </c>
      <c r="N3154" s="128">
        <v>910312</v>
      </c>
      <c r="O3154" s="128">
        <v>8176186</v>
      </c>
      <c r="P3154" s="128">
        <v>6747816</v>
      </c>
      <c r="Q3154" s="128">
        <v>1428370</v>
      </c>
      <c r="R3154" s="128">
        <v>1026525</v>
      </c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</row>
    <row r="3155" spans="1:35" s="4" customFormat="1" ht="15" customHeight="1" x14ac:dyDescent="0.25">
      <c r="A3155" s="6"/>
      <c r="B3155" s="127">
        <v>2014</v>
      </c>
      <c r="C3155" s="128">
        <v>57444</v>
      </c>
      <c r="D3155" s="128">
        <v>243727</v>
      </c>
      <c r="E3155" s="128">
        <v>189816</v>
      </c>
      <c r="F3155" s="128"/>
      <c r="G3155" s="128">
        <v>2507830</v>
      </c>
      <c r="H3155" s="128">
        <v>1961258</v>
      </c>
      <c r="I3155" s="129">
        <v>4.24</v>
      </c>
      <c r="J3155" s="129">
        <v>10.29</v>
      </c>
      <c r="K3155" s="128">
        <v>6072144</v>
      </c>
      <c r="L3155" s="128">
        <v>5896619</v>
      </c>
      <c r="M3155" s="128">
        <v>3440127</v>
      </c>
      <c r="N3155" s="128">
        <v>919290</v>
      </c>
      <c r="O3155" s="128">
        <v>8288831</v>
      </c>
      <c r="P3155" s="128">
        <v>6781987</v>
      </c>
      <c r="Q3155" s="128">
        <v>1506844</v>
      </c>
      <c r="R3155" s="128">
        <v>793888</v>
      </c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</row>
    <row r="3156" spans="1:35" ht="15" customHeight="1" x14ac:dyDescent="0.25">
      <c r="A3156" s="6"/>
      <c r="B3156" s="127">
        <v>2013</v>
      </c>
      <c r="C3156" s="128">
        <v>52981</v>
      </c>
      <c r="D3156" s="128">
        <v>229960</v>
      </c>
      <c r="E3156" s="128">
        <v>180651</v>
      </c>
      <c r="F3156" s="128"/>
      <c r="G3156" s="128">
        <v>2311028</v>
      </c>
      <c r="H3156" s="128">
        <v>1805168</v>
      </c>
      <c r="I3156" s="129">
        <v>4.34</v>
      </c>
      <c r="J3156" s="129">
        <v>10.050000000000001</v>
      </c>
      <c r="K3156" s="128">
        <v>5825022</v>
      </c>
      <c r="L3156" s="128">
        <v>5632122</v>
      </c>
      <c r="M3156" s="128">
        <v>3218785</v>
      </c>
      <c r="N3156" s="128">
        <v>883538</v>
      </c>
      <c r="O3156" s="128">
        <v>7917325</v>
      </c>
      <c r="P3156" s="128">
        <v>6684187</v>
      </c>
      <c r="Q3156" s="128">
        <v>1233138</v>
      </c>
      <c r="R3156" s="128">
        <v>684436</v>
      </c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</row>
    <row r="3157" spans="1:35" ht="15" customHeight="1" x14ac:dyDescent="0.25">
      <c r="A3157" s="6"/>
      <c r="B3157" s="127">
        <v>2012</v>
      </c>
      <c r="C3157" s="128">
        <v>53015</v>
      </c>
      <c r="D3157" s="128">
        <v>230641</v>
      </c>
      <c r="E3157" s="128">
        <v>181187</v>
      </c>
      <c r="F3157" s="128"/>
      <c r="G3157" s="128">
        <v>2334235</v>
      </c>
      <c r="H3157" s="128">
        <v>1820361</v>
      </c>
      <c r="I3157" s="129">
        <v>4.3499999999999996</v>
      </c>
      <c r="J3157" s="129">
        <v>10.119999999999999</v>
      </c>
      <c r="K3157" s="128">
        <v>5920526</v>
      </c>
      <c r="L3157" s="128">
        <v>5768631</v>
      </c>
      <c r="M3157" s="128">
        <v>3301248</v>
      </c>
      <c r="N3157" s="128">
        <v>942034</v>
      </c>
      <c r="O3157" s="128">
        <v>8959181</v>
      </c>
      <c r="P3157" s="128">
        <v>7649200</v>
      </c>
      <c r="Q3157" s="128">
        <v>1309981</v>
      </c>
      <c r="R3157" s="128">
        <v>707926</v>
      </c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</row>
    <row r="3158" spans="1:35" ht="15" customHeight="1" x14ac:dyDescent="0.25">
      <c r="A3158" s="6"/>
      <c r="B3158" s="127">
        <v>2011</v>
      </c>
      <c r="C3158" s="128">
        <v>55186</v>
      </c>
      <c r="D3158" s="128">
        <v>250157</v>
      </c>
      <c r="E3158" s="128">
        <v>198617</v>
      </c>
      <c r="F3158" s="128"/>
      <c r="G3158" s="128">
        <v>2542608</v>
      </c>
      <c r="H3158" s="128">
        <v>1997884</v>
      </c>
      <c r="I3158" s="129">
        <v>4.53</v>
      </c>
      <c r="J3158" s="129">
        <v>10.16</v>
      </c>
      <c r="K3158" s="128">
        <v>6459462</v>
      </c>
      <c r="L3158" s="128">
        <v>6287053</v>
      </c>
      <c r="M3158" s="128">
        <v>3589978</v>
      </c>
      <c r="N3158" s="128">
        <v>1025451</v>
      </c>
      <c r="O3158" s="128">
        <v>9278205</v>
      </c>
      <c r="P3158" s="128">
        <v>7928030</v>
      </c>
      <c r="Q3158" s="128">
        <v>1350175</v>
      </c>
      <c r="R3158" s="128">
        <v>1106309</v>
      </c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</row>
    <row r="3159" spans="1:35" ht="15" customHeight="1" x14ac:dyDescent="0.25">
      <c r="A3159" s="6"/>
      <c r="B3159" s="127">
        <v>2010</v>
      </c>
      <c r="C3159" s="128">
        <v>58575</v>
      </c>
      <c r="D3159" s="128">
        <v>258340</v>
      </c>
      <c r="E3159" s="128">
        <v>203526</v>
      </c>
      <c r="F3159" s="128"/>
      <c r="G3159" s="128">
        <v>2576565</v>
      </c>
      <c r="H3159" s="128">
        <v>2036042</v>
      </c>
      <c r="I3159" s="129">
        <v>4.41</v>
      </c>
      <c r="J3159" s="129">
        <v>9.9700000000000006</v>
      </c>
      <c r="K3159" s="128">
        <v>6732482</v>
      </c>
      <c r="L3159" s="128">
        <v>6508204</v>
      </c>
      <c r="M3159" s="128">
        <v>3755614</v>
      </c>
      <c r="N3159" s="128">
        <v>1165445</v>
      </c>
      <c r="O3159" s="128">
        <v>8663363</v>
      </c>
      <c r="P3159" s="128">
        <v>7361464</v>
      </c>
      <c r="Q3159" s="128">
        <v>1301900</v>
      </c>
      <c r="R3159" s="128">
        <v>1162036</v>
      </c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</row>
    <row r="3160" spans="1:35" ht="15" customHeight="1" x14ac:dyDescent="0.25">
      <c r="A3160" s="6"/>
      <c r="B3160" s="127">
        <v>2009</v>
      </c>
      <c r="C3160" s="128">
        <v>62807</v>
      </c>
      <c r="D3160" s="128">
        <v>261048</v>
      </c>
      <c r="E3160" s="128">
        <v>201560</v>
      </c>
      <c r="F3160" s="128"/>
      <c r="G3160" s="128">
        <v>2441295</v>
      </c>
      <c r="H3160" s="128">
        <v>1917146</v>
      </c>
      <c r="I3160" s="129">
        <v>4.16</v>
      </c>
      <c r="J3160" s="129">
        <v>9.35</v>
      </c>
      <c r="K3160" s="128">
        <v>6776168</v>
      </c>
      <c r="L3160" s="128">
        <v>6331788</v>
      </c>
      <c r="M3160" s="128">
        <v>3591793</v>
      </c>
      <c r="N3160" s="128">
        <v>1133722</v>
      </c>
      <c r="O3160" s="128">
        <v>8755275</v>
      </c>
      <c r="P3160" s="128">
        <v>7631358</v>
      </c>
      <c r="Q3160" s="128">
        <v>1123916</v>
      </c>
      <c r="R3160" s="128">
        <v>1127139</v>
      </c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</row>
    <row r="3161" spans="1:35" ht="15" customHeight="1" x14ac:dyDescent="0.25">
      <c r="A3161" s="6"/>
      <c r="B3161" s="127">
        <v>2008</v>
      </c>
      <c r="C3161" s="128">
        <v>65703</v>
      </c>
      <c r="D3161" s="128">
        <v>268414</v>
      </c>
      <c r="E3161" s="128">
        <v>206934</v>
      </c>
      <c r="F3161" s="128"/>
      <c r="G3161" s="128">
        <v>2445939</v>
      </c>
      <c r="H3161" s="128">
        <v>1919083</v>
      </c>
      <c r="I3161" s="129">
        <v>4.09</v>
      </c>
      <c r="J3161" s="129">
        <v>9.11</v>
      </c>
      <c r="K3161" s="128">
        <v>7423933</v>
      </c>
      <c r="L3161" s="128">
        <v>6721683</v>
      </c>
      <c r="M3161" s="128">
        <v>3683811</v>
      </c>
      <c r="N3161" s="128">
        <v>1216522</v>
      </c>
      <c r="O3161" s="128">
        <v>9130203</v>
      </c>
      <c r="P3161" s="128">
        <v>8388566</v>
      </c>
      <c r="Q3161" s="128">
        <v>741637</v>
      </c>
      <c r="R3161" s="128">
        <v>1835658</v>
      </c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</row>
    <row r="3162" spans="1:35" s="4" customFormat="1" ht="15" customHeight="1" x14ac:dyDescent="0.25">
      <c r="A3162" s="6"/>
      <c r="B3162" s="121" t="s">
        <v>231</v>
      </c>
      <c r="C3162" s="121"/>
      <c r="D3162" s="121"/>
      <c r="E3162" s="121"/>
      <c r="F3162" s="121"/>
      <c r="G3162" s="121"/>
      <c r="H3162" s="121"/>
      <c r="I3162" s="121"/>
      <c r="J3162" s="121"/>
      <c r="K3162" s="121"/>
      <c r="L3162" s="121"/>
      <c r="M3162" s="121"/>
      <c r="N3162" s="121"/>
      <c r="O3162" s="121"/>
      <c r="P3162" s="121"/>
      <c r="Q3162" s="121"/>
      <c r="R3162" s="121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</row>
    <row r="3163" spans="1:35" s="4" customFormat="1" ht="15" customHeight="1" x14ac:dyDescent="0.25">
      <c r="A3163" s="6"/>
      <c r="B3163" s="124">
        <v>2021</v>
      </c>
      <c r="C3163" s="125">
        <v>8989</v>
      </c>
      <c r="D3163" s="125">
        <v>17505</v>
      </c>
      <c r="E3163" s="125">
        <v>9109</v>
      </c>
      <c r="F3163" s="125"/>
      <c r="G3163" s="125">
        <v>155558</v>
      </c>
      <c r="H3163" s="125">
        <v>123119</v>
      </c>
      <c r="I3163" s="126">
        <v>1.95</v>
      </c>
      <c r="J3163" s="126">
        <v>8.89</v>
      </c>
      <c r="K3163" s="125">
        <v>419977</v>
      </c>
      <c r="L3163" s="125">
        <v>402798</v>
      </c>
      <c r="M3163" s="125">
        <v>239905</v>
      </c>
      <c r="N3163" s="125">
        <v>91488</v>
      </c>
      <c r="O3163" s="125">
        <v>487553</v>
      </c>
      <c r="P3163" s="125">
        <v>257822</v>
      </c>
      <c r="Q3163" s="125">
        <v>229731</v>
      </c>
      <c r="R3163" s="125">
        <v>26426</v>
      </c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</row>
    <row r="3164" spans="1:35" s="6" customFormat="1" ht="15" customHeight="1" x14ac:dyDescent="0.25">
      <c r="B3164" s="127">
        <v>2020</v>
      </c>
      <c r="C3164" s="128">
        <v>8413</v>
      </c>
      <c r="D3164" s="128">
        <v>16856</v>
      </c>
      <c r="E3164" s="128">
        <v>8989</v>
      </c>
      <c r="F3164" s="128"/>
      <c r="G3164" s="128">
        <v>132284</v>
      </c>
      <c r="H3164" s="128">
        <v>101109</v>
      </c>
      <c r="I3164" s="129">
        <v>2</v>
      </c>
      <c r="J3164" s="129">
        <v>7.85</v>
      </c>
      <c r="K3164" s="128">
        <v>328166</v>
      </c>
      <c r="L3164" s="128">
        <v>316351</v>
      </c>
      <c r="M3164" s="128">
        <v>200271</v>
      </c>
      <c r="N3164" s="128">
        <v>70357</v>
      </c>
      <c r="O3164" s="128">
        <v>442172</v>
      </c>
      <c r="P3164" s="128">
        <v>226718</v>
      </c>
      <c r="Q3164" s="128">
        <v>215454</v>
      </c>
      <c r="R3164" s="128">
        <v>26289</v>
      </c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</row>
    <row r="3165" spans="1:35" s="4" customFormat="1" ht="15" customHeight="1" x14ac:dyDescent="0.25">
      <c r="A3165" s="6"/>
      <c r="B3165" s="127">
        <v>2019</v>
      </c>
      <c r="C3165" s="128">
        <v>8894</v>
      </c>
      <c r="D3165" s="128">
        <v>16712</v>
      </c>
      <c r="E3165" s="128">
        <v>8357</v>
      </c>
      <c r="F3165" s="128"/>
      <c r="G3165" s="128">
        <v>122772</v>
      </c>
      <c r="H3165" s="128">
        <v>95447</v>
      </c>
      <c r="I3165" s="129">
        <v>1.88</v>
      </c>
      <c r="J3165" s="129">
        <v>7.35</v>
      </c>
      <c r="K3165" s="128">
        <v>368888</v>
      </c>
      <c r="L3165" s="128">
        <v>362819</v>
      </c>
      <c r="M3165" s="128">
        <v>205301</v>
      </c>
      <c r="N3165" s="128">
        <v>82629</v>
      </c>
      <c r="O3165" s="128">
        <v>396721</v>
      </c>
      <c r="P3165" s="128">
        <v>208609</v>
      </c>
      <c r="Q3165" s="128">
        <v>188112</v>
      </c>
      <c r="R3165" s="128">
        <v>26011</v>
      </c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</row>
    <row r="3166" spans="1:35" s="4" customFormat="1" ht="15" customHeight="1" x14ac:dyDescent="0.25">
      <c r="A3166" s="6"/>
      <c r="B3166" s="127">
        <v>2018</v>
      </c>
      <c r="C3166" s="128">
        <v>8998</v>
      </c>
      <c r="D3166" s="128">
        <v>15765</v>
      </c>
      <c r="E3166" s="128">
        <v>7308</v>
      </c>
      <c r="F3166" s="128"/>
      <c r="G3166" s="128">
        <v>112354</v>
      </c>
      <c r="H3166" s="128">
        <v>83140</v>
      </c>
      <c r="I3166" s="129">
        <v>1.75</v>
      </c>
      <c r="J3166" s="129">
        <v>7.13</v>
      </c>
      <c r="K3166" s="128">
        <v>340802</v>
      </c>
      <c r="L3166" s="128">
        <v>331144</v>
      </c>
      <c r="M3166" s="128">
        <v>189538</v>
      </c>
      <c r="N3166" s="128">
        <v>77333</v>
      </c>
      <c r="O3166" s="128">
        <v>371719</v>
      </c>
      <c r="P3166" s="128">
        <v>201060</v>
      </c>
      <c r="Q3166" s="128">
        <v>170658</v>
      </c>
      <c r="R3166" s="128">
        <v>30723</v>
      </c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</row>
    <row r="3167" spans="1:35" s="4" customFormat="1" ht="15" customHeight="1" x14ac:dyDescent="0.25">
      <c r="A3167" s="6"/>
      <c r="B3167" s="127">
        <v>2017</v>
      </c>
      <c r="C3167" s="128">
        <v>8793</v>
      </c>
      <c r="D3167" s="128">
        <v>14761</v>
      </c>
      <c r="E3167" s="128">
        <v>6471</v>
      </c>
      <c r="F3167" s="128"/>
      <c r="G3167" s="128">
        <v>87934</v>
      </c>
      <c r="H3167" s="128">
        <v>68125</v>
      </c>
      <c r="I3167" s="129">
        <v>1.68</v>
      </c>
      <c r="J3167" s="129">
        <v>5.96</v>
      </c>
      <c r="K3167" s="128">
        <v>293466</v>
      </c>
      <c r="L3167" s="128">
        <v>282168</v>
      </c>
      <c r="M3167" s="128">
        <v>154481</v>
      </c>
      <c r="N3167" s="128">
        <v>67006</v>
      </c>
      <c r="O3167" s="128">
        <v>354623</v>
      </c>
      <c r="P3167" s="128">
        <v>186361</v>
      </c>
      <c r="Q3167" s="128">
        <v>168262</v>
      </c>
      <c r="R3167" s="128">
        <v>19093</v>
      </c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</row>
    <row r="3168" spans="1:35" s="4" customFormat="1" ht="15" customHeight="1" x14ac:dyDescent="0.25">
      <c r="A3168" s="6"/>
      <c r="B3168" s="127">
        <v>2016</v>
      </c>
      <c r="C3168" s="128">
        <v>8115</v>
      </c>
      <c r="D3168" s="128">
        <v>13183</v>
      </c>
      <c r="E3168" s="128">
        <v>5597</v>
      </c>
      <c r="F3168" s="128"/>
      <c r="G3168" s="128">
        <v>70767</v>
      </c>
      <c r="H3168" s="128">
        <v>54997</v>
      </c>
      <c r="I3168" s="129">
        <v>1.62</v>
      </c>
      <c r="J3168" s="129">
        <v>5.37</v>
      </c>
      <c r="K3168" s="128">
        <v>256385</v>
      </c>
      <c r="L3168" s="128">
        <v>241778</v>
      </c>
      <c r="M3168" s="128">
        <v>129753</v>
      </c>
      <c r="N3168" s="128">
        <v>59546</v>
      </c>
      <c r="O3168" s="128">
        <v>330992</v>
      </c>
      <c r="P3168" s="128">
        <v>177320</v>
      </c>
      <c r="Q3168" s="128">
        <v>153673</v>
      </c>
      <c r="R3168" s="128">
        <v>17597</v>
      </c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</row>
    <row r="3169" spans="1:35" s="4" customFormat="1" ht="15" customHeight="1" x14ac:dyDescent="0.25">
      <c r="A3169" s="6"/>
      <c r="B3169" s="127">
        <v>2015</v>
      </c>
      <c r="C3169" s="128">
        <v>7671</v>
      </c>
      <c r="D3169" s="128">
        <v>12229</v>
      </c>
      <c r="E3169" s="128">
        <v>5057</v>
      </c>
      <c r="F3169" s="128"/>
      <c r="G3169" s="128">
        <v>60253</v>
      </c>
      <c r="H3169" s="128">
        <v>46584</v>
      </c>
      <c r="I3169" s="129">
        <v>1.59</v>
      </c>
      <c r="J3169" s="129">
        <v>4.93</v>
      </c>
      <c r="K3169" s="128">
        <v>234082</v>
      </c>
      <c r="L3169" s="128">
        <v>217718</v>
      </c>
      <c r="M3169" s="128">
        <v>116605</v>
      </c>
      <c r="N3169" s="128">
        <v>56629</v>
      </c>
      <c r="O3169" s="128">
        <v>325034</v>
      </c>
      <c r="P3169" s="128">
        <v>172513</v>
      </c>
      <c r="Q3169" s="128">
        <v>152521</v>
      </c>
      <c r="R3169" s="128">
        <v>18596</v>
      </c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</row>
    <row r="3170" spans="1:35" s="4" customFormat="1" ht="15" customHeight="1" x14ac:dyDescent="0.25">
      <c r="A3170" s="6"/>
      <c r="B3170" s="127">
        <v>2014</v>
      </c>
      <c r="C3170" s="128">
        <v>7360</v>
      </c>
      <c r="D3170" s="128">
        <v>11733</v>
      </c>
      <c r="E3170" s="128">
        <v>4896</v>
      </c>
      <c r="F3170" s="128"/>
      <c r="G3170" s="128">
        <v>67054</v>
      </c>
      <c r="H3170" s="128">
        <v>51685</v>
      </c>
      <c r="I3170" s="129">
        <v>1.59</v>
      </c>
      <c r="J3170" s="129">
        <v>5.71</v>
      </c>
      <c r="K3170" s="128">
        <v>254033</v>
      </c>
      <c r="L3170" s="128">
        <v>234723</v>
      </c>
      <c r="M3170" s="128">
        <v>124621</v>
      </c>
      <c r="N3170" s="128">
        <v>58115</v>
      </c>
      <c r="O3170" s="128">
        <v>359913</v>
      </c>
      <c r="P3170" s="128">
        <v>202383</v>
      </c>
      <c r="Q3170" s="128">
        <v>157530</v>
      </c>
      <c r="R3170" s="128">
        <v>23574</v>
      </c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</row>
    <row r="3171" spans="1:35" ht="15" customHeight="1" x14ac:dyDescent="0.25">
      <c r="A3171" s="6"/>
      <c r="B3171" s="127">
        <v>2013</v>
      </c>
      <c r="C3171" s="128">
        <v>7187</v>
      </c>
      <c r="D3171" s="128">
        <v>11961</v>
      </c>
      <c r="E3171" s="128">
        <v>5311</v>
      </c>
      <c r="F3171" s="128"/>
      <c r="G3171" s="128">
        <v>66306</v>
      </c>
      <c r="H3171" s="128">
        <v>50388</v>
      </c>
      <c r="I3171" s="129">
        <v>1.66</v>
      </c>
      <c r="J3171" s="129">
        <v>5.54</v>
      </c>
      <c r="K3171" s="128">
        <v>242351</v>
      </c>
      <c r="L3171" s="128">
        <v>225598</v>
      </c>
      <c r="M3171" s="128">
        <v>122958</v>
      </c>
      <c r="N3171" s="128">
        <v>56976</v>
      </c>
      <c r="O3171" s="128">
        <v>359586</v>
      </c>
      <c r="P3171" s="128">
        <v>212560</v>
      </c>
      <c r="Q3171" s="128">
        <v>147026</v>
      </c>
      <c r="R3171" s="128">
        <v>17615</v>
      </c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</row>
    <row r="3172" spans="1:35" ht="15" customHeight="1" x14ac:dyDescent="0.25">
      <c r="A3172" s="6"/>
      <c r="B3172" s="127">
        <v>2012</v>
      </c>
      <c r="C3172" s="128">
        <v>7184</v>
      </c>
      <c r="D3172" s="128">
        <v>11907</v>
      </c>
      <c r="E3172" s="128">
        <v>5229</v>
      </c>
      <c r="F3172" s="128"/>
      <c r="G3172" s="128">
        <v>71818</v>
      </c>
      <c r="H3172" s="128">
        <v>53562</v>
      </c>
      <c r="I3172" s="129">
        <v>1.66</v>
      </c>
      <c r="J3172" s="129">
        <v>6.03</v>
      </c>
      <c r="K3172" s="128">
        <v>231554</v>
      </c>
      <c r="L3172" s="128">
        <v>213350</v>
      </c>
      <c r="M3172" s="128">
        <v>120974</v>
      </c>
      <c r="N3172" s="128">
        <v>49496</v>
      </c>
      <c r="O3172" s="128">
        <v>355807</v>
      </c>
      <c r="P3172" s="128">
        <v>219721</v>
      </c>
      <c r="Q3172" s="128">
        <v>136086</v>
      </c>
      <c r="R3172" s="128">
        <v>16749</v>
      </c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</row>
    <row r="3173" spans="1:35" ht="15" customHeight="1" x14ac:dyDescent="0.25">
      <c r="A3173" s="6"/>
      <c r="B3173" s="127">
        <v>2011</v>
      </c>
      <c r="C3173" s="128">
        <v>7612</v>
      </c>
      <c r="D3173" s="128">
        <v>12777</v>
      </c>
      <c r="E3173" s="128">
        <v>5689</v>
      </c>
      <c r="F3173" s="128"/>
      <c r="G3173" s="128">
        <v>82103</v>
      </c>
      <c r="H3173" s="128">
        <v>64603</v>
      </c>
      <c r="I3173" s="129">
        <v>1.68</v>
      </c>
      <c r="J3173" s="129">
        <v>6.43</v>
      </c>
      <c r="K3173" s="128">
        <v>268716</v>
      </c>
      <c r="L3173" s="128">
        <v>244884</v>
      </c>
      <c r="M3173" s="128">
        <v>142727</v>
      </c>
      <c r="N3173" s="128">
        <v>60957</v>
      </c>
      <c r="O3173" s="128">
        <v>383361</v>
      </c>
      <c r="P3173" s="128">
        <v>256048</v>
      </c>
      <c r="Q3173" s="128">
        <v>127314</v>
      </c>
      <c r="R3173" s="128">
        <v>20677</v>
      </c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</row>
    <row r="3174" spans="1:35" ht="15" customHeight="1" x14ac:dyDescent="0.25">
      <c r="A3174" s="6"/>
      <c r="B3174" s="127">
        <v>2010</v>
      </c>
      <c r="C3174" s="128">
        <v>7773</v>
      </c>
      <c r="D3174" s="128">
        <v>13630</v>
      </c>
      <c r="E3174" s="128">
        <v>6433</v>
      </c>
      <c r="F3174" s="128"/>
      <c r="G3174" s="128">
        <v>77303</v>
      </c>
      <c r="H3174" s="128">
        <v>60535</v>
      </c>
      <c r="I3174" s="129">
        <v>1.75</v>
      </c>
      <c r="J3174" s="129">
        <v>5.67</v>
      </c>
      <c r="K3174" s="128">
        <v>281974</v>
      </c>
      <c r="L3174" s="128">
        <v>250237</v>
      </c>
      <c r="M3174" s="128">
        <v>146557</v>
      </c>
      <c r="N3174" s="128">
        <v>69497</v>
      </c>
      <c r="O3174" s="128">
        <v>375496</v>
      </c>
      <c r="P3174" s="128">
        <v>286722</v>
      </c>
      <c r="Q3174" s="128">
        <v>88774</v>
      </c>
      <c r="R3174" s="128">
        <v>32056</v>
      </c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</row>
    <row r="3175" spans="1:35" ht="15" customHeight="1" x14ac:dyDescent="0.25">
      <c r="A3175" s="6"/>
      <c r="B3175" s="127">
        <v>2009</v>
      </c>
      <c r="C3175" s="128">
        <v>7745</v>
      </c>
      <c r="D3175" s="128">
        <v>13565</v>
      </c>
      <c r="E3175" s="128">
        <v>6370</v>
      </c>
      <c r="F3175" s="128"/>
      <c r="G3175" s="128">
        <v>76979</v>
      </c>
      <c r="H3175" s="128">
        <v>59786</v>
      </c>
      <c r="I3175" s="129">
        <v>1.75</v>
      </c>
      <c r="J3175" s="129">
        <v>5.67</v>
      </c>
      <c r="K3175" s="128">
        <v>299430</v>
      </c>
      <c r="L3175" s="128">
        <v>254073</v>
      </c>
      <c r="M3175" s="128">
        <v>149801</v>
      </c>
      <c r="N3175" s="128">
        <v>73109</v>
      </c>
      <c r="O3175" s="128">
        <v>372812</v>
      </c>
      <c r="P3175" s="128">
        <v>298368</v>
      </c>
      <c r="Q3175" s="128">
        <v>74443</v>
      </c>
      <c r="R3175" s="128">
        <v>36346</v>
      </c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</row>
    <row r="3176" spans="1:35" ht="15" customHeight="1" x14ac:dyDescent="0.25">
      <c r="A3176" s="6"/>
      <c r="B3176" s="127">
        <v>2008</v>
      </c>
      <c r="C3176" s="128">
        <v>8089</v>
      </c>
      <c r="D3176" s="128">
        <v>13569</v>
      </c>
      <c r="E3176" s="128">
        <v>6093</v>
      </c>
      <c r="F3176" s="128"/>
      <c r="G3176" s="128">
        <v>63663</v>
      </c>
      <c r="H3176" s="128">
        <v>48350</v>
      </c>
      <c r="I3176" s="129">
        <v>1.68</v>
      </c>
      <c r="J3176" s="129">
        <v>4.6900000000000004</v>
      </c>
      <c r="K3176" s="128">
        <v>262723</v>
      </c>
      <c r="L3176" s="128">
        <v>217209</v>
      </c>
      <c r="M3176" s="128">
        <v>128744</v>
      </c>
      <c r="N3176" s="128">
        <v>65152</v>
      </c>
      <c r="O3176" s="128">
        <v>229375</v>
      </c>
      <c r="P3176" s="128">
        <v>165153</v>
      </c>
      <c r="Q3176" s="128">
        <v>64222</v>
      </c>
      <c r="R3176" s="128">
        <v>27548</v>
      </c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</row>
    <row r="3177" spans="1:35" s="4" customFormat="1" ht="15" customHeight="1" x14ac:dyDescent="0.25">
      <c r="A3177" s="6"/>
      <c r="B3177" s="121" t="s">
        <v>232</v>
      </c>
      <c r="C3177" s="121"/>
      <c r="D3177" s="121"/>
      <c r="E3177" s="121"/>
      <c r="F3177" s="121"/>
      <c r="G3177" s="121"/>
      <c r="H3177" s="121"/>
      <c r="I3177" s="121"/>
      <c r="J3177" s="121"/>
      <c r="K3177" s="121"/>
      <c r="L3177" s="121"/>
      <c r="M3177" s="121"/>
      <c r="N3177" s="121"/>
      <c r="O3177" s="121"/>
      <c r="P3177" s="121"/>
      <c r="Q3177" s="121"/>
      <c r="R3177" s="121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</row>
    <row r="3178" spans="1:35" s="4" customFormat="1" ht="15" customHeight="1" x14ac:dyDescent="0.25">
      <c r="A3178" s="6"/>
      <c r="B3178" s="124">
        <v>2021</v>
      </c>
      <c r="C3178" s="125">
        <v>10947</v>
      </c>
      <c r="D3178" s="125">
        <v>20225</v>
      </c>
      <c r="E3178" s="125">
        <v>10224</v>
      </c>
      <c r="F3178" s="125"/>
      <c r="G3178" s="125">
        <v>153333</v>
      </c>
      <c r="H3178" s="125">
        <v>118216</v>
      </c>
      <c r="I3178" s="126">
        <v>1.85</v>
      </c>
      <c r="J3178" s="126">
        <v>7.58</v>
      </c>
      <c r="K3178" s="125">
        <v>476373</v>
      </c>
      <c r="L3178" s="125">
        <v>469952</v>
      </c>
      <c r="M3178" s="125">
        <v>248154</v>
      </c>
      <c r="N3178" s="125">
        <v>104165</v>
      </c>
      <c r="O3178" s="125">
        <v>537624</v>
      </c>
      <c r="P3178" s="125">
        <v>340787</v>
      </c>
      <c r="Q3178" s="125">
        <v>196838</v>
      </c>
      <c r="R3178" s="125">
        <v>66738</v>
      </c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</row>
    <row r="3179" spans="1:35" s="6" customFormat="1" ht="15" customHeight="1" x14ac:dyDescent="0.25">
      <c r="B3179" s="127">
        <v>2020</v>
      </c>
      <c r="C3179" s="128">
        <v>10438</v>
      </c>
      <c r="D3179" s="128">
        <v>18998</v>
      </c>
      <c r="E3179" s="128">
        <v>9510</v>
      </c>
      <c r="F3179" s="128"/>
      <c r="G3179" s="128">
        <v>125744</v>
      </c>
      <c r="H3179" s="128">
        <v>96485</v>
      </c>
      <c r="I3179" s="129">
        <v>1.82</v>
      </c>
      <c r="J3179" s="129">
        <v>6.62</v>
      </c>
      <c r="K3179" s="128">
        <v>363718</v>
      </c>
      <c r="L3179" s="128">
        <v>362747</v>
      </c>
      <c r="M3179" s="128">
        <v>182368</v>
      </c>
      <c r="N3179" s="128">
        <v>62456</v>
      </c>
      <c r="O3179" s="128">
        <v>538397</v>
      </c>
      <c r="P3179" s="128">
        <v>318081</v>
      </c>
      <c r="Q3179" s="128">
        <v>220316</v>
      </c>
      <c r="R3179" s="128">
        <v>45475</v>
      </c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</row>
    <row r="3180" spans="1:35" s="4" customFormat="1" ht="15" customHeight="1" x14ac:dyDescent="0.25">
      <c r="A3180" s="6"/>
      <c r="B3180" s="127">
        <v>2019</v>
      </c>
      <c r="C3180" s="128">
        <v>11271</v>
      </c>
      <c r="D3180" s="128">
        <v>25479</v>
      </c>
      <c r="E3180" s="128">
        <v>15239</v>
      </c>
      <c r="F3180" s="128"/>
      <c r="G3180" s="128">
        <v>184557</v>
      </c>
      <c r="H3180" s="128">
        <v>141283</v>
      </c>
      <c r="I3180" s="129">
        <v>2.2599999999999998</v>
      </c>
      <c r="J3180" s="129">
        <v>7.24</v>
      </c>
      <c r="K3180" s="128">
        <v>731808</v>
      </c>
      <c r="L3180" s="128">
        <v>728942</v>
      </c>
      <c r="M3180" s="128">
        <v>320692</v>
      </c>
      <c r="N3180" s="128">
        <v>131937</v>
      </c>
      <c r="O3180" s="128">
        <v>644758</v>
      </c>
      <c r="P3180" s="128">
        <v>393087</v>
      </c>
      <c r="Q3180" s="128">
        <v>251671</v>
      </c>
      <c r="R3180" s="128">
        <v>76764</v>
      </c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</row>
    <row r="3181" spans="1:35" s="4" customFormat="1" ht="15" customHeight="1" x14ac:dyDescent="0.25">
      <c r="A3181" s="6"/>
      <c r="B3181" s="127">
        <v>2018</v>
      </c>
      <c r="C3181" s="128">
        <v>10801</v>
      </c>
      <c r="D3181" s="128">
        <v>22685</v>
      </c>
      <c r="E3181" s="128">
        <v>12838</v>
      </c>
      <c r="F3181" s="128"/>
      <c r="G3181" s="128">
        <v>147218</v>
      </c>
      <c r="H3181" s="128">
        <v>114217</v>
      </c>
      <c r="I3181" s="129">
        <v>2.1</v>
      </c>
      <c r="J3181" s="129">
        <v>6.49</v>
      </c>
      <c r="K3181" s="128">
        <v>630813</v>
      </c>
      <c r="L3181" s="128">
        <v>628458</v>
      </c>
      <c r="M3181" s="128">
        <v>279626</v>
      </c>
      <c r="N3181" s="128">
        <v>128950</v>
      </c>
      <c r="O3181" s="128">
        <v>525344</v>
      </c>
      <c r="P3181" s="128">
        <v>316078</v>
      </c>
      <c r="Q3181" s="128">
        <v>209266</v>
      </c>
      <c r="R3181" s="128">
        <v>91145</v>
      </c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</row>
    <row r="3182" spans="1:35" s="4" customFormat="1" ht="15" customHeight="1" x14ac:dyDescent="0.25">
      <c r="A3182" s="6"/>
      <c r="B3182" s="127">
        <v>2017</v>
      </c>
      <c r="C3182" s="128">
        <v>10261</v>
      </c>
      <c r="D3182" s="128">
        <v>22091</v>
      </c>
      <c r="E3182" s="128">
        <v>12718</v>
      </c>
      <c r="F3182" s="128"/>
      <c r="G3182" s="128">
        <v>130084</v>
      </c>
      <c r="H3182" s="128">
        <v>99683</v>
      </c>
      <c r="I3182" s="129">
        <v>2.15</v>
      </c>
      <c r="J3182" s="129">
        <v>5.89</v>
      </c>
      <c r="K3182" s="128">
        <v>592676</v>
      </c>
      <c r="L3182" s="128">
        <v>592154</v>
      </c>
      <c r="M3182" s="128">
        <v>254463</v>
      </c>
      <c r="N3182" s="128">
        <v>121569</v>
      </c>
      <c r="O3182" s="128">
        <v>499643</v>
      </c>
      <c r="P3182" s="128">
        <v>315019</v>
      </c>
      <c r="Q3182" s="128">
        <v>184624</v>
      </c>
      <c r="R3182" s="128">
        <v>85832</v>
      </c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</row>
    <row r="3183" spans="1:35" s="4" customFormat="1" ht="15" customHeight="1" x14ac:dyDescent="0.25">
      <c r="A3183" s="6"/>
      <c r="B3183" s="127">
        <v>2016</v>
      </c>
      <c r="C3183" s="128">
        <v>9211</v>
      </c>
      <c r="D3183" s="128">
        <v>19366</v>
      </c>
      <c r="E3183" s="128">
        <v>11016</v>
      </c>
      <c r="F3183" s="128"/>
      <c r="G3183" s="128">
        <v>116027</v>
      </c>
      <c r="H3183" s="128">
        <v>89173</v>
      </c>
      <c r="I3183" s="129">
        <v>2.1</v>
      </c>
      <c r="J3183" s="129">
        <v>5.99</v>
      </c>
      <c r="K3183" s="128">
        <v>520894</v>
      </c>
      <c r="L3183" s="128">
        <v>516881</v>
      </c>
      <c r="M3183" s="128">
        <v>230278</v>
      </c>
      <c r="N3183" s="128">
        <v>111445</v>
      </c>
      <c r="O3183" s="128">
        <v>473512</v>
      </c>
      <c r="P3183" s="128">
        <v>313349</v>
      </c>
      <c r="Q3183" s="128">
        <v>160163</v>
      </c>
      <c r="R3183" s="128">
        <v>76908</v>
      </c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</row>
    <row r="3184" spans="1:35" s="4" customFormat="1" ht="15" customHeight="1" x14ac:dyDescent="0.25">
      <c r="A3184" s="6"/>
      <c r="B3184" s="127">
        <v>2015</v>
      </c>
      <c r="C3184" s="128">
        <v>8392</v>
      </c>
      <c r="D3184" s="128">
        <v>16135</v>
      </c>
      <c r="E3184" s="128">
        <v>8544</v>
      </c>
      <c r="F3184" s="128"/>
      <c r="G3184" s="128">
        <v>101594</v>
      </c>
      <c r="H3184" s="128">
        <v>77695</v>
      </c>
      <c r="I3184" s="129">
        <v>1.92</v>
      </c>
      <c r="J3184" s="129">
        <v>6.3</v>
      </c>
      <c r="K3184" s="128">
        <v>454513</v>
      </c>
      <c r="L3184" s="128">
        <v>447803</v>
      </c>
      <c r="M3184" s="128">
        <v>204879</v>
      </c>
      <c r="N3184" s="128">
        <v>100917</v>
      </c>
      <c r="O3184" s="128">
        <v>463592</v>
      </c>
      <c r="P3184" s="128">
        <v>337815</v>
      </c>
      <c r="Q3184" s="128">
        <v>125777</v>
      </c>
      <c r="R3184" s="128">
        <v>75448</v>
      </c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</row>
    <row r="3185" spans="1:35" s="4" customFormat="1" ht="15" customHeight="1" x14ac:dyDescent="0.25">
      <c r="A3185" s="6"/>
      <c r="B3185" s="127">
        <v>2014</v>
      </c>
      <c r="C3185" s="128">
        <v>7662</v>
      </c>
      <c r="D3185" s="128">
        <v>14087</v>
      </c>
      <c r="E3185" s="128">
        <v>7172</v>
      </c>
      <c r="F3185" s="128"/>
      <c r="G3185" s="128">
        <v>90470</v>
      </c>
      <c r="H3185" s="128">
        <v>68654</v>
      </c>
      <c r="I3185" s="129">
        <v>1.84</v>
      </c>
      <c r="J3185" s="129">
        <v>6.42</v>
      </c>
      <c r="K3185" s="128">
        <v>465190</v>
      </c>
      <c r="L3185" s="128">
        <v>460747</v>
      </c>
      <c r="M3185" s="128">
        <v>179763</v>
      </c>
      <c r="N3185" s="128">
        <v>87077</v>
      </c>
      <c r="O3185" s="128">
        <v>423374</v>
      </c>
      <c r="P3185" s="128">
        <v>318820</v>
      </c>
      <c r="Q3185" s="128">
        <v>104554</v>
      </c>
      <c r="R3185" s="128">
        <v>65984</v>
      </c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</row>
    <row r="3186" spans="1:35" ht="15" customHeight="1" x14ac:dyDescent="0.25">
      <c r="A3186" s="6"/>
      <c r="B3186" s="127">
        <v>2013</v>
      </c>
      <c r="C3186" s="128">
        <v>6996</v>
      </c>
      <c r="D3186" s="128">
        <v>12563</v>
      </c>
      <c r="E3186" s="128">
        <v>6296</v>
      </c>
      <c r="F3186" s="128"/>
      <c r="G3186" s="128">
        <v>82665</v>
      </c>
      <c r="H3186" s="128">
        <v>62643</v>
      </c>
      <c r="I3186" s="129">
        <v>1.8</v>
      </c>
      <c r="J3186" s="129">
        <v>6.58</v>
      </c>
      <c r="K3186" s="128">
        <v>448978</v>
      </c>
      <c r="L3186" s="128">
        <v>444522</v>
      </c>
      <c r="M3186" s="128">
        <v>157240</v>
      </c>
      <c r="N3186" s="128">
        <v>72311</v>
      </c>
      <c r="O3186" s="128">
        <v>381441</v>
      </c>
      <c r="P3186" s="128">
        <v>275917</v>
      </c>
      <c r="Q3186" s="128">
        <v>105524</v>
      </c>
      <c r="R3186" s="128">
        <v>43935</v>
      </c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</row>
    <row r="3187" spans="1:35" ht="15" customHeight="1" x14ac:dyDescent="0.25">
      <c r="A3187" s="6"/>
      <c r="B3187" s="127">
        <v>2012</v>
      </c>
      <c r="C3187" s="128">
        <v>6858</v>
      </c>
      <c r="D3187" s="128">
        <v>12314</v>
      </c>
      <c r="E3187" s="128">
        <v>6106</v>
      </c>
      <c r="F3187" s="128"/>
      <c r="G3187" s="128">
        <v>77643</v>
      </c>
      <c r="H3187" s="128">
        <v>60931</v>
      </c>
      <c r="I3187" s="129">
        <v>1.8</v>
      </c>
      <c r="J3187" s="129">
        <v>6.31</v>
      </c>
      <c r="K3187" s="128">
        <v>428417</v>
      </c>
      <c r="L3187" s="128">
        <v>423884</v>
      </c>
      <c r="M3187" s="128">
        <v>145684</v>
      </c>
      <c r="N3187" s="128">
        <v>66023</v>
      </c>
      <c r="O3187" s="128">
        <v>390787</v>
      </c>
      <c r="P3187" s="128">
        <v>290207</v>
      </c>
      <c r="Q3187" s="128">
        <v>100579</v>
      </c>
      <c r="R3187" s="128">
        <v>36160</v>
      </c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</row>
    <row r="3188" spans="1:35" ht="15" customHeight="1" x14ac:dyDescent="0.25">
      <c r="A3188" s="6"/>
      <c r="B3188" s="127">
        <v>2011</v>
      </c>
      <c r="C3188" s="128">
        <v>7176</v>
      </c>
      <c r="D3188" s="128">
        <v>12936</v>
      </c>
      <c r="E3188" s="128">
        <v>6404</v>
      </c>
      <c r="F3188" s="128"/>
      <c r="G3188" s="128">
        <v>84739</v>
      </c>
      <c r="H3188" s="128">
        <v>67761</v>
      </c>
      <c r="I3188" s="129">
        <v>1.8</v>
      </c>
      <c r="J3188" s="129">
        <v>6.55</v>
      </c>
      <c r="K3188" s="128">
        <v>380606</v>
      </c>
      <c r="L3188" s="128">
        <v>373022</v>
      </c>
      <c r="M3188" s="128">
        <v>156503</v>
      </c>
      <c r="N3188" s="128">
        <v>69815</v>
      </c>
      <c r="O3188" s="128">
        <v>408650</v>
      </c>
      <c r="P3188" s="128">
        <v>300726</v>
      </c>
      <c r="Q3188" s="128">
        <v>107924</v>
      </c>
      <c r="R3188" s="128">
        <v>56279</v>
      </c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</row>
    <row r="3189" spans="1:35" ht="15" customHeight="1" x14ac:dyDescent="0.25">
      <c r="A3189" s="6"/>
      <c r="B3189" s="127">
        <v>2010</v>
      </c>
      <c r="C3189" s="128">
        <v>7685</v>
      </c>
      <c r="D3189" s="128">
        <v>13690</v>
      </c>
      <c r="E3189" s="128">
        <v>6679</v>
      </c>
      <c r="F3189" s="128"/>
      <c r="G3189" s="128">
        <v>86849</v>
      </c>
      <c r="H3189" s="128">
        <v>67826</v>
      </c>
      <c r="I3189" s="129">
        <v>1.78</v>
      </c>
      <c r="J3189" s="129">
        <v>6.34</v>
      </c>
      <c r="K3189" s="128">
        <v>389559</v>
      </c>
      <c r="L3189" s="128">
        <v>374852</v>
      </c>
      <c r="M3189" s="128">
        <v>168517</v>
      </c>
      <c r="N3189" s="128">
        <v>80018</v>
      </c>
      <c r="O3189" s="128">
        <v>439627</v>
      </c>
      <c r="P3189" s="128">
        <v>325183</v>
      </c>
      <c r="Q3189" s="128">
        <v>114444</v>
      </c>
      <c r="R3189" s="128">
        <v>55024</v>
      </c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</row>
    <row r="3190" spans="1:35" ht="15" customHeight="1" x14ac:dyDescent="0.25">
      <c r="A3190" s="6"/>
      <c r="B3190" s="127">
        <v>2009</v>
      </c>
      <c r="C3190" s="128">
        <v>8098</v>
      </c>
      <c r="D3190" s="128">
        <v>14366</v>
      </c>
      <c r="E3190" s="128">
        <v>6968</v>
      </c>
      <c r="F3190" s="128"/>
      <c r="G3190" s="128">
        <v>87819</v>
      </c>
      <c r="H3190" s="128">
        <v>68932</v>
      </c>
      <c r="I3190" s="129">
        <v>1.77</v>
      </c>
      <c r="J3190" s="129">
        <v>6.11</v>
      </c>
      <c r="K3190" s="128">
        <v>432495</v>
      </c>
      <c r="L3190" s="128">
        <v>421514</v>
      </c>
      <c r="M3190" s="128">
        <v>167033</v>
      </c>
      <c r="N3190" s="128">
        <v>77325</v>
      </c>
      <c r="O3190" s="128">
        <v>408405</v>
      </c>
      <c r="P3190" s="128">
        <v>300925</v>
      </c>
      <c r="Q3190" s="128">
        <v>107480</v>
      </c>
      <c r="R3190" s="128">
        <v>45551</v>
      </c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</row>
    <row r="3191" spans="1:35" ht="15" customHeight="1" x14ac:dyDescent="0.25">
      <c r="A3191" s="6"/>
      <c r="B3191" s="127">
        <v>2008</v>
      </c>
      <c r="C3191" s="128">
        <v>8091</v>
      </c>
      <c r="D3191" s="128">
        <v>14281</v>
      </c>
      <c r="E3191" s="128">
        <v>6911</v>
      </c>
      <c r="F3191" s="128"/>
      <c r="G3191" s="128">
        <v>94763</v>
      </c>
      <c r="H3191" s="128">
        <v>74236</v>
      </c>
      <c r="I3191" s="129">
        <v>1.77</v>
      </c>
      <c r="J3191" s="129">
        <v>6.64</v>
      </c>
      <c r="K3191" s="128">
        <v>484398</v>
      </c>
      <c r="L3191" s="128">
        <v>468688</v>
      </c>
      <c r="M3191" s="128">
        <v>184456</v>
      </c>
      <c r="N3191" s="128">
        <v>87767</v>
      </c>
      <c r="O3191" s="128">
        <v>443795</v>
      </c>
      <c r="P3191" s="128">
        <v>336678</v>
      </c>
      <c r="Q3191" s="128">
        <v>107117</v>
      </c>
      <c r="R3191" s="128">
        <v>76720</v>
      </c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</row>
    <row r="3192" spans="1:35" s="4" customFormat="1" ht="15" customHeight="1" x14ac:dyDescent="0.25">
      <c r="A3192" s="6"/>
      <c r="B3192" s="121" t="s">
        <v>233</v>
      </c>
      <c r="C3192" s="121"/>
      <c r="D3192" s="121"/>
      <c r="E3192" s="121"/>
      <c r="F3192" s="121"/>
      <c r="G3192" s="121"/>
      <c r="H3192" s="121"/>
      <c r="I3192" s="121"/>
      <c r="J3192" s="121"/>
      <c r="K3192" s="121"/>
      <c r="L3192" s="121"/>
      <c r="M3192" s="121"/>
      <c r="N3192" s="121"/>
      <c r="O3192" s="121"/>
      <c r="P3192" s="121"/>
      <c r="Q3192" s="121"/>
      <c r="R3192" s="121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</row>
    <row r="3193" spans="1:35" s="4" customFormat="1" ht="15" customHeight="1" x14ac:dyDescent="0.25">
      <c r="A3193" s="6"/>
      <c r="B3193" s="124">
        <v>2021</v>
      </c>
      <c r="C3193" s="125">
        <v>3726</v>
      </c>
      <c r="D3193" s="125">
        <v>5590</v>
      </c>
      <c r="E3193" s="125">
        <v>2097</v>
      </c>
      <c r="F3193" s="125"/>
      <c r="G3193" s="125">
        <v>28110</v>
      </c>
      <c r="H3193" s="125">
        <v>22037</v>
      </c>
      <c r="I3193" s="126">
        <v>1.5</v>
      </c>
      <c r="J3193" s="126">
        <v>5.03</v>
      </c>
      <c r="K3193" s="125">
        <v>110616</v>
      </c>
      <c r="L3193" s="125">
        <v>100687</v>
      </c>
      <c r="M3193" s="125">
        <v>55788</v>
      </c>
      <c r="N3193" s="125">
        <v>34894</v>
      </c>
      <c r="O3193" s="125">
        <v>169062</v>
      </c>
      <c r="P3193" s="125">
        <v>106530</v>
      </c>
      <c r="Q3193" s="125">
        <v>62532</v>
      </c>
      <c r="R3193" s="125">
        <v>14602</v>
      </c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</row>
    <row r="3194" spans="1:35" s="6" customFormat="1" ht="15" customHeight="1" x14ac:dyDescent="0.25">
      <c r="B3194" s="127">
        <v>2020</v>
      </c>
      <c r="C3194" s="128">
        <v>3628</v>
      </c>
      <c r="D3194" s="128">
        <v>5438</v>
      </c>
      <c r="E3194" s="128">
        <v>2035</v>
      </c>
      <c r="F3194" s="128"/>
      <c r="G3194" s="128">
        <v>26805</v>
      </c>
      <c r="H3194" s="128">
        <v>20707</v>
      </c>
      <c r="I3194" s="129">
        <v>1.5</v>
      </c>
      <c r="J3194" s="129">
        <v>4.93</v>
      </c>
      <c r="K3194" s="128">
        <v>86150</v>
      </c>
      <c r="L3194" s="128">
        <v>81349</v>
      </c>
      <c r="M3194" s="128">
        <v>45938</v>
      </c>
      <c r="N3194" s="128">
        <v>22263</v>
      </c>
      <c r="O3194" s="128">
        <v>162325</v>
      </c>
      <c r="P3194" s="128">
        <v>102365</v>
      </c>
      <c r="Q3194" s="128">
        <v>59959</v>
      </c>
      <c r="R3194" s="128">
        <v>14671</v>
      </c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</row>
    <row r="3195" spans="1:35" s="4" customFormat="1" ht="15" customHeight="1" x14ac:dyDescent="0.25">
      <c r="A3195" s="6"/>
      <c r="B3195" s="127">
        <v>2019</v>
      </c>
      <c r="C3195" s="128">
        <v>3884</v>
      </c>
      <c r="D3195" s="128">
        <v>5669</v>
      </c>
      <c r="E3195" s="128">
        <v>2004</v>
      </c>
      <c r="F3195" s="128"/>
      <c r="G3195" s="128">
        <v>27562</v>
      </c>
      <c r="H3195" s="128">
        <v>21232</v>
      </c>
      <c r="I3195" s="129">
        <v>1.46</v>
      </c>
      <c r="J3195" s="129">
        <v>4.8600000000000003</v>
      </c>
      <c r="K3195" s="128">
        <v>151341</v>
      </c>
      <c r="L3195" s="128">
        <v>145544</v>
      </c>
      <c r="M3195" s="128">
        <v>65903</v>
      </c>
      <c r="N3195" s="128">
        <v>37894</v>
      </c>
      <c r="O3195" s="128">
        <v>157097</v>
      </c>
      <c r="P3195" s="128">
        <v>95480</v>
      </c>
      <c r="Q3195" s="128">
        <v>61617</v>
      </c>
      <c r="R3195" s="128">
        <v>15653</v>
      </c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</row>
    <row r="3196" spans="1:35" s="4" customFormat="1" ht="15" customHeight="1" x14ac:dyDescent="0.25">
      <c r="A3196" s="6"/>
      <c r="B3196" s="127">
        <v>2018</v>
      </c>
      <c r="C3196" s="128">
        <v>3854</v>
      </c>
      <c r="D3196" s="128">
        <v>5793</v>
      </c>
      <c r="E3196" s="128">
        <v>2160</v>
      </c>
      <c r="F3196" s="128"/>
      <c r="G3196" s="128">
        <v>26706</v>
      </c>
      <c r="H3196" s="128">
        <v>20601</v>
      </c>
      <c r="I3196" s="129">
        <v>1.5</v>
      </c>
      <c r="J3196" s="129">
        <v>4.6100000000000003</v>
      </c>
      <c r="K3196" s="128">
        <v>133520</v>
      </c>
      <c r="L3196" s="128">
        <v>129301</v>
      </c>
      <c r="M3196" s="128">
        <v>62547</v>
      </c>
      <c r="N3196" s="128">
        <v>35330</v>
      </c>
      <c r="O3196" s="128">
        <v>157311</v>
      </c>
      <c r="P3196" s="128">
        <v>96734</v>
      </c>
      <c r="Q3196" s="128">
        <v>60577</v>
      </c>
      <c r="R3196" s="128">
        <v>16366</v>
      </c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</row>
    <row r="3197" spans="1:35" s="4" customFormat="1" ht="15" customHeight="1" x14ac:dyDescent="0.25">
      <c r="A3197" s="6"/>
      <c r="B3197" s="127">
        <v>2017</v>
      </c>
      <c r="C3197" s="128">
        <v>3710</v>
      </c>
      <c r="D3197" s="128">
        <v>5463</v>
      </c>
      <c r="E3197" s="128">
        <v>1961</v>
      </c>
      <c r="F3197" s="128"/>
      <c r="G3197" s="128">
        <v>23678</v>
      </c>
      <c r="H3197" s="128">
        <v>17704</v>
      </c>
      <c r="I3197" s="129">
        <v>1.47</v>
      </c>
      <c r="J3197" s="129">
        <v>4.33</v>
      </c>
      <c r="K3197" s="128">
        <v>154806</v>
      </c>
      <c r="L3197" s="128">
        <v>152742</v>
      </c>
      <c r="M3197" s="128">
        <v>59935</v>
      </c>
      <c r="N3197" s="128">
        <v>35736</v>
      </c>
      <c r="O3197" s="128">
        <v>175703</v>
      </c>
      <c r="P3197" s="128">
        <v>110327</v>
      </c>
      <c r="Q3197" s="128">
        <v>65376</v>
      </c>
      <c r="R3197" s="128">
        <v>15713</v>
      </c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</row>
    <row r="3198" spans="1:35" s="4" customFormat="1" ht="15" customHeight="1" x14ac:dyDescent="0.25">
      <c r="A3198" s="6"/>
      <c r="B3198" s="127">
        <v>2016</v>
      </c>
      <c r="C3198" s="128">
        <v>3396</v>
      </c>
      <c r="D3198" s="128">
        <v>4994</v>
      </c>
      <c r="E3198" s="128">
        <v>1795</v>
      </c>
      <c r="F3198" s="128"/>
      <c r="G3198" s="128">
        <v>21228</v>
      </c>
      <c r="H3198" s="128">
        <v>15973</v>
      </c>
      <c r="I3198" s="129">
        <v>1.47</v>
      </c>
      <c r="J3198" s="129">
        <v>4.25</v>
      </c>
      <c r="K3198" s="128">
        <v>128321</v>
      </c>
      <c r="L3198" s="128">
        <v>126803</v>
      </c>
      <c r="M3198" s="128">
        <v>52323</v>
      </c>
      <c r="N3198" s="128">
        <v>30643</v>
      </c>
      <c r="O3198" s="128">
        <v>173784</v>
      </c>
      <c r="P3198" s="128">
        <v>111709</v>
      </c>
      <c r="Q3198" s="128">
        <v>62075</v>
      </c>
      <c r="R3198" s="128">
        <v>23514</v>
      </c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</row>
    <row r="3199" spans="1:35" s="4" customFormat="1" ht="15" customHeight="1" x14ac:dyDescent="0.25">
      <c r="A3199" s="6"/>
      <c r="B3199" s="127">
        <v>2015</v>
      </c>
      <c r="C3199" s="128">
        <v>3340</v>
      </c>
      <c r="D3199" s="128">
        <v>4987</v>
      </c>
      <c r="E3199" s="128">
        <v>1833</v>
      </c>
      <c r="F3199" s="128"/>
      <c r="G3199" s="128">
        <v>20277</v>
      </c>
      <c r="H3199" s="128">
        <v>15244</v>
      </c>
      <c r="I3199" s="129">
        <v>1.49</v>
      </c>
      <c r="J3199" s="129">
        <v>4.07</v>
      </c>
      <c r="K3199" s="128">
        <v>112086</v>
      </c>
      <c r="L3199" s="128">
        <v>111891</v>
      </c>
      <c r="M3199" s="128">
        <v>46726</v>
      </c>
      <c r="N3199" s="128">
        <v>26014</v>
      </c>
      <c r="O3199" s="128">
        <v>157739</v>
      </c>
      <c r="P3199" s="128">
        <v>102908</v>
      </c>
      <c r="Q3199" s="128">
        <v>54832</v>
      </c>
      <c r="R3199" s="128">
        <v>18141</v>
      </c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</row>
    <row r="3200" spans="1:35" s="4" customFormat="1" ht="15" customHeight="1" x14ac:dyDescent="0.25">
      <c r="A3200" s="6"/>
      <c r="B3200" s="127">
        <v>2014</v>
      </c>
      <c r="C3200" s="128">
        <v>3036</v>
      </c>
      <c r="D3200" s="128">
        <v>4669</v>
      </c>
      <c r="E3200" s="128">
        <v>1806</v>
      </c>
      <c r="F3200" s="128"/>
      <c r="G3200" s="128">
        <v>19304</v>
      </c>
      <c r="H3200" s="128">
        <v>14619</v>
      </c>
      <c r="I3200" s="129">
        <v>1.54</v>
      </c>
      <c r="J3200" s="129">
        <v>4.13</v>
      </c>
      <c r="K3200" s="128">
        <v>84189</v>
      </c>
      <c r="L3200" s="128">
        <v>75820</v>
      </c>
      <c r="M3200" s="128">
        <v>39678</v>
      </c>
      <c r="N3200" s="128">
        <v>19969</v>
      </c>
      <c r="O3200" s="128">
        <v>144766</v>
      </c>
      <c r="P3200" s="128">
        <v>96315</v>
      </c>
      <c r="Q3200" s="128">
        <v>48451</v>
      </c>
      <c r="R3200" s="128">
        <v>15852</v>
      </c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</row>
    <row r="3201" spans="1:35" ht="15" customHeight="1" x14ac:dyDescent="0.25">
      <c r="A3201" s="6"/>
      <c r="B3201" s="127">
        <v>2013</v>
      </c>
      <c r="C3201" s="128">
        <v>2883</v>
      </c>
      <c r="D3201" s="128">
        <v>4464</v>
      </c>
      <c r="E3201" s="128">
        <v>1730</v>
      </c>
      <c r="F3201" s="128"/>
      <c r="G3201" s="128">
        <v>19415</v>
      </c>
      <c r="H3201" s="128">
        <v>14597</v>
      </c>
      <c r="I3201" s="129">
        <v>1.55</v>
      </c>
      <c r="J3201" s="129">
        <v>4.3499999999999996</v>
      </c>
      <c r="K3201" s="128">
        <v>75312</v>
      </c>
      <c r="L3201" s="128">
        <v>74524</v>
      </c>
      <c r="M3201" s="128">
        <v>37531</v>
      </c>
      <c r="N3201" s="128">
        <v>18034</v>
      </c>
      <c r="O3201" s="128">
        <v>130797</v>
      </c>
      <c r="P3201" s="128">
        <v>88695</v>
      </c>
      <c r="Q3201" s="128">
        <v>42102</v>
      </c>
      <c r="R3201" s="128">
        <v>10764</v>
      </c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</row>
    <row r="3202" spans="1:35" ht="15" customHeight="1" x14ac:dyDescent="0.25">
      <c r="A3202" s="6"/>
      <c r="B3202" s="127">
        <v>2012</v>
      </c>
      <c r="C3202" s="128">
        <v>2850</v>
      </c>
      <c r="D3202" s="128">
        <v>4392</v>
      </c>
      <c r="E3202" s="128">
        <v>1677</v>
      </c>
      <c r="F3202" s="128"/>
      <c r="G3202" s="128">
        <v>19547</v>
      </c>
      <c r="H3202" s="128">
        <v>14967</v>
      </c>
      <c r="I3202" s="129">
        <v>1.54</v>
      </c>
      <c r="J3202" s="129">
        <v>4.45</v>
      </c>
      <c r="K3202" s="128">
        <v>73649</v>
      </c>
      <c r="L3202" s="128">
        <v>73162</v>
      </c>
      <c r="M3202" s="128">
        <v>38970</v>
      </c>
      <c r="N3202" s="128">
        <v>19050</v>
      </c>
      <c r="O3202" s="128">
        <v>124252</v>
      </c>
      <c r="P3202" s="128">
        <v>85361</v>
      </c>
      <c r="Q3202" s="128">
        <v>38890</v>
      </c>
      <c r="R3202" s="128">
        <v>7026</v>
      </c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</row>
    <row r="3203" spans="1:35" ht="15" customHeight="1" x14ac:dyDescent="0.25">
      <c r="A3203" s="6"/>
      <c r="B3203" s="127">
        <v>2011</v>
      </c>
      <c r="C3203" s="128">
        <v>2907</v>
      </c>
      <c r="D3203" s="128">
        <v>4552</v>
      </c>
      <c r="E3203" s="128">
        <v>1761</v>
      </c>
      <c r="F3203" s="128"/>
      <c r="G3203" s="128">
        <v>20663</v>
      </c>
      <c r="H3203" s="128">
        <v>15876</v>
      </c>
      <c r="I3203" s="129">
        <v>1.57</v>
      </c>
      <c r="J3203" s="129">
        <v>4.54</v>
      </c>
      <c r="K3203" s="128">
        <v>78845</v>
      </c>
      <c r="L3203" s="128">
        <v>78813</v>
      </c>
      <c r="M3203" s="128">
        <v>39058</v>
      </c>
      <c r="N3203" s="128">
        <v>18148</v>
      </c>
      <c r="O3203" s="128">
        <v>147019</v>
      </c>
      <c r="P3203" s="128">
        <v>96657</v>
      </c>
      <c r="Q3203" s="128">
        <v>50362</v>
      </c>
      <c r="R3203" s="128">
        <v>17893</v>
      </c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</row>
    <row r="3204" spans="1:35" ht="15" customHeight="1" x14ac:dyDescent="0.25">
      <c r="A3204" s="6"/>
      <c r="B3204" s="127">
        <v>2010</v>
      </c>
      <c r="C3204" s="128">
        <v>3015</v>
      </c>
      <c r="D3204" s="128">
        <v>4807</v>
      </c>
      <c r="E3204" s="128">
        <v>1907</v>
      </c>
      <c r="F3204" s="128"/>
      <c r="G3204" s="128">
        <v>22522</v>
      </c>
      <c r="H3204" s="128">
        <v>17432</v>
      </c>
      <c r="I3204" s="129">
        <v>1.59</v>
      </c>
      <c r="J3204" s="129">
        <v>4.6900000000000004</v>
      </c>
      <c r="K3204" s="128">
        <v>84635</v>
      </c>
      <c r="L3204" s="128">
        <v>85803</v>
      </c>
      <c r="M3204" s="128">
        <v>45176</v>
      </c>
      <c r="N3204" s="128">
        <v>22308</v>
      </c>
      <c r="O3204" s="128">
        <v>146788</v>
      </c>
      <c r="P3204" s="128">
        <v>95569</v>
      </c>
      <c r="Q3204" s="128">
        <v>51219</v>
      </c>
      <c r="R3204" s="128">
        <v>23978</v>
      </c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</row>
    <row r="3205" spans="1:35" ht="15" customHeight="1" x14ac:dyDescent="0.25">
      <c r="A3205" s="6"/>
      <c r="B3205" s="127">
        <v>2009</v>
      </c>
      <c r="C3205" s="128">
        <v>2923</v>
      </c>
      <c r="D3205" s="128">
        <v>4583</v>
      </c>
      <c r="E3205" s="128">
        <v>1791</v>
      </c>
      <c r="F3205" s="128"/>
      <c r="G3205" s="128">
        <v>21883</v>
      </c>
      <c r="H3205" s="128">
        <v>16763</v>
      </c>
      <c r="I3205" s="129">
        <v>1.57</v>
      </c>
      <c r="J3205" s="129">
        <v>4.7699999999999996</v>
      </c>
      <c r="K3205" s="128">
        <v>87637</v>
      </c>
      <c r="L3205" s="128">
        <v>86964</v>
      </c>
      <c r="M3205" s="128">
        <v>42423</v>
      </c>
      <c r="N3205" s="128">
        <v>20271</v>
      </c>
      <c r="O3205" s="128">
        <v>172881</v>
      </c>
      <c r="P3205" s="128">
        <v>132901</v>
      </c>
      <c r="Q3205" s="128">
        <v>39980</v>
      </c>
      <c r="R3205" s="128">
        <v>21790</v>
      </c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</row>
    <row r="3206" spans="1:35" ht="15" customHeight="1" x14ac:dyDescent="0.25">
      <c r="A3206" s="6"/>
      <c r="B3206" s="127">
        <v>2008</v>
      </c>
      <c r="C3206" s="128">
        <v>2885</v>
      </c>
      <c r="D3206" s="128">
        <v>4498</v>
      </c>
      <c r="E3206" s="128">
        <v>1739</v>
      </c>
      <c r="F3206" s="128"/>
      <c r="G3206" s="128">
        <v>21104</v>
      </c>
      <c r="H3206" s="128">
        <v>16355</v>
      </c>
      <c r="I3206" s="129">
        <v>1.56</v>
      </c>
      <c r="J3206" s="129">
        <v>4.6900000000000004</v>
      </c>
      <c r="K3206" s="128">
        <v>91006</v>
      </c>
      <c r="L3206" s="128">
        <v>89879</v>
      </c>
      <c r="M3206" s="128">
        <v>40308</v>
      </c>
      <c r="N3206" s="128">
        <v>19281</v>
      </c>
      <c r="O3206" s="128">
        <v>161632</v>
      </c>
      <c r="P3206" s="128">
        <v>125874</v>
      </c>
      <c r="Q3206" s="128">
        <v>35758</v>
      </c>
      <c r="R3206" s="128">
        <v>18152</v>
      </c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</row>
    <row r="3207" spans="1:35" s="4" customFormat="1" ht="15" customHeight="1" x14ac:dyDescent="0.25">
      <c r="A3207" s="6"/>
      <c r="B3207" s="121" t="s">
        <v>234</v>
      </c>
      <c r="C3207" s="121"/>
      <c r="D3207" s="121"/>
      <c r="E3207" s="121"/>
      <c r="F3207" s="121"/>
      <c r="G3207" s="121"/>
      <c r="H3207" s="121"/>
      <c r="I3207" s="121"/>
      <c r="J3207" s="121"/>
      <c r="K3207" s="121"/>
      <c r="L3207" s="121"/>
      <c r="M3207" s="121"/>
      <c r="N3207" s="121"/>
      <c r="O3207" s="121"/>
      <c r="P3207" s="121"/>
      <c r="Q3207" s="121"/>
      <c r="R3207" s="121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</row>
    <row r="3208" spans="1:35" s="4" customFormat="1" ht="15" customHeight="1" x14ac:dyDescent="0.25">
      <c r="A3208" s="6"/>
      <c r="B3208" s="124">
        <v>2021</v>
      </c>
      <c r="C3208" s="125">
        <v>4384</v>
      </c>
      <c r="D3208" s="125">
        <v>10085</v>
      </c>
      <c r="E3208" s="125">
        <v>5516</v>
      </c>
      <c r="F3208" s="125"/>
      <c r="G3208" s="125">
        <v>77850</v>
      </c>
      <c r="H3208" s="125">
        <v>62965</v>
      </c>
      <c r="I3208" s="126">
        <v>2.2999999999999998</v>
      </c>
      <c r="J3208" s="126">
        <v>7.72</v>
      </c>
      <c r="K3208" s="125">
        <v>257329</v>
      </c>
      <c r="L3208" s="125">
        <v>238886</v>
      </c>
      <c r="M3208" s="125">
        <v>125708</v>
      </c>
      <c r="N3208" s="125">
        <v>52102</v>
      </c>
      <c r="O3208" s="125">
        <v>941925</v>
      </c>
      <c r="P3208" s="125">
        <v>573528</v>
      </c>
      <c r="Q3208" s="125">
        <v>368397</v>
      </c>
      <c r="R3208" s="125">
        <v>19157</v>
      </c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</row>
    <row r="3209" spans="1:35" s="6" customFormat="1" ht="15" customHeight="1" x14ac:dyDescent="0.25">
      <c r="B3209" s="127">
        <v>2020</v>
      </c>
      <c r="C3209" s="128">
        <v>4309</v>
      </c>
      <c r="D3209" s="128">
        <v>8700</v>
      </c>
      <c r="E3209" s="128">
        <v>4677</v>
      </c>
      <c r="F3209" s="128"/>
      <c r="G3209" s="128">
        <v>64888</v>
      </c>
      <c r="H3209" s="128">
        <v>52240</v>
      </c>
      <c r="I3209" s="129">
        <v>2.02</v>
      </c>
      <c r="J3209" s="129">
        <v>7.46</v>
      </c>
      <c r="K3209" s="128">
        <v>164049</v>
      </c>
      <c r="L3209" s="128">
        <v>154120</v>
      </c>
      <c r="M3209" s="128">
        <v>85743</v>
      </c>
      <c r="N3209" s="128">
        <v>22527</v>
      </c>
      <c r="O3209" s="128">
        <v>204812</v>
      </c>
      <c r="P3209" s="128">
        <v>149108</v>
      </c>
      <c r="Q3209" s="128">
        <v>55704</v>
      </c>
      <c r="R3209" s="128">
        <v>6992</v>
      </c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</row>
    <row r="3210" spans="1:35" s="4" customFormat="1" ht="15" customHeight="1" x14ac:dyDescent="0.25">
      <c r="A3210" s="6"/>
      <c r="B3210" s="127">
        <v>2019</v>
      </c>
      <c r="C3210" s="128">
        <v>4582</v>
      </c>
      <c r="D3210" s="128">
        <v>8204</v>
      </c>
      <c r="E3210" s="128">
        <v>3922</v>
      </c>
      <c r="F3210" s="128"/>
      <c r="G3210" s="128">
        <v>66591</v>
      </c>
      <c r="H3210" s="128">
        <v>52943</v>
      </c>
      <c r="I3210" s="129">
        <v>1.79</v>
      </c>
      <c r="J3210" s="129">
        <v>8.1199999999999992</v>
      </c>
      <c r="K3210" s="128">
        <v>275356</v>
      </c>
      <c r="L3210" s="128">
        <v>264329</v>
      </c>
      <c r="M3210" s="128">
        <v>117026</v>
      </c>
      <c r="N3210" s="128">
        <v>48741</v>
      </c>
      <c r="O3210" s="128">
        <v>264615</v>
      </c>
      <c r="P3210" s="128">
        <v>161133</v>
      </c>
      <c r="Q3210" s="128">
        <v>103482</v>
      </c>
      <c r="R3210" s="128">
        <v>13255</v>
      </c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</row>
    <row r="3211" spans="1:35" s="4" customFormat="1" ht="15" customHeight="1" x14ac:dyDescent="0.25">
      <c r="A3211" s="6"/>
      <c r="B3211" s="127">
        <v>2018</v>
      </c>
      <c r="C3211" s="128">
        <v>4485</v>
      </c>
      <c r="D3211" s="128">
        <v>7723</v>
      </c>
      <c r="E3211" s="128">
        <v>3507</v>
      </c>
      <c r="F3211" s="128"/>
      <c r="G3211" s="128">
        <v>59987</v>
      </c>
      <c r="H3211" s="128">
        <v>47466</v>
      </c>
      <c r="I3211" s="129">
        <v>1.72</v>
      </c>
      <c r="J3211" s="129">
        <v>7.77</v>
      </c>
      <c r="K3211" s="128">
        <v>261015</v>
      </c>
      <c r="L3211" s="128">
        <v>251718</v>
      </c>
      <c r="M3211" s="128">
        <v>110087</v>
      </c>
      <c r="N3211" s="128">
        <v>48171</v>
      </c>
      <c r="O3211" s="128">
        <v>248252</v>
      </c>
      <c r="P3211" s="128">
        <v>155037</v>
      </c>
      <c r="Q3211" s="128">
        <v>93215</v>
      </c>
      <c r="R3211" s="128">
        <v>14448</v>
      </c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</row>
    <row r="3212" spans="1:35" s="4" customFormat="1" ht="15" customHeight="1" x14ac:dyDescent="0.25">
      <c r="A3212" s="6"/>
      <c r="B3212" s="127">
        <v>2017</v>
      </c>
      <c r="C3212" s="128">
        <v>4369</v>
      </c>
      <c r="D3212" s="128">
        <v>6937</v>
      </c>
      <c r="E3212" s="128">
        <v>2797</v>
      </c>
      <c r="F3212" s="128"/>
      <c r="G3212" s="128">
        <v>39489</v>
      </c>
      <c r="H3212" s="128">
        <v>30474</v>
      </c>
      <c r="I3212" s="129">
        <v>1.59</v>
      </c>
      <c r="J3212" s="129">
        <v>5.69</v>
      </c>
      <c r="K3212" s="128">
        <v>228984</v>
      </c>
      <c r="L3212" s="128">
        <v>218610</v>
      </c>
      <c r="M3212" s="128">
        <v>87853</v>
      </c>
      <c r="N3212" s="128">
        <v>47259</v>
      </c>
      <c r="O3212" s="128">
        <v>233389</v>
      </c>
      <c r="P3212" s="128">
        <v>148560</v>
      </c>
      <c r="Q3212" s="128">
        <v>84829</v>
      </c>
      <c r="R3212" s="128">
        <v>15965</v>
      </c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</row>
    <row r="3213" spans="1:35" s="4" customFormat="1" ht="15" customHeight="1" x14ac:dyDescent="0.25">
      <c r="A3213" s="6"/>
      <c r="B3213" s="127">
        <v>2016</v>
      </c>
      <c r="C3213" s="128">
        <v>4063</v>
      </c>
      <c r="D3213" s="128">
        <v>6503</v>
      </c>
      <c r="E3213" s="128">
        <v>2647</v>
      </c>
      <c r="F3213" s="128"/>
      <c r="G3213" s="128">
        <v>36505</v>
      </c>
      <c r="H3213" s="128">
        <v>28004</v>
      </c>
      <c r="I3213" s="129">
        <v>1.6</v>
      </c>
      <c r="J3213" s="129">
        <v>5.61</v>
      </c>
      <c r="K3213" s="128">
        <v>196477</v>
      </c>
      <c r="L3213" s="128">
        <v>191799</v>
      </c>
      <c r="M3213" s="128">
        <v>72673</v>
      </c>
      <c r="N3213" s="128">
        <v>35055</v>
      </c>
      <c r="O3213" s="128">
        <v>158968</v>
      </c>
      <c r="P3213" s="128">
        <v>111263</v>
      </c>
      <c r="Q3213" s="128">
        <v>47705</v>
      </c>
      <c r="R3213" s="128">
        <v>12788</v>
      </c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</row>
    <row r="3214" spans="1:35" s="4" customFormat="1" ht="15" customHeight="1" x14ac:dyDescent="0.25">
      <c r="A3214" s="6"/>
      <c r="B3214" s="127">
        <v>2015</v>
      </c>
      <c r="C3214" s="128">
        <v>3782</v>
      </c>
      <c r="D3214" s="128">
        <v>6109</v>
      </c>
      <c r="E3214" s="128">
        <v>2537</v>
      </c>
      <c r="F3214" s="128"/>
      <c r="G3214" s="128">
        <v>33797</v>
      </c>
      <c r="H3214" s="128">
        <v>25845</v>
      </c>
      <c r="I3214" s="129">
        <v>1.62</v>
      </c>
      <c r="J3214" s="129">
        <v>5.53</v>
      </c>
      <c r="K3214" s="128">
        <v>184530</v>
      </c>
      <c r="L3214" s="128">
        <v>183879</v>
      </c>
      <c r="M3214" s="128">
        <v>67642</v>
      </c>
      <c r="N3214" s="128">
        <v>32735</v>
      </c>
      <c r="O3214" s="128">
        <v>151932</v>
      </c>
      <c r="P3214" s="128">
        <v>112534</v>
      </c>
      <c r="Q3214" s="128">
        <v>39398</v>
      </c>
      <c r="R3214" s="128">
        <v>14995</v>
      </c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</row>
    <row r="3215" spans="1:35" s="4" customFormat="1" ht="15" customHeight="1" x14ac:dyDescent="0.25">
      <c r="A3215" s="6"/>
      <c r="B3215" s="127">
        <v>2014</v>
      </c>
      <c r="C3215" s="128">
        <v>3408</v>
      </c>
      <c r="D3215" s="128">
        <v>5623</v>
      </c>
      <c r="E3215" s="128">
        <v>2434</v>
      </c>
      <c r="F3215" s="128"/>
      <c r="G3215" s="128">
        <v>32409</v>
      </c>
      <c r="H3215" s="128">
        <v>24943</v>
      </c>
      <c r="I3215" s="129">
        <v>1.65</v>
      </c>
      <c r="J3215" s="129">
        <v>5.76</v>
      </c>
      <c r="K3215" s="128">
        <v>175169</v>
      </c>
      <c r="L3215" s="128">
        <v>175704</v>
      </c>
      <c r="M3215" s="128">
        <v>59479</v>
      </c>
      <c r="N3215" s="128">
        <v>26263</v>
      </c>
      <c r="O3215" s="128">
        <v>150915</v>
      </c>
      <c r="P3215" s="128">
        <v>113300</v>
      </c>
      <c r="Q3215" s="128">
        <v>37615</v>
      </c>
      <c r="R3215" s="128">
        <v>9373</v>
      </c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</row>
    <row r="3216" spans="1:35" ht="15" customHeight="1" x14ac:dyDescent="0.25">
      <c r="A3216" s="6"/>
      <c r="B3216" s="127">
        <v>2013</v>
      </c>
      <c r="C3216" s="128">
        <v>3164</v>
      </c>
      <c r="D3216" s="128">
        <v>5349</v>
      </c>
      <c r="E3216" s="128">
        <v>2404</v>
      </c>
      <c r="F3216" s="128"/>
      <c r="G3216" s="128">
        <v>31486</v>
      </c>
      <c r="H3216" s="128">
        <v>24229</v>
      </c>
      <c r="I3216" s="129">
        <v>1.69</v>
      </c>
      <c r="J3216" s="129">
        <v>5.89</v>
      </c>
      <c r="K3216" s="128">
        <v>167277</v>
      </c>
      <c r="L3216" s="128">
        <v>168421</v>
      </c>
      <c r="M3216" s="128">
        <v>53130</v>
      </c>
      <c r="N3216" s="128">
        <v>21305</v>
      </c>
      <c r="O3216" s="128">
        <v>155998</v>
      </c>
      <c r="P3216" s="128">
        <v>114132</v>
      </c>
      <c r="Q3216" s="128">
        <v>41866</v>
      </c>
      <c r="R3216" s="128">
        <v>6711</v>
      </c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</row>
    <row r="3217" spans="1:35" ht="15" customHeight="1" x14ac:dyDescent="0.25">
      <c r="A3217" s="6"/>
      <c r="B3217" s="127">
        <v>2012</v>
      </c>
      <c r="C3217" s="128">
        <v>2958</v>
      </c>
      <c r="D3217" s="128">
        <v>5264</v>
      </c>
      <c r="E3217" s="128">
        <v>2524</v>
      </c>
      <c r="F3217" s="128"/>
      <c r="G3217" s="128">
        <v>33616</v>
      </c>
      <c r="H3217" s="128">
        <v>26221</v>
      </c>
      <c r="I3217" s="129">
        <v>1.78</v>
      </c>
      <c r="J3217" s="129">
        <v>6.39</v>
      </c>
      <c r="K3217" s="128">
        <v>168857</v>
      </c>
      <c r="L3217" s="128">
        <v>171174</v>
      </c>
      <c r="M3217" s="128">
        <v>56379</v>
      </c>
      <c r="N3217" s="128">
        <v>21616</v>
      </c>
      <c r="O3217" s="128">
        <v>178648</v>
      </c>
      <c r="P3217" s="128">
        <v>127734</v>
      </c>
      <c r="Q3217" s="128">
        <v>50915</v>
      </c>
      <c r="R3217" s="128">
        <v>5480</v>
      </c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</row>
    <row r="3218" spans="1:35" ht="15" customHeight="1" x14ac:dyDescent="0.25">
      <c r="A3218" s="6"/>
      <c r="B3218" s="127">
        <v>2011</v>
      </c>
      <c r="C3218" s="128">
        <v>3007</v>
      </c>
      <c r="D3218" s="128">
        <v>5522</v>
      </c>
      <c r="E3218" s="128">
        <v>2737</v>
      </c>
      <c r="F3218" s="128"/>
      <c r="G3218" s="128">
        <v>38274</v>
      </c>
      <c r="H3218" s="128">
        <v>29881</v>
      </c>
      <c r="I3218" s="129">
        <v>1.84</v>
      </c>
      <c r="J3218" s="129">
        <v>6.93</v>
      </c>
      <c r="K3218" s="128">
        <v>187791</v>
      </c>
      <c r="L3218" s="128">
        <v>188846</v>
      </c>
      <c r="M3218" s="128">
        <v>63586</v>
      </c>
      <c r="N3218" s="128">
        <v>24499</v>
      </c>
      <c r="O3218" s="128">
        <v>185015</v>
      </c>
      <c r="P3218" s="128">
        <v>130486</v>
      </c>
      <c r="Q3218" s="128">
        <v>54529</v>
      </c>
      <c r="R3218" s="128">
        <v>10152</v>
      </c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</row>
    <row r="3219" spans="1:35" ht="15" customHeight="1" x14ac:dyDescent="0.25">
      <c r="A3219" s="6"/>
      <c r="B3219" s="127">
        <v>2010</v>
      </c>
      <c r="C3219" s="128">
        <v>3035</v>
      </c>
      <c r="D3219" s="128">
        <v>5629</v>
      </c>
      <c r="E3219" s="128">
        <v>2818</v>
      </c>
      <c r="F3219" s="128"/>
      <c r="G3219" s="128">
        <v>39071</v>
      </c>
      <c r="H3219" s="128">
        <v>30732</v>
      </c>
      <c r="I3219" s="129">
        <v>1.85</v>
      </c>
      <c r="J3219" s="129">
        <v>6.94</v>
      </c>
      <c r="K3219" s="128">
        <v>190062</v>
      </c>
      <c r="L3219" s="128">
        <v>187089</v>
      </c>
      <c r="M3219" s="128">
        <v>66779</v>
      </c>
      <c r="N3219" s="128">
        <v>26545</v>
      </c>
      <c r="O3219" s="128">
        <v>197558</v>
      </c>
      <c r="P3219" s="128">
        <v>138628</v>
      </c>
      <c r="Q3219" s="128">
        <v>58930</v>
      </c>
      <c r="R3219" s="128">
        <v>9364</v>
      </c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</row>
    <row r="3220" spans="1:35" ht="15" customHeight="1" x14ac:dyDescent="0.25">
      <c r="A3220" s="6"/>
      <c r="B3220" s="127">
        <v>2009</v>
      </c>
      <c r="C3220" s="128">
        <v>3060</v>
      </c>
      <c r="D3220" s="128">
        <v>5870</v>
      </c>
      <c r="E3220" s="128">
        <v>3047</v>
      </c>
      <c r="F3220" s="128"/>
      <c r="G3220" s="128">
        <v>40525</v>
      </c>
      <c r="H3220" s="128">
        <v>31571</v>
      </c>
      <c r="I3220" s="129">
        <v>1.92</v>
      </c>
      <c r="J3220" s="129">
        <v>6.9</v>
      </c>
      <c r="K3220" s="128">
        <v>224930</v>
      </c>
      <c r="L3220" s="128">
        <v>224060</v>
      </c>
      <c r="M3220" s="128">
        <v>73839</v>
      </c>
      <c r="N3220" s="128">
        <v>31738</v>
      </c>
      <c r="O3220" s="128">
        <v>205967</v>
      </c>
      <c r="P3220" s="128">
        <v>154524</v>
      </c>
      <c r="Q3220" s="128">
        <v>51443</v>
      </c>
      <c r="R3220" s="128">
        <v>14679</v>
      </c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</row>
    <row r="3221" spans="1:35" ht="15" customHeight="1" x14ac:dyDescent="0.25">
      <c r="A3221" s="6"/>
      <c r="B3221" s="127">
        <v>2008</v>
      </c>
      <c r="C3221" s="128">
        <v>3065</v>
      </c>
      <c r="D3221" s="128">
        <v>5957</v>
      </c>
      <c r="E3221" s="128">
        <v>3117</v>
      </c>
      <c r="F3221" s="128"/>
      <c r="G3221" s="128">
        <v>40611</v>
      </c>
      <c r="H3221" s="128">
        <v>31412</v>
      </c>
      <c r="I3221" s="129">
        <v>1.94</v>
      </c>
      <c r="J3221" s="129">
        <v>6.82</v>
      </c>
      <c r="K3221" s="128">
        <v>256329</v>
      </c>
      <c r="L3221" s="128">
        <v>257946</v>
      </c>
      <c r="M3221" s="128">
        <v>79504</v>
      </c>
      <c r="N3221" s="128">
        <v>37301</v>
      </c>
      <c r="O3221" s="128">
        <v>224732</v>
      </c>
      <c r="P3221" s="128">
        <v>170511</v>
      </c>
      <c r="Q3221" s="128">
        <v>54220</v>
      </c>
      <c r="R3221" s="128">
        <v>24755</v>
      </c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</row>
    <row r="3222" spans="1:35" s="5" customFormat="1" ht="15" customHeight="1" x14ac:dyDescent="0.25">
      <c r="A3222" s="6"/>
      <c r="B3222" s="120" t="s">
        <v>235</v>
      </c>
      <c r="C3222" s="120"/>
      <c r="D3222" s="120"/>
      <c r="E3222" s="120"/>
      <c r="F3222" s="120"/>
      <c r="G3222" s="120"/>
      <c r="H3222" s="120"/>
      <c r="I3222" s="120"/>
      <c r="J3222" s="120"/>
      <c r="K3222" s="120"/>
      <c r="L3222" s="120"/>
      <c r="M3222" s="120"/>
      <c r="N3222" s="120"/>
      <c r="O3222" s="120"/>
      <c r="P3222" s="120"/>
      <c r="Q3222" s="120"/>
      <c r="R3222" s="120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</row>
    <row r="3223" spans="1:35" s="6" customFormat="1" ht="15" customHeight="1" x14ac:dyDescent="0.25">
      <c r="B3223" s="121" t="s">
        <v>412</v>
      </c>
      <c r="C3223" s="121"/>
      <c r="D3223" s="121"/>
      <c r="E3223" s="121"/>
      <c r="F3223" s="121"/>
      <c r="G3223" s="121"/>
      <c r="H3223" s="121"/>
      <c r="I3223" s="121"/>
      <c r="J3223" s="121"/>
      <c r="K3223" s="121"/>
      <c r="L3223" s="121"/>
      <c r="M3223" s="121"/>
      <c r="N3223" s="121"/>
      <c r="O3223" s="121"/>
      <c r="P3223" s="121"/>
      <c r="Q3223" s="121"/>
      <c r="R3223" s="121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</row>
    <row r="3224" spans="1:35" s="6" customFormat="1" ht="15" customHeight="1" x14ac:dyDescent="0.25">
      <c r="B3224" s="124">
        <v>2021</v>
      </c>
      <c r="C3224" s="125">
        <v>58588</v>
      </c>
      <c r="D3224" s="125">
        <v>100900</v>
      </c>
      <c r="E3224" s="125">
        <v>47140</v>
      </c>
      <c r="F3224" s="125"/>
      <c r="G3224" s="125">
        <v>948284</v>
      </c>
      <c r="H3224" s="125">
        <v>741813</v>
      </c>
      <c r="I3224" s="126">
        <v>1.72</v>
      </c>
      <c r="J3224" s="126">
        <v>9.4</v>
      </c>
      <c r="K3224" s="125">
        <v>1838330</v>
      </c>
      <c r="L3224" s="125">
        <v>1841374</v>
      </c>
      <c r="M3224" s="125">
        <v>1077223</v>
      </c>
      <c r="N3224" s="125">
        <v>457393</v>
      </c>
      <c r="O3224" s="125">
        <v>3140597</v>
      </c>
      <c r="P3224" s="125">
        <v>1893066</v>
      </c>
      <c r="Q3224" s="125">
        <v>1247531</v>
      </c>
      <c r="R3224" s="125">
        <v>173487</v>
      </c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</row>
    <row r="3225" spans="1:35" s="6" customFormat="1" ht="15" customHeight="1" x14ac:dyDescent="0.25">
      <c r="B3225" s="127">
        <v>2020</v>
      </c>
      <c r="C3225" s="128">
        <v>57503</v>
      </c>
      <c r="D3225" s="128">
        <v>98983</v>
      </c>
      <c r="E3225" s="128">
        <v>46424</v>
      </c>
      <c r="F3225" s="128"/>
      <c r="G3225" s="128">
        <v>902056</v>
      </c>
      <c r="H3225" s="128">
        <v>701233</v>
      </c>
      <c r="I3225" s="129">
        <v>1.72</v>
      </c>
      <c r="J3225" s="129">
        <v>9.11</v>
      </c>
      <c r="K3225" s="128">
        <v>1601802</v>
      </c>
      <c r="L3225" s="128">
        <v>1608481</v>
      </c>
      <c r="M3225" s="128">
        <v>948064</v>
      </c>
      <c r="N3225" s="128">
        <v>335573</v>
      </c>
      <c r="O3225" s="128">
        <v>2897334</v>
      </c>
      <c r="P3225" s="128">
        <v>1731625</v>
      </c>
      <c r="Q3225" s="128">
        <v>1165709</v>
      </c>
      <c r="R3225" s="128">
        <v>134831</v>
      </c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</row>
    <row r="3226" spans="1:35" s="6" customFormat="1" ht="15" customHeight="1" x14ac:dyDescent="0.25">
      <c r="B3226" s="127">
        <v>2019</v>
      </c>
      <c r="C3226" s="128">
        <v>58407</v>
      </c>
      <c r="D3226" s="128">
        <v>98689</v>
      </c>
      <c r="E3226" s="128">
        <v>45015</v>
      </c>
      <c r="F3226" s="128"/>
      <c r="G3226" s="128">
        <v>907897</v>
      </c>
      <c r="H3226" s="128">
        <v>693479</v>
      </c>
      <c r="I3226" s="129">
        <v>1.69</v>
      </c>
      <c r="J3226" s="129">
        <v>9.1999999999999993</v>
      </c>
      <c r="K3226" s="128">
        <v>1803512</v>
      </c>
      <c r="L3226" s="128">
        <v>1809060</v>
      </c>
      <c r="M3226" s="128">
        <v>1031423</v>
      </c>
      <c r="N3226" s="128">
        <v>401927</v>
      </c>
      <c r="O3226" s="128">
        <v>2756389</v>
      </c>
      <c r="P3226" s="128">
        <v>1676155</v>
      </c>
      <c r="Q3226" s="128">
        <v>1080234</v>
      </c>
      <c r="R3226" s="128">
        <v>150171</v>
      </c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</row>
    <row r="3227" spans="1:35" s="6" customFormat="1" ht="15" customHeight="1" x14ac:dyDescent="0.25">
      <c r="B3227" s="127">
        <v>2018</v>
      </c>
      <c r="C3227" s="128">
        <v>57895</v>
      </c>
      <c r="D3227" s="128">
        <v>97385</v>
      </c>
      <c r="E3227" s="128">
        <v>43930</v>
      </c>
      <c r="F3227" s="128"/>
      <c r="G3227" s="128">
        <v>848163</v>
      </c>
      <c r="H3227" s="128">
        <v>646308</v>
      </c>
      <c r="I3227" s="129">
        <v>1.68</v>
      </c>
      <c r="J3227" s="129">
        <v>8.7100000000000009</v>
      </c>
      <c r="K3227" s="128">
        <v>1697953</v>
      </c>
      <c r="L3227" s="128">
        <v>1707815</v>
      </c>
      <c r="M3227" s="128">
        <v>977121</v>
      </c>
      <c r="N3227" s="128">
        <v>385043</v>
      </c>
      <c r="O3227" s="128">
        <v>2505692</v>
      </c>
      <c r="P3227" s="128">
        <v>1637013</v>
      </c>
      <c r="Q3227" s="128">
        <v>868678</v>
      </c>
      <c r="R3227" s="128">
        <v>127017</v>
      </c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</row>
    <row r="3228" spans="1:35" s="6" customFormat="1" ht="15" customHeight="1" x14ac:dyDescent="0.25">
      <c r="B3228" s="127">
        <v>2017</v>
      </c>
      <c r="C3228" s="128">
        <v>56577</v>
      </c>
      <c r="D3228" s="128">
        <v>94575</v>
      </c>
      <c r="E3228" s="128">
        <v>42522</v>
      </c>
      <c r="F3228" s="128"/>
      <c r="G3228" s="128">
        <v>791195</v>
      </c>
      <c r="H3228" s="128">
        <v>604351</v>
      </c>
      <c r="I3228" s="129">
        <v>1.67</v>
      </c>
      <c r="J3228" s="129">
        <v>8.3699999999999992</v>
      </c>
      <c r="K3228" s="128">
        <v>1544220</v>
      </c>
      <c r="L3228" s="128">
        <v>1553925</v>
      </c>
      <c r="M3228" s="128">
        <v>901090</v>
      </c>
      <c r="N3228" s="128">
        <v>342007</v>
      </c>
      <c r="O3228" s="128">
        <v>2334891</v>
      </c>
      <c r="P3228" s="128">
        <v>1530229</v>
      </c>
      <c r="Q3228" s="128">
        <v>804662</v>
      </c>
      <c r="R3228" s="128">
        <v>103994</v>
      </c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</row>
    <row r="3229" spans="1:35" s="6" customFormat="1" ht="15" customHeight="1" x14ac:dyDescent="0.25">
      <c r="B3229" s="127">
        <v>2016</v>
      </c>
      <c r="C3229" s="128">
        <v>54647</v>
      </c>
      <c r="D3229" s="128">
        <v>92490</v>
      </c>
      <c r="E3229" s="128">
        <v>42266</v>
      </c>
      <c r="F3229" s="128"/>
      <c r="G3229" s="128">
        <v>778753</v>
      </c>
      <c r="H3229" s="128">
        <v>592606</v>
      </c>
      <c r="I3229" s="129">
        <v>1.69</v>
      </c>
      <c r="J3229" s="129">
        <v>8.42</v>
      </c>
      <c r="K3229" s="128">
        <v>1470705</v>
      </c>
      <c r="L3229" s="128">
        <v>1478210</v>
      </c>
      <c r="M3229" s="128">
        <v>848812</v>
      </c>
      <c r="N3229" s="128">
        <v>309683</v>
      </c>
      <c r="O3229" s="128">
        <v>2266118</v>
      </c>
      <c r="P3229" s="128">
        <v>1490994</v>
      </c>
      <c r="Q3229" s="128">
        <v>775124</v>
      </c>
      <c r="R3229" s="128">
        <v>86748</v>
      </c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</row>
    <row r="3230" spans="1:35" s="6" customFormat="1" ht="15" customHeight="1" x14ac:dyDescent="0.25">
      <c r="B3230" s="127">
        <v>2015</v>
      </c>
      <c r="C3230" s="128">
        <v>54626</v>
      </c>
      <c r="D3230" s="128">
        <v>92423</v>
      </c>
      <c r="E3230" s="128">
        <v>42201</v>
      </c>
      <c r="F3230" s="128"/>
      <c r="G3230" s="128">
        <v>794921</v>
      </c>
      <c r="H3230" s="128">
        <v>603969</v>
      </c>
      <c r="I3230" s="129">
        <v>1.69</v>
      </c>
      <c r="J3230" s="129">
        <v>8.6</v>
      </c>
      <c r="K3230" s="128">
        <v>1455969</v>
      </c>
      <c r="L3230" s="128">
        <v>1459816</v>
      </c>
      <c r="M3230" s="128">
        <v>844784</v>
      </c>
      <c r="N3230" s="128">
        <v>300893</v>
      </c>
      <c r="O3230" s="128">
        <v>2190883</v>
      </c>
      <c r="P3230" s="128">
        <v>1429796</v>
      </c>
      <c r="Q3230" s="128">
        <v>761087</v>
      </c>
      <c r="R3230" s="128">
        <v>86834</v>
      </c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</row>
    <row r="3231" spans="1:35" s="6" customFormat="1" ht="15" customHeight="1" x14ac:dyDescent="0.25">
      <c r="B3231" s="127">
        <v>2014</v>
      </c>
      <c r="C3231" s="128">
        <v>55324</v>
      </c>
      <c r="D3231" s="128">
        <v>92068</v>
      </c>
      <c r="E3231" s="128">
        <v>41186</v>
      </c>
      <c r="F3231" s="128"/>
      <c r="G3231" s="128">
        <v>782484</v>
      </c>
      <c r="H3231" s="128">
        <v>594281</v>
      </c>
      <c r="I3231" s="129">
        <v>1.66</v>
      </c>
      <c r="J3231" s="129">
        <v>8.5</v>
      </c>
      <c r="K3231" s="128">
        <v>1420393</v>
      </c>
      <c r="L3231" s="128">
        <v>1426507</v>
      </c>
      <c r="M3231" s="128">
        <v>800683</v>
      </c>
      <c r="N3231" s="128">
        <v>295079</v>
      </c>
      <c r="O3231" s="128">
        <v>2159994</v>
      </c>
      <c r="P3231" s="128">
        <v>1427323</v>
      </c>
      <c r="Q3231" s="128">
        <v>732672</v>
      </c>
      <c r="R3231" s="128">
        <v>121782</v>
      </c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</row>
    <row r="3232" spans="1:35" ht="15" customHeight="1" x14ac:dyDescent="0.25">
      <c r="A3232" s="6"/>
      <c r="B3232" s="127">
        <v>2013</v>
      </c>
      <c r="C3232" s="128">
        <v>55354</v>
      </c>
      <c r="D3232" s="128">
        <v>91749</v>
      </c>
      <c r="E3232" s="128">
        <v>40469</v>
      </c>
      <c r="F3232" s="128"/>
      <c r="G3232" s="128">
        <v>776747</v>
      </c>
      <c r="H3232" s="128">
        <v>590288</v>
      </c>
      <c r="I3232" s="129">
        <v>1.66</v>
      </c>
      <c r="J3232" s="129">
        <v>8.4700000000000006</v>
      </c>
      <c r="K3232" s="128">
        <v>1400582</v>
      </c>
      <c r="L3232" s="128">
        <v>1411474</v>
      </c>
      <c r="M3232" s="128">
        <v>772692</v>
      </c>
      <c r="N3232" s="128">
        <v>286977</v>
      </c>
      <c r="O3232" s="128">
        <v>2088160</v>
      </c>
      <c r="P3232" s="128">
        <v>1386917</v>
      </c>
      <c r="Q3232" s="128">
        <v>701243</v>
      </c>
      <c r="R3232" s="128">
        <v>65195</v>
      </c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</row>
    <row r="3233" spans="1:35" ht="15" customHeight="1" x14ac:dyDescent="0.25">
      <c r="A3233" s="6"/>
      <c r="B3233" s="127">
        <v>2012</v>
      </c>
      <c r="C3233" s="128">
        <v>56802</v>
      </c>
      <c r="D3233" s="128">
        <v>94941</v>
      </c>
      <c r="E3233" s="128">
        <v>42226</v>
      </c>
      <c r="F3233" s="128"/>
      <c r="G3233" s="128">
        <v>808489</v>
      </c>
      <c r="H3233" s="128">
        <v>617371</v>
      </c>
      <c r="I3233" s="129">
        <v>1.67</v>
      </c>
      <c r="J3233" s="129">
        <v>8.52</v>
      </c>
      <c r="K3233" s="128">
        <v>1454333</v>
      </c>
      <c r="L3233" s="128">
        <v>1467089</v>
      </c>
      <c r="M3233" s="128">
        <v>823433</v>
      </c>
      <c r="N3233" s="128">
        <v>300069</v>
      </c>
      <c r="O3233" s="128">
        <v>2114865</v>
      </c>
      <c r="P3233" s="128">
        <v>1431895</v>
      </c>
      <c r="Q3233" s="128">
        <v>682970</v>
      </c>
      <c r="R3233" s="128">
        <v>105493</v>
      </c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</row>
    <row r="3234" spans="1:35" ht="15" customHeight="1" x14ac:dyDescent="0.25">
      <c r="A3234" s="6"/>
      <c r="B3234" s="127">
        <v>2011</v>
      </c>
      <c r="C3234" s="128">
        <v>61683</v>
      </c>
      <c r="D3234" s="128">
        <v>101920</v>
      </c>
      <c r="E3234" s="128">
        <v>44249</v>
      </c>
      <c r="F3234" s="128"/>
      <c r="G3234" s="128">
        <v>866953</v>
      </c>
      <c r="H3234" s="128">
        <v>662507</v>
      </c>
      <c r="I3234" s="129">
        <v>1.65</v>
      </c>
      <c r="J3234" s="129">
        <v>8.51</v>
      </c>
      <c r="K3234" s="128">
        <v>1612581</v>
      </c>
      <c r="L3234" s="128">
        <v>1626559</v>
      </c>
      <c r="M3234" s="128">
        <v>897783</v>
      </c>
      <c r="N3234" s="128">
        <v>363633</v>
      </c>
      <c r="O3234" s="128">
        <v>2178486</v>
      </c>
      <c r="P3234" s="128">
        <v>1474990</v>
      </c>
      <c r="Q3234" s="128">
        <v>703496</v>
      </c>
      <c r="R3234" s="128">
        <v>110274</v>
      </c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</row>
    <row r="3235" spans="1:35" ht="15" customHeight="1" x14ac:dyDescent="0.25">
      <c r="A3235" s="6"/>
      <c r="B3235" s="127">
        <v>2010</v>
      </c>
      <c r="C3235" s="128">
        <v>65325</v>
      </c>
      <c r="D3235" s="128">
        <v>105998</v>
      </c>
      <c r="E3235" s="128">
        <v>44868</v>
      </c>
      <c r="F3235" s="128"/>
      <c r="G3235" s="128">
        <v>883928</v>
      </c>
      <c r="H3235" s="128">
        <v>672977</v>
      </c>
      <c r="I3235" s="129">
        <v>1.62</v>
      </c>
      <c r="J3235" s="129">
        <v>8.34</v>
      </c>
      <c r="K3235" s="128">
        <v>1724993</v>
      </c>
      <c r="L3235" s="128">
        <v>1734539</v>
      </c>
      <c r="M3235" s="128">
        <v>974042</v>
      </c>
      <c r="N3235" s="128">
        <v>442869</v>
      </c>
      <c r="O3235" s="128">
        <v>2223641</v>
      </c>
      <c r="P3235" s="128">
        <v>1532237</v>
      </c>
      <c r="Q3235" s="128">
        <v>691404</v>
      </c>
      <c r="R3235" s="128">
        <v>151819</v>
      </c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</row>
    <row r="3236" spans="1:35" ht="15" customHeight="1" x14ac:dyDescent="0.25">
      <c r="A3236" s="6"/>
      <c r="B3236" s="127">
        <v>2009</v>
      </c>
      <c r="C3236" s="128">
        <v>66673</v>
      </c>
      <c r="D3236" s="128">
        <v>107549</v>
      </c>
      <c r="E3236" s="128">
        <v>44950</v>
      </c>
      <c r="F3236" s="128"/>
      <c r="G3236" s="128">
        <v>862773</v>
      </c>
      <c r="H3236" s="128">
        <v>651581</v>
      </c>
      <c r="I3236" s="129">
        <v>1.61</v>
      </c>
      <c r="J3236" s="129">
        <v>8.02</v>
      </c>
      <c r="K3236" s="128">
        <v>1693157</v>
      </c>
      <c r="L3236" s="128">
        <v>1712211</v>
      </c>
      <c r="M3236" s="128">
        <v>972267</v>
      </c>
      <c r="N3236" s="128">
        <v>435530</v>
      </c>
      <c r="O3236" s="128">
        <v>2061150</v>
      </c>
      <c r="P3236" s="128">
        <v>1493175</v>
      </c>
      <c r="Q3236" s="128">
        <v>567975</v>
      </c>
      <c r="R3236" s="128">
        <v>160774</v>
      </c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</row>
    <row r="3237" spans="1:35" ht="15" customHeight="1" x14ac:dyDescent="0.25">
      <c r="A3237" s="6"/>
      <c r="B3237" s="127">
        <v>2008</v>
      </c>
      <c r="C3237" s="128">
        <v>63924</v>
      </c>
      <c r="D3237" s="128">
        <v>102799</v>
      </c>
      <c r="E3237" s="128">
        <v>42986</v>
      </c>
      <c r="F3237" s="128"/>
      <c r="G3237" s="128">
        <v>790581</v>
      </c>
      <c r="H3237" s="128">
        <v>601030</v>
      </c>
      <c r="I3237" s="129">
        <v>1.61</v>
      </c>
      <c r="J3237" s="129">
        <v>7.69</v>
      </c>
      <c r="K3237" s="128">
        <v>1577857</v>
      </c>
      <c r="L3237" s="128">
        <v>1591757</v>
      </c>
      <c r="M3237" s="128">
        <v>944394</v>
      </c>
      <c r="N3237" s="128">
        <v>386827</v>
      </c>
      <c r="O3237" s="128">
        <v>1938290</v>
      </c>
      <c r="P3237" s="128">
        <v>1474123</v>
      </c>
      <c r="Q3237" s="128">
        <v>464168</v>
      </c>
      <c r="R3237" s="128">
        <v>154606</v>
      </c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</row>
    <row r="3238" spans="1:35" s="6" customFormat="1" ht="15" customHeight="1" x14ac:dyDescent="0.25">
      <c r="B3238" s="120" t="s">
        <v>13</v>
      </c>
      <c r="C3238" s="120"/>
      <c r="D3238" s="120"/>
      <c r="E3238" s="120"/>
      <c r="F3238" s="120"/>
      <c r="G3238" s="120"/>
      <c r="H3238" s="120"/>
      <c r="I3238" s="120"/>
      <c r="J3238" s="120"/>
      <c r="K3238" s="120"/>
      <c r="L3238" s="120"/>
      <c r="M3238" s="120"/>
      <c r="N3238" s="120"/>
      <c r="O3238" s="120"/>
      <c r="P3238" s="120"/>
      <c r="Q3238" s="120"/>
      <c r="R3238" s="120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</row>
    <row r="3239" spans="1:35" s="4" customFormat="1" ht="15" customHeight="1" x14ac:dyDescent="0.25">
      <c r="A3239" s="6"/>
      <c r="B3239" s="121" t="s">
        <v>236</v>
      </c>
      <c r="C3239" s="121"/>
      <c r="D3239" s="121"/>
      <c r="E3239" s="121"/>
      <c r="F3239" s="121"/>
      <c r="G3239" s="121"/>
      <c r="H3239" s="121"/>
      <c r="I3239" s="121"/>
      <c r="J3239" s="121"/>
      <c r="K3239" s="121"/>
      <c r="L3239" s="121"/>
      <c r="M3239" s="121"/>
      <c r="N3239" s="121"/>
      <c r="O3239" s="121"/>
      <c r="P3239" s="121"/>
      <c r="Q3239" s="121"/>
      <c r="R3239" s="121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</row>
    <row r="3240" spans="1:35" s="4" customFormat="1" ht="15" customHeight="1" x14ac:dyDescent="0.25">
      <c r="A3240" s="6"/>
      <c r="B3240" s="124">
        <v>2021</v>
      </c>
      <c r="C3240" s="125">
        <v>52573</v>
      </c>
      <c r="D3240" s="125">
        <v>52979</v>
      </c>
      <c r="E3240" s="125">
        <v>771</v>
      </c>
      <c r="F3240" s="125"/>
      <c r="G3240" s="125">
        <v>30070</v>
      </c>
      <c r="H3240" s="125">
        <v>5358</v>
      </c>
      <c r="I3240" s="126">
        <v>1.01</v>
      </c>
      <c r="J3240" s="126">
        <v>0.56999999999999995</v>
      </c>
      <c r="K3240" s="125">
        <v>341880</v>
      </c>
      <c r="L3240" s="125">
        <v>339547</v>
      </c>
      <c r="M3240" s="125">
        <v>261963</v>
      </c>
      <c r="N3240" s="125">
        <v>233461</v>
      </c>
      <c r="O3240" s="125">
        <v>35110</v>
      </c>
      <c r="P3240" s="125">
        <v>14934</v>
      </c>
      <c r="Q3240" s="125">
        <v>20177</v>
      </c>
      <c r="R3240" s="125">
        <v>2691</v>
      </c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</row>
    <row r="3241" spans="1:35" s="6" customFormat="1" ht="15" customHeight="1" x14ac:dyDescent="0.25">
      <c r="B3241" s="127">
        <v>2020</v>
      </c>
      <c r="C3241" s="128">
        <v>51589</v>
      </c>
      <c r="D3241" s="128">
        <v>52320</v>
      </c>
      <c r="E3241" s="128">
        <v>1204</v>
      </c>
      <c r="F3241" s="128"/>
      <c r="G3241" s="128">
        <v>36962</v>
      </c>
      <c r="H3241" s="128">
        <v>7546</v>
      </c>
      <c r="I3241" s="129">
        <v>1.01</v>
      </c>
      <c r="J3241" s="129">
        <v>0.71</v>
      </c>
      <c r="K3241" s="128">
        <v>284117</v>
      </c>
      <c r="L3241" s="128">
        <v>285171</v>
      </c>
      <c r="M3241" s="128">
        <v>230527</v>
      </c>
      <c r="N3241" s="128">
        <v>192107</v>
      </c>
      <c r="O3241" s="128">
        <v>58240</v>
      </c>
      <c r="P3241" s="128">
        <v>19141</v>
      </c>
      <c r="Q3241" s="128">
        <v>39099</v>
      </c>
      <c r="R3241" s="128">
        <v>5323</v>
      </c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</row>
    <row r="3242" spans="1:35" s="4" customFormat="1" ht="15" customHeight="1" x14ac:dyDescent="0.25">
      <c r="A3242" s="6"/>
      <c r="B3242" s="127">
        <v>2019</v>
      </c>
      <c r="C3242" s="128">
        <v>52701</v>
      </c>
      <c r="D3242" s="128">
        <v>53631</v>
      </c>
      <c r="E3242" s="128">
        <v>1333</v>
      </c>
      <c r="F3242" s="128"/>
      <c r="G3242" s="128">
        <v>44646</v>
      </c>
      <c r="H3242" s="128">
        <v>9964</v>
      </c>
      <c r="I3242" s="129">
        <v>1.02</v>
      </c>
      <c r="J3242" s="129">
        <v>0.83</v>
      </c>
      <c r="K3242" s="128">
        <v>348602</v>
      </c>
      <c r="L3242" s="128">
        <v>349832</v>
      </c>
      <c r="M3242" s="128">
        <v>278009</v>
      </c>
      <c r="N3242" s="128">
        <v>231515</v>
      </c>
      <c r="O3242" s="128">
        <v>54299</v>
      </c>
      <c r="P3242" s="128">
        <v>18844</v>
      </c>
      <c r="Q3242" s="128">
        <v>35455</v>
      </c>
      <c r="R3242" s="128">
        <v>5648</v>
      </c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</row>
    <row r="3243" spans="1:35" s="4" customFormat="1" ht="15" customHeight="1" x14ac:dyDescent="0.25">
      <c r="A3243" s="6"/>
      <c r="B3243" s="127">
        <v>2018</v>
      </c>
      <c r="C3243" s="128">
        <v>52395</v>
      </c>
      <c r="D3243" s="128">
        <v>53276</v>
      </c>
      <c r="E3243" s="128">
        <v>1305</v>
      </c>
      <c r="F3243" s="128"/>
      <c r="G3243" s="128">
        <v>43318</v>
      </c>
      <c r="H3243" s="128">
        <v>9156</v>
      </c>
      <c r="I3243" s="129">
        <v>1.02</v>
      </c>
      <c r="J3243" s="129">
        <v>0.81</v>
      </c>
      <c r="K3243" s="128">
        <v>341117</v>
      </c>
      <c r="L3243" s="128">
        <v>342300</v>
      </c>
      <c r="M3243" s="128">
        <v>271806</v>
      </c>
      <c r="N3243" s="128">
        <v>226483</v>
      </c>
      <c r="O3243" s="128">
        <v>52154</v>
      </c>
      <c r="P3243" s="128">
        <v>18407</v>
      </c>
      <c r="Q3243" s="128">
        <v>33747</v>
      </c>
      <c r="R3243" s="128">
        <v>5198</v>
      </c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</row>
    <row r="3244" spans="1:35" s="4" customFormat="1" ht="15" customHeight="1" x14ac:dyDescent="0.25">
      <c r="A3244" s="6"/>
      <c r="B3244" s="127">
        <v>2017</v>
      </c>
      <c r="C3244" s="128">
        <v>51204</v>
      </c>
      <c r="D3244" s="128">
        <v>52061</v>
      </c>
      <c r="E3244" s="128">
        <v>1304</v>
      </c>
      <c r="F3244" s="128"/>
      <c r="G3244" s="128">
        <v>40777</v>
      </c>
      <c r="H3244" s="128">
        <v>8667</v>
      </c>
      <c r="I3244" s="129">
        <v>1.02</v>
      </c>
      <c r="J3244" s="129">
        <v>0.78</v>
      </c>
      <c r="K3244" s="128">
        <v>313555</v>
      </c>
      <c r="L3244" s="128">
        <v>314722</v>
      </c>
      <c r="M3244" s="128">
        <v>248480</v>
      </c>
      <c r="N3244" s="128">
        <v>205682</v>
      </c>
      <c r="O3244" s="128">
        <v>51630</v>
      </c>
      <c r="P3244" s="128">
        <v>18250</v>
      </c>
      <c r="Q3244" s="128">
        <v>33380</v>
      </c>
      <c r="R3244" s="128">
        <v>5123</v>
      </c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</row>
    <row r="3245" spans="1:35" s="4" customFormat="1" ht="15" customHeight="1" x14ac:dyDescent="0.25">
      <c r="A3245" s="6"/>
      <c r="B3245" s="127">
        <v>2016</v>
      </c>
      <c r="C3245" s="128">
        <v>49265</v>
      </c>
      <c r="D3245" s="128">
        <v>50169</v>
      </c>
      <c r="E3245" s="128">
        <v>1279</v>
      </c>
      <c r="F3245" s="128"/>
      <c r="G3245" s="128">
        <v>37735</v>
      </c>
      <c r="H3245" s="128">
        <v>7869</v>
      </c>
      <c r="I3245" s="129">
        <v>1.02</v>
      </c>
      <c r="J3245" s="129">
        <v>0.75</v>
      </c>
      <c r="K3245" s="128">
        <v>287862</v>
      </c>
      <c r="L3245" s="128">
        <v>288954</v>
      </c>
      <c r="M3245" s="128">
        <v>229455</v>
      </c>
      <c r="N3245" s="128">
        <v>189897</v>
      </c>
      <c r="O3245" s="128">
        <v>47377</v>
      </c>
      <c r="P3245" s="128">
        <v>16069</v>
      </c>
      <c r="Q3245" s="128">
        <v>31307</v>
      </c>
      <c r="R3245" s="128">
        <v>3291</v>
      </c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</row>
    <row r="3246" spans="1:35" s="4" customFormat="1" ht="15" customHeight="1" x14ac:dyDescent="0.25">
      <c r="A3246" s="6"/>
      <c r="B3246" s="127">
        <v>2015</v>
      </c>
      <c r="C3246" s="128">
        <v>49259</v>
      </c>
      <c r="D3246" s="128">
        <v>50120</v>
      </c>
      <c r="E3246" s="128">
        <v>1232</v>
      </c>
      <c r="F3246" s="128"/>
      <c r="G3246" s="128">
        <v>37949</v>
      </c>
      <c r="H3246" s="128">
        <v>7295</v>
      </c>
      <c r="I3246" s="129">
        <v>1.02</v>
      </c>
      <c r="J3246" s="129">
        <v>0.76</v>
      </c>
      <c r="K3246" s="128">
        <v>285878</v>
      </c>
      <c r="L3246" s="128">
        <v>286931</v>
      </c>
      <c r="M3246" s="128">
        <v>227584</v>
      </c>
      <c r="N3246" s="128">
        <v>187736</v>
      </c>
      <c r="O3246" s="128">
        <v>40099</v>
      </c>
      <c r="P3246" s="128">
        <v>13694</v>
      </c>
      <c r="Q3246" s="128">
        <v>26405</v>
      </c>
      <c r="R3246" s="128">
        <v>3376</v>
      </c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</row>
    <row r="3247" spans="1:35" s="4" customFormat="1" ht="15" customHeight="1" x14ac:dyDescent="0.25">
      <c r="A3247" s="6"/>
      <c r="B3247" s="127">
        <v>2014</v>
      </c>
      <c r="C3247" s="128">
        <v>50159</v>
      </c>
      <c r="D3247" s="128">
        <v>50845</v>
      </c>
      <c r="E3247" s="128">
        <v>1171</v>
      </c>
      <c r="F3247" s="128"/>
      <c r="G3247" s="128">
        <v>37730</v>
      </c>
      <c r="H3247" s="128">
        <v>6549</v>
      </c>
      <c r="I3247" s="129">
        <v>1.01</v>
      </c>
      <c r="J3247" s="129">
        <v>0.74</v>
      </c>
      <c r="K3247" s="128">
        <v>286820</v>
      </c>
      <c r="L3247" s="128">
        <v>287791</v>
      </c>
      <c r="M3247" s="128">
        <v>226625</v>
      </c>
      <c r="N3247" s="128">
        <v>187225</v>
      </c>
      <c r="O3247" s="128">
        <v>37841</v>
      </c>
      <c r="P3247" s="128">
        <v>13490</v>
      </c>
      <c r="Q3247" s="128">
        <v>24351</v>
      </c>
      <c r="R3247" s="128">
        <v>2580</v>
      </c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</row>
    <row r="3248" spans="1:35" ht="15" customHeight="1" x14ac:dyDescent="0.25">
      <c r="A3248" s="6"/>
      <c r="B3248" s="127">
        <v>2013</v>
      </c>
      <c r="C3248" s="128">
        <v>50450</v>
      </c>
      <c r="D3248" s="128">
        <v>51121</v>
      </c>
      <c r="E3248" s="128">
        <v>1160</v>
      </c>
      <c r="F3248" s="128"/>
      <c r="G3248" s="128">
        <v>37401</v>
      </c>
      <c r="H3248" s="128">
        <v>6740</v>
      </c>
      <c r="I3248" s="129">
        <v>1.01</v>
      </c>
      <c r="J3248" s="129">
        <v>0.73</v>
      </c>
      <c r="K3248" s="128">
        <v>283808</v>
      </c>
      <c r="L3248" s="128">
        <v>284674</v>
      </c>
      <c r="M3248" s="128">
        <v>223096</v>
      </c>
      <c r="N3248" s="128">
        <v>183823</v>
      </c>
      <c r="O3248" s="128">
        <v>34006</v>
      </c>
      <c r="P3248" s="128">
        <v>12316</v>
      </c>
      <c r="Q3248" s="128">
        <v>21690</v>
      </c>
      <c r="R3248" s="128">
        <v>2242</v>
      </c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</row>
    <row r="3249" spans="1:35" ht="15" customHeight="1" x14ac:dyDescent="0.25">
      <c r="A3249" s="6"/>
      <c r="B3249" s="127">
        <v>2012</v>
      </c>
      <c r="C3249" s="128">
        <v>51897</v>
      </c>
      <c r="D3249" s="128">
        <v>52710</v>
      </c>
      <c r="E3249" s="128">
        <v>1192</v>
      </c>
      <c r="F3249" s="128"/>
      <c r="G3249" s="128">
        <v>39032</v>
      </c>
      <c r="H3249" s="128">
        <v>7270</v>
      </c>
      <c r="I3249" s="129">
        <v>1.02</v>
      </c>
      <c r="J3249" s="129">
        <v>0.74</v>
      </c>
      <c r="K3249" s="128">
        <v>294197</v>
      </c>
      <c r="L3249" s="128">
        <v>295034</v>
      </c>
      <c r="M3249" s="128">
        <v>233895</v>
      </c>
      <c r="N3249" s="128">
        <v>192914</v>
      </c>
      <c r="O3249" s="128">
        <v>36477</v>
      </c>
      <c r="P3249" s="128">
        <v>13115</v>
      </c>
      <c r="Q3249" s="128">
        <v>23362</v>
      </c>
      <c r="R3249" s="128">
        <v>2580</v>
      </c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</row>
    <row r="3250" spans="1:35" ht="15" customHeight="1" x14ac:dyDescent="0.25">
      <c r="A3250" s="6"/>
      <c r="B3250" s="127">
        <v>2011</v>
      </c>
      <c r="C3250" s="128">
        <v>56769</v>
      </c>
      <c r="D3250" s="128">
        <v>57753</v>
      </c>
      <c r="E3250" s="128">
        <v>1371</v>
      </c>
      <c r="F3250" s="128"/>
      <c r="G3250" s="128">
        <v>44555</v>
      </c>
      <c r="H3250" s="128">
        <v>8666</v>
      </c>
      <c r="I3250" s="129">
        <v>1.02</v>
      </c>
      <c r="J3250" s="129">
        <v>0.77</v>
      </c>
      <c r="K3250" s="128">
        <v>343031</v>
      </c>
      <c r="L3250" s="128">
        <v>343988</v>
      </c>
      <c r="M3250" s="128">
        <v>272721</v>
      </c>
      <c r="N3250" s="128">
        <v>225736</v>
      </c>
      <c r="O3250" s="128">
        <v>37346</v>
      </c>
      <c r="P3250" s="128">
        <v>14697</v>
      </c>
      <c r="Q3250" s="128">
        <v>22650</v>
      </c>
      <c r="R3250" s="128">
        <v>3117</v>
      </c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</row>
    <row r="3251" spans="1:35" ht="15" customHeight="1" x14ac:dyDescent="0.25">
      <c r="A3251" s="6"/>
      <c r="B3251" s="127">
        <v>2010</v>
      </c>
      <c r="C3251" s="128">
        <v>60488</v>
      </c>
      <c r="D3251" s="128">
        <v>61451</v>
      </c>
      <c r="E3251" s="128">
        <v>1524</v>
      </c>
      <c r="F3251" s="128"/>
      <c r="G3251" s="128">
        <v>52470</v>
      </c>
      <c r="H3251" s="128">
        <v>10554</v>
      </c>
      <c r="I3251" s="129">
        <v>1.02</v>
      </c>
      <c r="J3251" s="129">
        <v>0.85</v>
      </c>
      <c r="K3251" s="128">
        <v>405950</v>
      </c>
      <c r="L3251" s="128">
        <v>406927</v>
      </c>
      <c r="M3251" s="128">
        <v>326297</v>
      </c>
      <c r="N3251" s="128">
        <v>271334</v>
      </c>
      <c r="O3251" s="128">
        <v>42701</v>
      </c>
      <c r="P3251" s="128">
        <v>16863</v>
      </c>
      <c r="Q3251" s="128">
        <v>25838</v>
      </c>
      <c r="R3251" s="128">
        <v>4682</v>
      </c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</row>
    <row r="3252" spans="1:35" ht="15" customHeight="1" x14ac:dyDescent="0.25">
      <c r="A3252" s="6"/>
      <c r="B3252" s="127">
        <v>2009</v>
      </c>
      <c r="C3252" s="128">
        <v>61849</v>
      </c>
      <c r="D3252" s="128">
        <v>63036</v>
      </c>
      <c r="E3252" s="128">
        <v>1574</v>
      </c>
      <c r="F3252" s="128"/>
      <c r="G3252" s="128">
        <v>54878</v>
      </c>
      <c r="H3252" s="128">
        <v>11075</v>
      </c>
      <c r="I3252" s="129">
        <v>1.02</v>
      </c>
      <c r="J3252" s="129">
        <v>0.87</v>
      </c>
      <c r="K3252" s="128">
        <v>418152</v>
      </c>
      <c r="L3252" s="128">
        <v>418287</v>
      </c>
      <c r="M3252" s="128">
        <v>328334</v>
      </c>
      <c r="N3252" s="128">
        <v>270765</v>
      </c>
      <c r="O3252" s="128">
        <v>38151</v>
      </c>
      <c r="P3252" s="128">
        <v>15754</v>
      </c>
      <c r="Q3252" s="128">
        <v>22397</v>
      </c>
      <c r="R3252" s="128">
        <v>4499</v>
      </c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</row>
    <row r="3253" spans="1:35" ht="15" customHeight="1" x14ac:dyDescent="0.25">
      <c r="A3253" s="6"/>
      <c r="B3253" s="127">
        <v>2008</v>
      </c>
      <c r="C3253" s="128">
        <v>59204</v>
      </c>
      <c r="D3253" s="128">
        <v>60337</v>
      </c>
      <c r="E3253" s="128">
        <v>1614</v>
      </c>
      <c r="F3253" s="128"/>
      <c r="G3253" s="128">
        <v>50429</v>
      </c>
      <c r="H3253" s="128">
        <v>11690</v>
      </c>
      <c r="I3253" s="129">
        <v>1.02</v>
      </c>
      <c r="J3253" s="129">
        <v>0.84</v>
      </c>
      <c r="K3253" s="128">
        <v>372681</v>
      </c>
      <c r="L3253" s="128">
        <v>373092</v>
      </c>
      <c r="M3253" s="128">
        <v>293636</v>
      </c>
      <c r="N3253" s="128">
        <v>241131</v>
      </c>
      <c r="O3253" s="128">
        <v>41780</v>
      </c>
      <c r="P3253" s="128">
        <v>18225</v>
      </c>
      <c r="Q3253" s="128">
        <v>23555</v>
      </c>
      <c r="R3253" s="128">
        <v>5524</v>
      </c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</row>
    <row r="3254" spans="1:35" s="4" customFormat="1" ht="15" customHeight="1" collapsed="1" x14ac:dyDescent="0.25">
      <c r="A3254" s="6"/>
      <c r="B3254" s="121" t="s">
        <v>237</v>
      </c>
      <c r="C3254" s="121"/>
      <c r="D3254" s="121"/>
      <c r="E3254" s="121"/>
      <c r="F3254" s="121"/>
      <c r="G3254" s="121"/>
      <c r="H3254" s="121"/>
      <c r="I3254" s="121"/>
      <c r="J3254" s="121"/>
      <c r="K3254" s="121"/>
      <c r="L3254" s="121"/>
      <c r="M3254" s="121"/>
      <c r="N3254" s="121"/>
      <c r="O3254" s="121"/>
      <c r="P3254" s="121"/>
      <c r="Q3254" s="121"/>
      <c r="R3254" s="121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</row>
    <row r="3255" spans="1:35" s="4" customFormat="1" ht="15" customHeight="1" x14ac:dyDescent="0.25">
      <c r="A3255" s="6"/>
      <c r="B3255" s="124">
        <v>2021</v>
      </c>
      <c r="C3255" s="125">
        <v>6015</v>
      </c>
      <c r="D3255" s="125">
        <v>47921</v>
      </c>
      <c r="E3255" s="125">
        <v>46369</v>
      </c>
      <c r="F3255" s="125"/>
      <c r="G3255" s="125">
        <v>918214</v>
      </c>
      <c r="H3255" s="125">
        <v>736455</v>
      </c>
      <c r="I3255" s="126">
        <v>7.97</v>
      </c>
      <c r="J3255" s="126">
        <v>19.16</v>
      </c>
      <c r="K3255" s="125">
        <v>1496451</v>
      </c>
      <c r="L3255" s="125">
        <v>1501827</v>
      </c>
      <c r="M3255" s="125">
        <v>815261</v>
      </c>
      <c r="N3255" s="125">
        <v>223932</v>
      </c>
      <c r="O3255" s="125">
        <v>3105486</v>
      </c>
      <c r="P3255" s="125">
        <v>1878132</v>
      </c>
      <c r="Q3255" s="125">
        <v>1227354</v>
      </c>
      <c r="R3255" s="125">
        <v>170795</v>
      </c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</row>
    <row r="3256" spans="1:35" s="6" customFormat="1" ht="15" customHeight="1" x14ac:dyDescent="0.25">
      <c r="B3256" s="127">
        <v>2020</v>
      </c>
      <c r="C3256" s="128">
        <v>5914</v>
      </c>
      <c r="D3256" s="128">
        <v>46663</v>
      </c>
      <c r="E3256" s="128">
        <v>45220</v>
      </c>
      <c r="F3256" s="128"/>
      <c r="G3256" s="128">
        <v>865094</v>
      </c>
      <c r="H3256" s="128">
        <v>693687</v>
      </c>
      <c r="I3256" s="129">
        <v>7.89</v>
      </c>
      <c r="J3256" s="129">
        <v>18.54</v>
      </c>
      <c r="K3256" s="128">
        <v>1317685</v>
      </c>
      <c r="L3256" s="128">
        <v>1323311</v>
      </c>
      <c r="M3256" s="128">
        <v>717537</v>
      </c>
      <c r="N3256" s="128">
        <v>143466</v>
      </c>
      <c r="O3256" s="128">
        <v>2839094</v>
      </c>
      <c r="P3256" s="128">
        <v>1712484</v>
      </c>
      <c r="Q3256" s="128">
        <v>1126610</v>
      </c>
      <c r="R3256" s="128">
        <v>129507</v>
      </c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</row>
    <row r="3257" spans="1:35" s="4" customFormat="1" ht="15" customHeight="1" x14ac:dyDescent="0.25">
      <c r="A3257" s="6"/>
      <c r="B3257" s="127">
        <v>2019</v>
      </c>
      <c r="C3257" s="128">
        <v>5706</v>
      </c>
      <c r="D3257" s="128">
        <v>45058</v>
      </c>
      <c r="E3257" s="128">
        <v>43682</v>
      </c>
      <c r="F3257" s="128"/>
      <c r="G3257" s="128">
        <v>863251</v>
      </c>
      <c r="H3257" s="128">
        <v>683515</v>
      </c>
      <c r="I3257" s="129">
        <v>7.9</v>
      </c>
      <c r="J3257" s="129">
        <v>19.16</v>
      </c>
      <c r="K3257" s="128">
        <v>1454909</v>
      </c>
      <c r="L3257" s="128">
        <v>1459228</v>
      </c>
      <c r="M3257" s="128">
        <v>753415</v>
      </c>
      <c r="N3257" s="128">
        <v>170412</v>
      </c>
      <c r="O3257" s="128">
        <v>2702090</v>
      </c>
      <c r="P3257" s="128">
        <v>1657311</v>
      </c>
      <c r="Q3257" s="128">
        <v>1044779</v>
      </c>
      <c r="R3257" s="128">
        <v>144523</v>
      </c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</row>
    <row r="3258" spans="1:35" s="4" customFormat="1" ht="15" customHeight="1" x14ac:dyDescent="0.25">
      <c r="A3258" s="6"/>
      <c r="B3258" s="127">
        <v>2018</v>
      </c>
      <c r="C3258" s="128">
        <v>5500</v>
      </c>
      <c r="D3258" s="128">
        <v>44109</v>
      </c>
      <c r="E3258" s="128">
        <v>42625</v>
      </c>
      <c r="F3258" s="128"/>
      <c r="G3258" s="128">
        <v>804846</v>
      </c>
      <c r="H3258" s="128">
        <v>637152</v>
      </c>
      <c r="I3258" s="129">
        <v>8.02</v>
      </c>
      <c r="J3258" s="129">
        <v>18.25</v>
      </c>
      <c r="K3258" s="128">
        <v>1356836</v>
      </c>
      <c r="L3258" s="128">
        <v>1365515</v>
      </c>
      <c r="M3258" s="128">
        <v>705314</v>
      </c>
      <c r="N3258" s="128">
        <v>158561</v>
      </c>
      <c r="O3258" s="128">
        <v>2453538</v>
      </c>
      <c r="P3258" s="128">
        <v>1618606</v>
      </c>
      <c r="Q3258" s="128">
        <v>834931</v>
      </c>
      <c r="R3258" s="128">
        <v>121819</v>
      </c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</row>
    <row r="3259" spans="1:35" s="4" customFormat="1" ht="15" customHeight="1" x14ac:dyDescent="0.25">
      <c r="A3259" s="6"/>
      <c r="B3259" s="127">
        <v>2017</v>
      </c>
      <c r="C3259" s="128">
        <v>5373</v>
      </c>
      <c r="D3259" s="128">
        <v>42514</v>
      </c>
      <c r="E3259" s="128">
        <v>41218</v>
      </c>
      <c r="F3259" s="128"/>
      <c r="G3259" s="128">
        <v>750418</v>
      </c>
      <c r="H3259" s="128">
        <v>595684</v>
      </c>
      <c r="I3259" s="129">
        <v>7.91</v>
      </c>
      <c r="J3259" s="129">
        <v>17.649999999999999</v>
      </c>
      <c r="K3259" s="128">
        <v>1230665</v>
      </c>
      <c r="L3259" s="128">
        <v>1239203</v>
      </c>
      <c r="M3259" s="128">
        <v>652610</v>
      </c>
      <c r="N3259" s="128">
        <v>136325</v>
      </c>
      <c r="O3259" s="128">
        <v>2283261</v>
      </c>
      <c r="P3259" s="128">
        <v>1511979</v>
      </c>
      <c r="Q3259" s="128">
        <v>771282</v>
      </c>
      <c r="R3259" s="128">
        <v>98871</v>
      </c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</row>
    <row r="3260" spans="1:35" s="4" customFormat="1" ht="15" customHeight="1" x14ac:dyDescent="0.25">
      <c r="A3260" s="6"/>
      <c r="B3260" s="127">
        <v>2016</v>
      </c>
      <c r="C3260" s="128">
        <v>5382</v>
      </c>
      <c r="D3260" s="128">
        <v>42321</v>
      </c>
      <c r="E3260" s="128">
        <v>40987</v>
      </c>
      <c r="F3260" s="128"/>
      <c r="G3260" s="128">
        <v>741018</v>
      </c>
      <c r="H3260" s="128">
        <v>584737</v>
      </c>
      <c r="I3260" s="129">
        <v>7.86</v>
      </c>
      <c r="J3260" s="129">
        <v>17.510000000000002</v>
      </c>
      <c r="K3260" s="128">
        <v>1182842</v>
      </c>
      <c r="L3260" s="128">
        <v>1189256</v>
      </c>
      <c r="M3260" s="128">
        <v>619357</v>
      </c>
      <c r="N3260" s="128">
        <v>119786</v>
      </c>
      <c r="O3260" s="128">
        <v>2218741</v>
      </c>
      <c r="P3260" s="128">
        <v>1474925</v>
      </c>
      <c r="Q3260" s="128">
        <v>743816</v>
      </c>
      <c r="R3260" s="128">
        <v>83457</v>
      </c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</row>
    <row r="3261" spans="1:35" s="4" customFormat="1" ht="15" customHeight="1" x14ac:dyDescent="0.25">
      <c r="A3261" s="6"/>
      <c r="B3261" s="127">
        <v>2015</v>
      </c>
      <c r="C3261" s="128">
        <v>5367</v>
      </c>
      <c r="D3261" s="128">
        <v>42303</v>
      </c>
      <c r="E3261" s="128">
        <v>40969</v>
      </c>
      <c r="F3261" s="128"/>
      <c r="G3261" s="128">
        <v>756972</v>
      </c>
      <c r="H3261" s="128">
        <v>596674</v>
      </c>
      <c r="I3261" s="129">
        <v>7.88</v>
      </c>
      <c r="J3261" s="129">
        <v>17.89</v>
      </c>
      <c r="K3261" s="128">
        <v>1170091</v>
      </c>
      <c r="L3261" s="128">
        <v>1172885</v>
      </c>
      <c r="M3261" s="128">
        <v>617200</v>
      </c>
      <c r="N3261" s="128">
        <v>113157</v>
      </c>
      <c r="O3261" s="128">
        <v>2150784</v>
      </c>
      <c r="P3261" s="128">
        <v>1416102</v>
      </c>
      <c r="Q3261" s="128">
        <v>734682</v>
      </c>
      <c r="R3261" s="128">
        <v>83458</v>
      </c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</row>
    <row r="3262" spans="1:35" s="4" customFormat="1" ht="15" customHeight="1" x14ac:dyDescent="0.25">
      <c r="A3262" s="6"/>
      <c r="B3262" s="127">
        <v>2014</v>
      </c>
      <c r="C3262" s="128">
        <v>5165</v>
      </c>
      <c r="D3262" s="128">
        <v>41223</v>
      </c>
      <c r="E3262" s="128">
        <v>40015</v>
      </c>
      <c r="F3262" s="128"/>
      <c r="G3262" s="128">
        <v>744754</v>
      </c>
      <c r="H3262" s="128">
        <v>587732</v>
      </c>
      <c r="I3262" s="129">
        <v>7.98</v>
      </c>
      <c r="J3262" s="129">
        <v>18.07</v>
      </c>
      <c r="K3262" s="128">
        <v>1133573</v>
      </c>
      <c r="L3262" s="128">
        <v>1138716</v>
      </c>
      <c r="M3262" s="128">
        <v>574058</v>
      </c>
      <c r="N3262" s="128">
        <v>107854</v>
      </c>
      <c r="O3262" s="128">
        <v>2122153</v>
      </c>
      <c r="P3262" s="128">
        <v>1413833</v>
      </c>
      <c r="Q3262" s="128">
        <v>708320</v>
      </c>
      <c r="R3262" s="128">
        <v>119202</v>
      </c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</row>
    <row r="3263" spans="1:35" ht="15" customHeight="1" x14ac:dyDescent="0.25">
      <c r="A3263" s="6"/>
      <c r="B3263" s="127">
        <v>2013</v>
      </c>
      <c r="C3263" s="128">
        <v>4904</v>
      </c>
      <c r="D3263" s="128">
        <v>40628</v>
      </c>
      <c r="E3263" s="128">
        <v>39309</v>
      </c>
      <c r="F3263" s="128"/>
      <c r="G3263" s="128">
        <v>739346</v>
      </c>
      <c r="H3263" s="128">
        <v>583548</v>
      </c>
      <c r="I3263" s="129">
        <v>8.2799999999999994</v>
      </c>
      <c r="J3263" s="129">
        <v>18.2</v>
      </c>
      <c r="K3263" s="128">
        <v>1116775</v>
      </c>
      <c r="L3263" s="128">
        <v>1126800</v>
      </c>
      <c r="M3263" s="128">
        <v>549596</v>
      </c>
      <c r="N3263" s="128">
        <v>103154</v>
      </c>
      <c r="O3263" s="128">
        <v>2054154</v>
      </c>
      <c r="P3263" s="128">
        <v>1374601</v>
      </c>
      <c r="Q3263" s="128">
        <v>679553</v>
      </c>
      <c r="R3263" s="128">
        <v>62953</v>
      </c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</row>
    <row r="3264" spans="1:35" ht="15" customHeight="1" x14ac:dyDescent="0.25">
      <c r="A3264" s="6"/>
      <c r="B3264" s="127">
        <v>2012</v>
      </c>
      <c r="C3264" s="128">
        <v>4905</v>
      </c>
      <c r="D3264" s="128">
        <v>42231</v>
      </c>
      <c r="E3264" s="128">
        <v>41034</v>
      </c>
      <c r="F3264" s="128"/>
      <c r="G3264" s="128">
        <v>769457</v>
      </c>
      <c r="H3264" s="128">
        <v>610101</v>
      </c>
      <c r="I3264" s="129">
        <v>8.61</v>
      </c>
      <c r="J3264" s="129">
        <v>18.22</v>
      </c>
      <c r="K3264" s="128">
        <v>1160136</v>
      </c>
      <c r="L3264" s="128">
        <v>1172055</v>
      </c>
      <c r="M3264" s="128">
        <v>589538</v>
      </c>
      <c r="N3264" s="128">
        <v>107155</v>
      </c>
      <c r="O3264" s="128">
        <v>2078388</v>
      </c>
      <c r="P3264" s="128">
        <v>1418780</v>
      </c>
      <c r="Q3264" s="128">
        <v>659608</v>
      </c>
      <c r="R3264" s="128">
        <v>102913</v>
      </c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</row>
    <row r="3265" spans="1:35" ht="15" customHeight="1" x14ac:dyDescent="0.25">
      <c r="A3265" s="6"/>
      <c r="B3265" s="127">
        <v>2011</v>
      </c>
      <c r="C3265" s="128">
        <v>4914</v>
      </c>
      <c r="D3265" s="128">
        <v>44167</v>
      </c>
      <c r="E3265" s="128">
        <v>42878</v>
      </c>
      <c r="F3265" s="128"/>
      <c r="G3265" s="128">
        <v>822398</v>
      </c>
      <c r="H3265" s="128">
        <v>653841</v>
      </c>
      <c r="I3265" s="129">
        <v>8.99</v>
      </c>
      <c r="J3265" s="129">
        <v>18.62</v>
      </c>
      <c r="K3265" s="128">
        <v>1269550</v>
      </c>
      <c r="L3265" s="128">
        <v>1282571</v>
      </c>
      <c r="M3265" s="128">
        <v>625061</v>
      </c>
      <c r="N3265" s="128">
        <v>137896</v>
      </c>
      <c r="O3265" s="128">
        <v>2141140</v>
      </c>
      <c r="P3265" s="128">
        <v>1460294</v>
      </c>
      <c r="Q3265" s="128">
        <v>680846</v>
      </c>
      <c r="R3265" s="128">
        <v>107157</v>
      </c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</row>
    <row r="3266" spans="1:35" ht="15" customHeight="1" x14ac:dyDescent="0.25">
      <c r="A3266" s="6"/>
      <c r="B3266" s="127">
        <v>2010</v>
      </c>
      <c r="C3266" s="128">
        <v>4837</v>
      </c>
      <c r="D3266" s="128">
        <v>44547</v>
      </c>
      <c r="E3266" s="128">
        <v>43344</v>
      </c>
      <c r="F3266" s="128"/>
      <c r="G3266" s="128">
        <v>831459</v>
      </c>
      <c r="H3266" s="128">
        <v>662423</v>
      </c>
      <c r="I3266" s="129">
        <v>9.2100000000000009</v>
      </c>
      <c r="J3266" s="129">
        <v>18.66</v>
      </c>
      <c r="K3266" s="128">
        <v>1319043</v>
      </c>
      <c r="L3266" s="128">
        <v>1327612</v>
      </c>
      <c r="M3266" s="128">
        <v>647745</v>
      </c>
      <c r="N3266" s="128">
        <v>171535</v>
      </c>
      <c r="O3266" s="128">
        <v>2180940</v>
      </c>
      <c r="P3266" s="128">
        <v>1515374</v>
      </c>
      <c r="Q3266" s="128">
        <v>665566</v>
      </c>
      <c r="R3266" s="128">
        <v>147136</v>
      </c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</row>
    <row r="3267" spans="1:35" ht="15" customHeight="1" x14ac:dyDescent="0.25">
      <c r="A3267" s="6"/>
      <c r="B3267" s="127">
        <v>2009</v>
      </c>
      <c r="C3267" s="128">
        <v>4824</v>
      </c>
      <c r="D3267" s="128">
        <v>44513</v>
      </c>
      <c r="E3267" s="128">
        <v>43376</v>
      </c>
      <c r="F3267" s="128"/>
      <c r="G3267" s="128">
        <v>807895</v>
      </c>
      <c r="H3267" s="128">
        <v>640506</v>
      </c>
      <c r="I3267" s="129">
        <v>9.23</v>
      </c>
      <c r="J3267" s="129">
        <v>18.149999999999999</v>
      </c>
      <c r="K3267" s="128">
        <v>1275005</v>
      </c>
      <c r="L3267" s="128">
        <v>1293924</v>
      </c>
      <c r="M3267" s="128">
        <v>643933</v>
      </c>
      <c r="N3267" s="128">
        <v>164765</v>
      </c>
      <c r="O3267" s="128">
        <v>2022998</v>
      </c>
      <c r="P3267" s="128">
        <v>1477421</v>
      </c>
      <c r="Q3267" s="128">
        <v>545578</v>
      </c>
      <c r="R3267" s="128">
        <v>156275</v>
      </c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</row>
    <row r="3268" spans="1:35" ht="15" customHeight="1" x14ac:dyDescent="0.25">
      <c r="A3268" s="6"/>
      <c r="B3268" s="127">
        <v>2008</v>
      </c>
      <c r="C3268" s="128">
        <v>4720</v>
      </c>
      <c r="D3268" s="128">
        <v>42462</v>
      </c>
      <c r="E3268" s="128">
        <v>41372</v>
      </c>
      <c r="F3268" s="128"/>
      <c r="G3268" s="128">
        <v>740152</v>
      </c>
      <c r="H3268" s="128">
        <v>589340</v>
      </c>
      <c r="I3268" s="129">
        <v>9</v>
      </c>
      <c r="J3268" s="129">
        <v>17.43</v>
      </c>
      <c r="K3268" s="128">
        <v>1205176</v>
      </c>
      <c r="L3268" s="128">
        <v>1218665</v>
      </c>
      <c r="M3268" s="128">
        <v>650758</v>
      </c>
      <c r="N3268" s="128">
        <v>145696</v>
      </c>
      <c r="O3268" s="128">
        <v>1896510</v>
      </c>
      <c r="P3268" s="128">
        <v>1455898</v>
      </c>
      <c r="Q3268" s="128">
        <v>440612</v>
      </c>
      <c r="R3268" s="128">
        <v>149082</v>
      </c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</row>
    <row r="3269" spans="1:35" s="6" customFormat="1" ht="15" customHeight="1" x14ac:dyDescent="0.25">
      <c r="B3269" s="120" t="s">
        <v>16</v>
      </c>
      <c r="C3269" s="120"/>
      <c r="D3269" s="120"/>
      <c r="E3269" s="120"/>
      <c r="F3269" s="120"/>
      <c r="G3269" s="120"/>
      <c r="H3269" s="120"/>
      <c r="I3269" s="120"/>
      <c r="J3269" s="120"/>
      <c r="K3269" s="120"/>
      <c r="L3269" s="120"/>
      <c r="M3269" s="120"/>
      <c r="N3269" s="120"/>
      <c r="O3269" s="120"/>
      <c r="P3269" s="120"/>
      <c r="Q3269" s="120"/>
      <c r="R3269" s="120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</row>
    <row r="3270" spans="1:35" s="4" customFormat="1" ht="15" customHeight="1" x14ac:dyDescent="0.25">
      <c r="A3270" s="6"/>
      <c r="B3270" s="121" t="s">
        <v>238</v>
      </c>
      <c r="C3270" s="121"/>
      <c r="D3270" s="121"/>
      <c r="E3270" s="121"/>
      <c r="F3270" s="121"/>
      <c r="G3270" s="121"/>
      <c r="H3270" s="121"/>
      <c r="I3270" s="121"/>
      <c r="J3270" s="121"/>
      <c r="K3270" s="121"/>
      <c r="L3270" s="121"/>
      <c r="M3270" s="121"/>
      <c r="N3270" s="121"/>
      <c r="O3270" s="121"/>
      <c r="P3270" s="121"/>
      <c r="Q3270" s="121"/>
      <c r="R3270" s="121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</row>
    <row r="3271" spans="1:35" s="4" customFormat="1" ht="15" customHeight="1" x14ac:dyDescent="0.25">
      <c r="A3271" s="6"/>
      <c r="B3271" s="124">
        <v>2021</v>
      </c>
      <c r="C3271" s="125">
        <v>58575</v>
      </c>
      <c r="D3271" s="125">
        <v>93635</v>
      </c>
      <c r="E3271" s="125">
        <v>39909</v>
      </c>
      <c r="F3271" s="125"/>
      <c r="G3271" s="125">
        <v>767222</v>
      </c>
      <c r="H3271" s="125">
        <v>596359</v>
      </c>
      <c r="I3271" s="126">
        <v>1.6</v>
      </c>
      <c r="J3271" s="126">
        <v>8.19</v>
      </c>
      <c r="K3271" s="125">
        <v>1552016</v>
      </c>
      <c r="L3271" s="125">
        <v>1550958</v>
      </c>
      <c r="M3271" s="125">
        <v>880638</v>
      </c>
      <c r="N3271" s="125">
        <v>408484</v>
      </c>
      <c r="O3271" s="125">
        <v>2597582</v>
      </c>
      <c r="P3271" s="125">
        <v>1691015</v>
      </c>
      <c r="Q3271" s="125">
        <v>906567</v>
      </c>
      <c r="R3271" s="125">
        <v>144805</v>
      </c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</row>
    <row r="3272" spans="1:35" s="6" customFormat="1" ht="15" customHeight="1" x14ac:dyDescent="0.25">
      <c r="B3272" s="127">
        <v>2020</v>
      </c>
      <c r="C3272" s="128">
        <v>57488</v>
      </c>
      <c r="D3272" s="128">
        <v>91733</v>
      </c>
      <c r="E3272" s="128">
        <v>39206</v>
      </c>
      <c r="F3272" s="128"/>
      <c r="G3272" s="128">
        <v>720856</v>
      </c>
      <c r="H3272" s="128">
        <v>554035</v>
      </c>
      <c r="I3272" s="129">
        <v>1.6</v>
      </c>
      <c r="J3272" s="129">
        <v>7.86</v>
      </c>
      <c r="K3272" s="128">
        <v>1329836</v>
      </c>
      <c r="L3272" s="128">
        <v>1332002</v>
      </c>
      <c r="M3272" s="128">
        <v>753701</v>
      </c>
      <c r="N3272" s="128">
        <v>294594</v>
      </c>
      <c r="O3272" s="128">
        <v>2370348</v>
      </c>
      <c r="P3272" s="128">
        <v>1536546</v>
      </c>
      <c r="Q3272" s="128">
        <v>833802</v>
      </c>
      <c r="R3272" s="128">
        <v>110853</v>
      </c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</row>
    <row r="3273" spans="1:35" s="4" customFormat="1" ht="15" customHeight="1" x14ac:dyDescent="0.25">
      <c r="A3273" s="6"/>
      <c r="B3273" s="127">
        <v>2019</v>
      </c>
      <c r="C3273" s="128">
        <v>58396</v>
      </c>
      <c r="D3273" s="128">
        <v>93112</v>
      </c>
      <c r="E3273" s="128">
        <v>39489</v>
      </c>
      <c r="F3273" s="128"/>
      <c r="G3273" s="128">
        <v>753502</v>
      </c>
      <c r="H3273" s="128">
        <v>569109</v>
      </c>
      <c r="I3273" s="129">
        <v>1.59</v>
      </c>
      <c r="J3273" s="129">
        <v>8.09</v>
      </c>
      <c r="K3273" s="128">
        <v>1554535</v>
      </c>
      <c r="L3273" s="128">
        <v>1556528</v>
      </c>
      <c r="M3273" s="128">
        <v>863661</v>
      </c>
      <c r="N3273" s="128">
        <v>370874</v>
      </c>
      <c r="O3273" s="128">
        <v>2320476</v>
      </c>
      <c r="P3273" s="128">
        <v>1512466</v>
      </c>
      <c r="Q3273" s="128">
        <v>808010</v>
      </c>
      <c r="R3273" s="128">
        <v>136930</v>
      </c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</row>
    <row r="3274" spans="1:35" s="4" customFormat="1" ht="15" customHeight="1" x14ac:dyDescent="0.25">
      <c r="A3274" s="6"/>
      <c r="B3274" s="127">
        <v>2018</v>
      </c>
      <c r="C3274" s="128">
        <v>57884</v>
      </c>
      <c r="D3274" s="128">
        <v>91524</v>
      </c>
      <c r="E3274" s="128">
        <v>38212</v>
      </c>
      <c r="F3274" s="128"/>
      <c r="G3274" s="128">
        <v>706701</v>
      </c>
      <c r="H3274" s="128">
        <v>533937</v>
      </c>
      <c r="I3274" s="129">
        <v>1.58</v>
      </c>
      <c r="J3274" s="129">
        <v>7.72</v>
      </c>
      <c r="K3274" s="128">
        <v>1464412</v>
      </c>
      <c r="L3274" s="128">
        <v>1470344</v>
      </c>
      <c r="M3274" s="128">
        <v>819317</v>
      </c>
      <c r="N3274" s="128">
        <v>355666</v>
      </c>
      <c r="O3274" s="128">
        <v>2093672</v>
      </c>
      <c r="P3274" s="128">
        <v>1463746</v>
      </c>
      <c r="Q3274" s="128">
        <v>629925</v>
      </c>
      <c r="R3274" s="128">
        <v>99062</v>
      </c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</row>
    <row r="3275" spans="1:35" s="4" customFormat="1" ht="15" customHeight="1" x14ac:dyDescent="0.25">
      <c r="A3275" s="6"/>
      <c r="B3275" s="127">
        <v>2017</v>
      </c>
      <c r="C3275" s="128">
        <v>56568</v>
      </c>
      <c r="D3275" s="128">
        <v>89348</v>
      </c>
      <c r="E3275" s="128">
        <v>37341</v>
      </c>
      <c r="F3275" s="128"/>
      <c r="G3275" s="128">
        <v>677009</v>
      </c>
      <c r="H3275" s="128">
        <v>512882</v>
      </c>
      <c r="I3275" s="129">
        <v>1.58</v>
      </c>
      <c r="J3275" s="129">
        <v>7.58</v>
      </c>
      <c r="K3275" s="128">
        <v>1371429</v>
      </c>
      <c r="L3275" s="128">
        <v>1378050</v>
      </c>
      <c r="M3275" s="128">
        <v>785819</v>
      </c>
      <c r="N3275" s="128">
        <v>324024</v>
      </c>
      <c r="O3275" s="128">
        <v>1969741</v>
      </c>
      <c r="P3275" s="128">
        <v>1387024</v>
      </c>
      <c r="Q3275" s="128">
        <v>582717</v>
      </c>
      <c r="R3275" s="128">
        <v>97265</v>
      </c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</row>
    <row r="3276" spans="1:35" s="4" customFormat="1" ht="15" customHeight="1" x14ac:dyDescent="0.25">
      <c r="A3276" s="6"/>
      <c r="B3276" s="127">
        <v>2016</v>
      </c>
      <c r="C3276" s="128">
        <v>54638</v>
      </c>
      <c r="D3276" s="128">
        <v>87154</v>
      </c>
      <c r="E3276" s="128">
        <v>36959</v>
      </c>
      <c r="F3276" s="128"/>
      <c r="G3276" s="128">
        <v>674849</v>
      </c>
      <c r="H3276" s="128">
        <v>510885</v>
      </c>
      <c r="I3276" s="129">
        <v>1.6</v>
      </c>
      <c r="J3276" s="129">
        <v>7.74</v>
      </c>
      <c r="K3276" s="128">
        <v>1326263</v>
      </c>
      <c r="L3276" s="128">
        <v>1330769</v>
      </c>
      <c r="M3276" s="128">
        <v>752925</v>
      </c>
      <c r="N3276" s="128">
        <v>299811</v>
      </c>
      <c r="O3276" s="128">
        <v>1939413</v>
      </c>
      <c r="P3276" s="128">
        <v>1351571</v>
      </c>
      <c r="Q3276" s="128">
        <v>587842</v>
      </c>
      <c r="R3276" s="128">
        <v>78359</v>
      </c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</row>
    <row r="3277" spans="1:35" s="4" customFormat="1" ht="15" customHeight="1" x14ac:dyDescent="0.25">
      <c r="A3277" s="6"/>
      <c r="B3277" s="127">
        <v>2015</v>
      </c>
      <c r="C3277" s="128">
        <v>54616</v>
      </c>
      <c r="D3277" s="128">
        <v>86732</v>
      </c>
      <c r="E3277" s="128">
        <v>36588</v>
      </c>
      <c r="F3277" s="128"/>
      <c r="G3277" s="128">
        <v>666194</v>
      </c>
      <c r="H3277" s="128">
        <v>501300</v>
      </c>
      <c r="I3277" s="129">
        <v>1.59</v>
      </c>
      <c r="J3277" s="129">
        <v>7.68</v>
      </c>
      <c r="K3277" s="128">
        <v>1280826</v>
      </c>
      <c r="L3277" s="128">
        <v>1282367</v>
      </c>
      <c r="M3277" s="128">
        <v>723629</v>
      </c>
      <c r="N3277" s="128">
        <v>287142</v>
      </c>
      <c r="O3277" s="128">
        <v>1788790</v>
      </c>
      <c r="P3277" s="128">
        <v>1269420</v>
      </c>
      <c r="Q3277" s="128">
        <v>519370</v>
      </c>
      <c r="R3277" s="128">
        <v>78945</v>
      </c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</row>
    <row r="3278" spans="1:35" s="4" customFormat="1" ht="15" customHeight="1" x14ac:dyDescent="0.25">
      <c r="A3278" s="6"/>
      <c r="B3278" s="127">
        <v>2014</v>
      </c>
      <c r="C3278" s="128">
        <v>55314</v>
      </c>
      <c r="D3278" s="128" t="s">
        <v>357</v>
      </c>
      <c r="E3278" s="128" t="s">
        <v>357</v>
      </c>
      <c r="F3278" s="128"/>
      <c r="G3278" s="128" t="s">
        <v>357</v>
      </c>
      <c r="H3278" s="128" t="s">
        <v>357</v>
      </c>
      <c r="I3278" s="129" t="s">
        <v>357</v>
      </c>
      <c r="J3278" s="129" t="s">
        <v>357</v>
      </c>
      <c r="K3278" s="128" t="s">
        <v>357</v>
      </c>
      <c r="L3278" s="128" t="s">
        <v>357</v>
      </c>
      <c r="M3278" s="128" t="s">
        <v>357</v>
      </c>
      <c r="N3278" s="128" t="s">
        <v>357</v>
      </c>
      <c r="O3278" s="128" t="s">
        <v>357</v>
      </c>
      <c r="P3278" s="128" t="s">
        <v>357</v>
      </c>
      <c r="Q3278" s="128" t="s">
        <v>357</v>
      </c>
      <c r="R3278" s="128" t="s">
        <v>357</v>
      </c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</row>
    <row r="3279" spans="1:35" ht="15" customHeight="1" x14ac:dyDescent="0.25">
      <c r="A3279" s="6"/>
      <c r="B3279" s="127">
        <v>2013</v>
      </c>
      <c r="C3279" s="128">
        <v>55345</v>
      </c>
      <c r="D3279" s="128" t="s">
        <v>357</v>
      </c>
      <c r="E3279" s="128" t="s">
        <v>357</v>
      </c>
      <c r="F3279" s="128"/>
      <c r="G3279" s="128" t="s">
        <v>357</v>
      </c>
      <c r="H3279" s="128" t="s">
        <v>357</v>
      </c>
      <c r="I3279" s="129" t="s">
        <v>357</v>
      </c>
      <c r="J3279" s="129" t="s">
        <v>357</v>
      </c>
      <c r="K3279" s="128" t="s">
        <v>357</v>
      </c>
      <c r="L3279" s="128" t="s">
        <v>357</v>
      </c>
      <c r="M3279" s="128" t="s">
        <v>357</v>
      </c>
      <c r="N3279" s="128" t="s">
        <v>357</v>
      </c>
      <c r="O3279" s="128" t="s">
        <v>357</v>
      </c>
      <c r="P3279" s="128" t="s">
        <v>357</v>
      </c>
      <c r="Q3279" s="128" t="s">
        <v>357</v>
      </c>
      <c r="R3279" s="128" t="s">
        <v>357</v>
      </c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</row>
    <row r="3280" spans="1:35" ht="15" customHeight="1" x14ac:dyDescent="0.25">
      <c r="A3280" s="6"/>
      <c r="B3280" s="127">
        <v>2012</v>
      </c>
      <c r="C3280" s="128">
        <v>56793</v>
      </c>
      <c r="D3280" s="128" t="s">
        <v>357</v>
      </c>
      <c r="E3280" s="128" t="s">
        <v>357</v>
      </c>
      <c r="F3280" s="128"/>
      <c r="G3280" s="128" t="s">
        <v>357</v>
      </c>
      <c r="H3280" s="128" t="s">
        <v>357</v>
      </c>
      <c r="I3280" s="129" t="s">
        <v>357</v>
      </c>
      <c r="J3280" s="129" t="s">
        <v>357</v>
      </c>
      <c r="K3280" s="128" t="s">
        <v>357</v>
      </c>
      <c r="L3280" s="128" t="s">
        <v>357</v>
      </c>
      <c r="M3280" s="128" t="s">
        <v>357</v>
      </c>
      <c r="N3280" s="128" t="s">
        <v>357</v>
      </c>
      <c r="O3280" s="128" t="s">
        <v>357</v>
      </c>
      <c r="P3280" s="128" t="s">
        <v>357</v>
      </c>
      <c r="Q3280" s="128" t="s">
        <v>357</v>
      </c>
      <c r="R3280" s="128" t="s">
        <v>357</v>
      </c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</row>
    <row r="3281" spans="1:35" ht="15" customHeight="1" x14ac:dyDescent="0.25">
      <c r="A3281" s="6"/>
      <c r="B3281" s="127">
        <v>2011</v>
      </c>
      <c r="C3281" s="128">
        <v>61674</v>
      </c>
      <c r="D3281" s="128">
        <v>95754</v>
      </c>
      <c r="E3281" s="128">
        <v>38083</v>
      </c>
      <c r="F3281" s="128"/>
      <c r="G3281" s="128">
        <v>722259</v>
      </c>
      <c r="H3281" s="128">
        <v>546520</v>
      </c>
      <c r="I3281" s="129">
        <v>1.55</v>
      </c>
      <c r="J3281" s="129">
        <v>7.54</v>
      </c>
      <c r="K3281" s="128">
        <v>1403681</v>
      </c>
      <c r="L3281" s="128">
        <v>1411744</v>
      </c>
      <c r="M3281" s="128">
        <v>753328</v>
      </c>
      <c r="N3281" s="128">
        <v>334402</v>
      </c>
      <c r="O3281" s="128">
        <v>1747419</v>
      </c>
      <c r="P3281" s="128">
        <v>1303072</v>
      </c>
      <c r="Q3281" s="128">
        <v>444348</v>
      </c>
      <c r="R3281" s="128">
        <v>94239</v>
      </c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</row>
    <row r="3282" spans="1:35" ht="15" customHeight="1" x14ac:dyDescent="0.25">
      <c r="A3282" s="6"/>
      <c r="B3282" s="127">
        <v>2010</v>
      </c>
      <c r="C3282" s="128">
        <v>65315</v>
      </c>
      <c r="D3282" s="128">
        <v>99686</v>
      </c>
      <c r="E3282" s="128">
        <v>38556</v>
      </c>
      <c r="F3282" s="128"/>
      <c r="G3282" s="128">
        <v>734788</v>
      </c>
      <c r="H3282" s="128">
        <v>552831</v>
      </c>
      <c r="I3282" s="129">
        <v>1.53</v>
      </c>
      <c r="J3282" s="129">
        <v>7.37</v>
      </c>
      <c r="K3282" s="128">
        <v>1504247</v>
      </c>
      <c r="L3282" s="128">
        <v>1507850</v>
      </c>
      <c r="M3282" s="128">
        <v>820247</v>
      </c>
      <c r="N3282" s="128">
        <v>404454</v>
      </c>
      <c r="O3282" s="128">
        <v>1785029</v>
      </c>
      <c r="P3282" s="128">
        <v>1337402</v>
      </c>
      <c r="Q3282" s="128">
        <v>447627</v>
      </c>
      <c r="R3282" s="128">
        <v>131623</v>
      </c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</row>
    <row r="3283" spans="1:35" ht="15" customHeight="1" x14ac:dyDescent="0.25">
      <c r="A3283" s="6"/>
      <c r="B3283" s="127">
        <v>2009</v>
      </c>
      <c r="C3283" s="128">
        <v>66662</v>
      </c>
      <c r="D3283" s="128">
        <v>100972</v>
      </c>
      <c r="E3283" s="128">
        <v>38373</v>
      </c>
      <c r="F3283" s="128"/>
      <c r="G3283" s="128">
        <v>715063</v>
      </c>
      <c r="H3283" s="128">
        <v>532872</v>
      </c>
      <c r="I3283" s="129">
        <v>1.51</v>
      </c>
      <c r="J3283" s="129">
        <v>7.08</v>
      </c>
      <c r="K3283" s="128">
        <v>1481100</v>
      </c>
      <c r="L3283" s="128">
        <v>1488963</v>
      </c>
      <c r="M3283" s="128">
        <v>820080</v>
      </c>
      <c r="N3283" s="128">
        <v>399310</v>
      </c>
      <c r="O3283" s="128">
        <v>1666902</v>
      </c>
      <c r="P3283" s="128">
        <v>1307346</v>
      </c>
      <c r="Q3283" s="128">
        <v>359555</v>
      </c>
      <c r="R3283" s="128">
        <v>142849</v>
      </c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</row>
    <row r="3284" spans="1:35" ht="15" customHeight="1" x14ac:dyDescent="0.25">
      <c r="A3284" s="6"/>
      <c r="B3284" s="127">
        <v>2008</v>
      </c>
      <c r="C3284" s="128">
        <v>63915</v>
      </c>
      <c r="D3284" s="128">
        <v>97191</v>
      </c>
      <c r="E3284" s="128">
        <v>37378</v>
      </c>
      <c r="F3284" s="128"/>
      <c r="G3284" s="128">
        <v>660277</v>
      </c>
      <c r="H3284" s="128">
        <v>496699</v>
      </c>
      <c r="I3284" s="129">
        <v>1.52</v>
      </c>
      <c r="J3284" s="129">
        <v>6.79</v>
      </c>
      <c r="K3284" s="128">
        <v>1379801</v>
      </c>
      <c r="L3284" s="128">
        <v>1384305</v>
      </c>
      <c r="M3284" s="128">
        <v>803829</v>
      </c>
      <c r="N3284" s="128">
        <v>347816</v>
      </c>
      <c r="O3284" s="128">
        <v>1545340</v>
      </c>
      <c r="P3284" s="128">
        <v>1259449</v>
      </c>
      <c r="Q3284" s="128">
        <v>285891</v>
      </c>
      <c r="R3284" s="128">
        <v>126788</v>
      </c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</row>
    <row r="3285" spans="1:35" s="7" customFormat="1" ht="15" customHeight="1" x14ac:dyDescent="0.25">
      <c r="A3285" s="6"/>
      <c r="B3285" s="130" t="s">
        <v>239</v>
      </c>
      <c r="C3285" s="130"/>
      <c r="D3285" s="130"/>
      <c r="E3285" s="130"/>
      <c r="F3285" s="130"/>
      <c r="G3285" s="130"/>
      <c r="H3285" s="130"/>
      <c r="I3285" s="130"/>
      <c r="J3285" s="130"/>
      <c r="K3285" s="130"/>
      <c r="L3285" s="130"/>
      <c r="M3285" s="130"/>
      <c r="N3285" s="130"/>
      <c r="O3285" s="130"/>
      <c r="P3285" s="130"/>
      <c r="Q3285" s="130"/>
      <c r="R3285" s="130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</row>
    <row r="3286" spans="1:35" s="7" customFormat="1" ht="15" customHeight="1" x14ac:dyDescent="0.25">
      <c r="A3286" s="6"/>
      <c r="B3286" s="124">
        <v>2021</v>
      </c>
      <c r="C3286" s="125">
        <v>57706</v>
      </c>
      <c r="D3286" s="125">
        <v>65308</v>
      </c>
      <c r="E3286" s="125">
        <v>11801</v>
      </c>
      <c r="F3286" s="125"/>
      <c r="G3286" s="125">
        <v>189624</v>
      </c>
      <c r="H3286" s="125">
        <v>133602</v>
      </c>
      <c r="I3286" s="126">
        <v>1.1299999999999999</v>
      </c>
      <c r="J3286" s="126">
        <v>2.9</v>
      </c>
      <c r="K3286" s="125">
        <v>701244</v>
      </c>
      <c r="L3286" s="125">
        <v>696570</v>
      </c>
      <c r="M3286" s="125">
        <v>402035</v>
      </c>
      <c r="N3286" s="125">
        <v>264979</v>
      </c>
      <c r="O3286" s="125">
        <v>969000</v>
      </c>
      <c r="P3286" s="125">
        <v>685879</v>
      </c>
      <c r="Q3286" s="125">
        <v>283120</v>
      </c>
      <c r="R3286" s="125">
        <v>57487</v>
      </c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</row>
    <row r="3287" spans="1:35" s="6" customFormat="1" ht="15" customHeight="1" x14ac:dyDescent="0.25">
      <c r="B3287" s="127">
        <v>2020</v>
      </c>
      <c r="C3287" s="128">
        <v>56610</v>
      </c>
      <c r="D3287" s="128">
        <v>64318</v>
      </c>
      <c r="E3287" s="128">
        <v>11988</v>
      </c>
      <c r="F3287" s="128"/>
      <c r="G3287" s="128">
        <v>181035</v>
      </c>
      <c r="H3287" s="128">
        <v>123473</v>
      </c>
      <c r="I3287" s="129">
        <v>1.1399999999999999</v>
      </c>
      <c r="J3287" s="129">
        <v>2.81</v>
      </c>
      <c r="K3287" s="128">
        <v>591644</v>
      </c>
      <c r="L3287" s="128">
        <v>593462</v>
      </c>
      <c r="M3287" s="128">
        <v>352039</v>
      </c>
      <c r="N3287" s="128">
        <v>206464</v>
      </c>
      <c r="O3287" s="128">
        <v>886332</v>
      </c>
      <c r="P3287" s="128">
        <v>611463</v>
      </c>
      <c r="Q3287" s="128">
        <v>274869</v>
      </c>
      <c r="R3287" s="128">
        <v>52006</v>
      </c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</row>
    <row r="3288" spans="1:35" s="7" customFormat="1" ht="15" customHeight="1" x14ac:dyDescent="0.25">
      <c r="A3288" s="6"/>
      <c r="B3288" s="127">
        <v>2019</v>
      </c>
      <c r="C3288" s="128">
        <v>57528</v>
      </c>
      <c r="D3288" s="128">
        <v>65259</v>
      </c>
      <c r="E3288" s="128">
        <v>11809</v>
      </c>
      <c r="F3288" s="128"/>
      <c r="G3288" s="128">
        <v>186347</v>
      </c>
      <c r="H3288" s="128">
        <v>122576</v>
      </c>
      <c r="I3288" s="129">
        <v>1.1299999999999999</v>
      </c>
      <c r="J3288" s="129">
        <v>2.86</v>
      </c>
      <c r="K3288" s="128">
        <v>712029</v>
      </c>
      <c r="L3288" s="128">
        <v>712559</v>
      </c>
      <c r="M3288" s="128">
        <v>414643</v>
      </c>
      <c r="N3288" s="128">
        <v>253664</v>
      </c>
      <c r="O3288" s="128">
        <v>798786</v>
      </c>
      <c r="P3288" s="128">
        <v>566941</v>
      </c>
      <c r="Q3288" s="128">
        <v>231845</v>
      </c>
      <c r="R3288" s="128">
        <v>59742</v>
      </c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</row>
    <row r="3289" spans="1:35" s="7" customFormat="1" ht="15" customHeight="1" x14ac:dyDescent="0.25">
      <c r="A3289" s="6"/>
      <c r="B3289" s="127">
        <v>2018</v>
      </c>
      <c r="C3289" s="128">
        <v>57045</v>
      </c>
      <c r="D3289" s="128">
        <v>64611</v>
      </c>
      <c r="E3289" s="128">
        <v>11488</v>
      </c>
      <c r="F3289" s="128"/>
      <c r="G3289" s="128">
        <v>173258</v>
      </c>
      <c r="H3289" s="128">
        <v>112806</v>
      </c>
      <c r="I3289" s="129">
        <v>1.1299999999999999</v>
      </c>
      <c r="J3289" s="129">
        <v>2.68</v>
      </c>
      <c r="K3289" s="128">
        <v>681905</v>
      </c>
      <c r="L3289" s="128">
        <v>684176</v>
      </c>
      <c r="M3289" s="128">
        <v>403559</v>
      </c>
      <c r="N3289" s="128">
        <v>250334</v>
      </c>
      <c r="O3289" s="128">
        <v>589675</v>
      </c>
      <c r="P3289" s="128">
        <v>489712</v>
      </c>
      <c r="Q3289" s="128">
        <v>99963</v>
      </c>
      <c r="R3289" s="128">
        <v>40034</v>
      </c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</row>
    <row r="3290" spans="1:35" s="7" customFormat="1" ht="15" customHeight="1" x14ac:dyDescent="0.25">
      <c r="A3290" s="6"/>
      <c r="B3290" s="127">
        <v>2017</v>
      </c>
      <c r="C3290" s="128">
        <v>55753</v>
      </c>
      <c r="D3290" s="128">
        <v>63276</v>
      </c>
      <c r="E3290" s="128">
        <v>11460</v>
      </c>
      <c r="F3290" s="128"/>
      <c r="G3290" s="128">
        <v>165133</v>
      </c>
      <c r="H3290" s="128">
        <v>107351</v>
      </c>
      <c r="I3290" s="129">
        <v>1.1299999999999999</v>
      </c>
      <c r="J3290" s="129">
        <v>2.61</v>
      </c>
      <c r="K3290" s="128">
        <v>628153</v>
      </c>
      <c r="L3290" s="128">
        <v>629954</v>
      </c>
      <c r="M3290" s="128">
        <v>373944</v>
      </c>
      <c r="N3290" s="128">
        <v>222658</v>
      </c>
      <c r="O3290" s="128">
        <v>544046</v>
      </c>
      <c r="P3290" s="128">
        <v>457564</v>
      </c>
      <c r="Q3290" s="128">
        <v>86482</v>
      </c>
      <c r="R3290" s="128">
        <v>43932</v>
      </c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</row>
    <row r="3291" spans="1:35" s="7" customFormat="1" ht="15" customHeight="1" x14ac:dyDescent="0.25">
      <c r="A3291" s="6"/>
      <c r="B3291" s="127">
        <v>2016</v>
      </c>
      <c r="C3291" s="128">
        <v>53839</v>
      </c>
      <c r="D3291" s="128">
        <v>61344</v>
      </c>
      <c r="E3291" s="128">
        <v>11326</v>
      </c>
      <c r="F3291" s="128"/>
      <c r="G3291" s="128">
        <v>158039</v>
      </c>
      <c r="H3291" s="128">
        <v>103384</v>
      </c>
      <c r="I3291" s="129">
        <v>1.1399999999999999</v>
      </c>
      <c r="J3291" s="129">
        <v>2.58</v>
      </c>
      <c r="K3291" s="128">
        <v>589711</v>
      </c>
      <c r="L3291" s="128">
        <v>591591</v>
      </c>
      <c r="M3291" s="128">
        <v>353966</v>
      </c>
      <c r="N3291" s="128">
        <v>205400</v>
      </c>
      <c r="O3291" s="128">
        <v>519713</v>
      </c>
      <c r="P3291" s="128">
        <v>431336</v>
      </c>
      <c r="Q3291" s="128">
        <v>88376</v>
      </c>
      <c r="R3291" s="128">
        <v>30597</v>
      </c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</row>
    <row r="3292" spans="1:35" s="7" customFormat="1" ht="15" customHeight="1" x14ac:dyDescent="0.25">
      <c r="A3292" s="6"/>
      <c r="B3292" s="127">
        <v>2015</v>
      </c>
      <c r="C3292" s="128">
        <v>53832</v>
      </c>
      <c r="D3292" s="128">
        <v>61480</v>
      </c>
      <c r="E3292" s="128">
        <v>11490</v>
      </c>
      <c r="F3292" s="128"/>
      <c r="G3292" s="128">
        <v>156884</v>
      </c>
      <c r="H3292" s="128">
        <v>101449</v>
      </c>
      <c r="I3292" s="129">
        <v>1.1399999999999999</v>
      </c>
      <c r="J3292" s="129">
        <v>2.5499999999999998</v>
      </c>
      <c r="K3292" s="128">
        <v>572056</v>
      </c>
      <c r="L3292" s="128">
        <v>573579</v>
      </c>
      <c r="M3292" s="128">
        <v>343792</v>
      </c>
      <c r="N3292" s="128">
        <v>201536</v>
      </c>
      <c r="O3292" s="128">
        <v>501008</v>
      </c>
      <c r="P3292" s="128">
        <v>415028</v>
      </c>
      <c r="Q3292" s="128">
        <v>85980</v>
      </c>
      <c r="R3292" s="128">
        <v>33058</v>
      </c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</row>
    <row r="3293" spans="1:35" s="7" customFormat="1" ht="15" customHeight="1" x14ac:dyDescent="0.25">
      <c r="A3293" s="6"/>
      <c r="B3293" s="127">
        <v>2014</v>
      </c>
      <c r="C3293" s="128">
        <v>54540</v>
      </c>
      <c r="D3293" s="128">
        <v>61914</v>
      </c>
      <c r="E3293" s="128">
        <v>11201</v>
      </c>
      <c r="F3293" s="128"/>
      <c r="G3293" s="128">
        <v>157157</v>
      </c>
      <c r="H3293" s="128">
        <v>100590</v>
      </c>
      <c r="I3293" s="129">
        <v>1.1399999999999999</v>
      </c>
      <c r="J3293" s="129">
        <v>2.54</v>
      </c>
      <c r="K3293" s="128">
        <v>562134</v>
      </c>
      <c r="L3293" s="128">
        <v>562970</v>
      </c>
      <c r="M3293" s="128">
        <v>328485</v>
      </c>
      <c r="N3293" s="128">
        <v>200537</v>
      </c>
      <c r="O3293" s="128">
        <v>460394</v>
      </c>
      <c r="P3293" s="128">
        <v>383984</v>
      </c>
      <c r="Q3293" s="128">
        <v>76409</v>
      </c>
      <c r="R3293" s="128">
        <v>29893</v>
      </c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</row>
    <row r="3294" spans="1:35" ht="15" customHeight="1" x14ac:dyDescent="0.25">
      <c r="A3294" s="6"/>
      <c r="B3294" s="127">
        <v>2013</v>
      </c>
      <c r="C3294" s="128">
        <v>54583</v>
      </c>
      <c r="D3294" s="128">
        <v>61567</v>
      </c>
      <c r="E3294" s="128">
        <v>10600</v>
      </c>
      <c r="F3294" s="128"/>
      <c r="G3294" s="128">
        <v>149083</v>
      </c>
      <c r="H3294" s="128">
        <v>94718</v>
      </c>
      <c r="I3294" s="129">
        <v>1.1299999999999999</v>
      </c>
      <c r="J3294" s="129">
        <v>2.42</v>
      </c>
      <c r="K3294" s="128">
        <v>535733</v>
      </c>
      <c r="L3294" s="128">
        <v>537808</v>
      </c>
      <c r="M3294" s="128">
        <v>305613</v>
      </c>
      <c r="N3294" s="128">
        <v>194457</v>
      </c>
      <c r="O3294" s="128">
        <v>437087</v>
      </c>
      <c r="P3294" s="128">
        <v>370315</v>
      </c>
      <c r="Q3294" s="128">
        <v>66772</v>
      </c>
      <c r="R3294" s="128">
        <v>21678</v>
      </c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</row>
    <row r="3295" spans="1:35" ht="15" customHeight="1" x14ac:dyDescent="0.25">
      <c r="A3295" s="6"/>
      <c r="B3295" s="127">
        <v>2012</v>
      </c>
      <c r="C3295" s="128">
        <v>56007</v>
      </c>
      <c r="D3295" s="128">
        <v>63303</v>
      </c>
      <c r="E3295" s="128">
        <v>10763</v>
      </c>
      <c r="F3295" s="128"/>
      <c r="G3295" s="128">
        <v>151427</v>
      </c>
      <c r="H3295" s="128">
        <v>97214</v>
      </c>
      <c r="I3295" s="129">
        <v>1.1299999999999999</v>
      </c>
      <c r="J3295" s="129">
        <v>2.39</v>
      </c>
      <c r="K3295" s="128">
        <v>553019</v>
      </c>
      <c r="L3295" s="128">
        <v>555102</v>
      </c>
      <c r="M3295" s="128">
        <v>319154</v>
      </c>
      <c r="N3295" s="128">
        <v>196254</v>
      </c>
      <c r="O3295" s="128">
        <v>461558</v>
      </c>
      <c r="P3295" s="128">
        <v>400230</v>
      </c>
      <c r="Q3295" s="128">
        <v>61329</v>
      </c>
      <c r="R3295" s="128">
        <v>21559</v>
      </c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</row>
    <row r="3296" spans="1:35" ht="15" customHeight="1" x14ac:dyDescent="0.25">
      <c r="A3296" s="6"/>
      <c r="B3296" s="127">
        <v>2011</v>
      </c>
      <c r="C3296" s="128">
        <v>60846</v>
      </c>
      <c r="D3296" s="128">
        <v>68630</v>
      </c>
      <c r="E3296" s="128">
        <v>11231</v>
      </c>
      <c r="F3296" s="128"/>
      <c r="G3296" s="128">
        <v>166981</v>
      </c>
      <c r="H3296" s="128">
        <v>106099</v>
      </c>
      <c r="I3296" s="129">
        <v>1.1299999999999999</v>
      </c>
      <c r="J3296" s="129">
        <v>2.4300000000000002</v>
      </c>
      <c r="K3296" s="128">
        <v>624443</v>
      </c>
      <c r="L3296" s="128">
        <v>627455</v>
      </c>
      <c r="M3296" s="128">
        <v>356484</v>
      </c>
      <c r="N3296" s="128">
        <v>234357</v>
      </c>
      <c r="O3296" s="128">
        <v>472679</v>
      </c>
      <c r="P3296" s="128">
        <v>406565</v>
      </c>
      <c r="Q3296" s="128">
        <v>66114</v>
      </c>
      <c r="R3296" s="128">
        <v>33159</v>
      </c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</row>
    <row r="3297" spans="1:35" ht="15" customHeight="1" x14ac:dyDescent="0.25">
      <c r="A3297" s="6"/>
      <c r="B3297" s="127">
        <v>2010</v>
      </c>
      <c r="C3297" s="128">
        <v>64452</v>
      </c>
      <c r="D3297" s="128">
        <v>72218</v>
      </c>
      <c r="E3297" s="128">
        <v>11360</v>
      </c>
      <c r="F3297" s="128"/>
      <c r="G3297" s="128">
        <v>178811</v>
      </c>
      <c r="H3297" s="128">
        <v>110997</v>
      </c>
      <c r="I3297" s="129">
        <v>1.1200000000000001</v>
      </c>
      <c r="J3297" s="129">
        <v>2.48</v>
      </c>
      <c r="K3297" s="128">
        <v>707809</v>
      </c>
      <c r="L3297" s="128">
        <v>705885</v>
      </c>
      <c r="M3297" s="128">
        <v>417869</v>
      </c>
      <c r="N3297" s="128">
        <v>293305</v>
      </c>
      <c r="O3297" s="128">
        <v>507476</v>
      </c>
      <c r="P3297" s="128">
        <v>429793</v>
      </c>
      <c r="Q3297" s="128">
        <v>77683</v>
      </c>
      <c r="R3297" s="128">
        <v>38905</v>
      </c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</row>
    <row r="3298" spans="1:35" ht="15" customHeight="1" x14ac:dyDescent="0.25">
      <c r="A3298" s="6"/>
      <c r="B3298" s="127">
        <v>2009</v>
      </c>
      <c r="C3298" s="128">
        <v>65814</v>
      </c>
      <c r="D3298" s="128">
        <v>73809</v>
      </c>
      <c r="E3298" s="128">
        <v>11409</v>
      </c>
      <c r="F3298" s="128"/>
      <c r="G3298" s="128">
        <v>180216</v>
      </c>
      <c r="H3298" s="128">
        <v>109227</v>
      </c>
      <c r="I3298" s="129">
        <v>1.1200000000000001</v>
      </c>
      <c r="J3298" s="129">
        <v>2.44</v>
      </c>
      <c r="K3298" s="128">
        <v>712799</v>
      </c>
      <c r="L3298" s="128">
        <v>714577</v>
      </c>
      <c r="M3298" s="128">
        <v>409617</v>
      </c>
      <c r="N3298" s="128">
        <v>291563</v>
      </c>
      <c r="O3298" s="128">
        <v>528696</v>
      </c>
      <c r="P3298" s="128">
        <v>465475</v>
      </c>
      <c r="Q3298" s="128">
        <v>63221</v>
      </c>
      <c r="R3298" s="128">
        <v>44995</v>
      </c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</row>
    <row r="3299" spans="1:35" ht="15" customHeight="1" x14ac:dyDescent="0.25">
      <c r="A3299" s="6"/>
      <c r="B3299" s="127">
        <v>2008</v>
      </c>
      <c r="C3299" s="128">
        <v>63076</v>
      </c>
      <c r="D3299" s="128">
        <v>70924</v>
      </c>
      <c r="E3299" s="128">
        <v>11264</v>
      </c>
      <c r="F3299" s="128"/>
      <c r="G3299" s="128">
        <v>164382</v>
      </c>
      <c r="H3299" s="128">
        <v>102094</v>
      </c>
      <c r="I3299" s="129">
        <v>1.1200000000000001</v>
      </c>
      <c r="J3299" s="129">
        <v>2.3199999999999998</v>
      </c>
      <c r="K3299" s="128">
        <v>644268</v>
      </c>
      <c r="L3299" s="128">
        <v>645006</v>
      </c>
      <c r="M3299" s="128">
        <v>390964</v>
      </c>
      <c r="N3299" s="128">
        <v>249756</v>
      </c>
      <c r="O3299" s="128">
        <v>511508</v>
      </c>
      <c r="P3299" s="128">
        <v>468614</v>
      </c>
      <c r="Q3299" s="128">
        <v>42894</v>
      </c>
      <c r="R3299" s="128">
        <v>52938</v>
      </c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</row>
    <row r="3300" spans="1:35" s="7" customFormat="1" ht="15" customHeight="1" x14ac:dyDescent="0.25">
      <c r="A3300" s="6"/>
      <c r="B3300" s="130" t="s">
        <v>240</v>
      </c>
      <c r="C3300" s="130"/>
      <c r="D3300" s="130"/>
      <c r="E3300" s="130"/>
      <c r="F3300" s="130"/>
      <c r="G3300" s="130"/>
      <c r="H3300" s="130"/>
      <c r="I3300" s="130"/>
      <c r="J3300" s="130"/>
      <c r="K3300" s="130"/>
      <c r="L3300" s="130"/>
      <c r="M3300" s="130"/>
      <c r="N3300" s="130"/>
      <c r="O3300" s="130"/>
      <c r="P3300" s="130"/>
      <c r="Q3300" s="130"/>
      <c r="R3300" s="13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</row>
    <row r="3301" spans="1:35" s="7" customFormat="1" ht="15" customHeight="1" x14ac:dyDescent="0.25">
      <c r="A3301" s="6"/>
      <c r="B3301" s="124">
        <v>2021</v>
      </c>
      <c r="C3301" s="125">
        <v>731</v>
      </c>
      <c r="D3301" s="125">
        <v>15372</v>
      </c>
      <c r="E3301" s="125">
        <v>15245</v>
      </c>
      <c r="F3301" s="125"/>
      <c r="G3301" s="125">
        <v>278209</v>
      </c>
      <c r="H3301" s="125">
        <v>223549</v>
      </c>
      <c r="I3301" s="126">
        <v>21.03</v>
      </c>
      <c r="J3301" s="126">
        <v>18.100000000000001</v>
      </c>
      <c r="K3301" s="125">
        <v>419602</v>
      </c>
      <c r="L3301" s="125">
        <v>418031</v>
      </c>
      <c r="M3301" s="125">
        <v>196929</v>
      </c>
      <c r="N3301" s="125">
        <v>63842</v>
      </c>
      <c r="O3301" s="125">
        <v>748189</v>
      </c>
      <c r="P3301" s="125">
        <v>487219</v>
      </c>
      <c r="Q3301" s="125">
        <v>260970</v>
      </c>
      <c r="R3301" s="125">
        <v>44328</v>
      </c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</row>
    <row r="3302" spans="1:35" s="6" customFormat="1" ht="15" customHeight="1" x14ac:dyDescent="0.25">
      <c r="B3302" s="127">
        <v>2020</v>
      </c>
      <c r="C3302" s="128">
        <v>740</v>
      </c>
      <c r="D3302" s="128">
        <v>15076</v>
      </c>
      <c r="E3302" s="128">
        <v>14969</v>
      </c>
      <c r="F3302" s="128"/>
      <c r="G3302" s="128">
        <v>257161</v>
      </c>
      <c r="H3302" s="128">
        <v>206169</v>
      </c>
      <c r="I3302" s="129">
        <v>20.37</v>
      </c>
      <c r="J3302" s="129">
        <v>17.059999999999999</v>
      </c>
      <c r="K3302" s="128">
        <v>362319</v>
      </c>
      <c r="L3302" s="128">
        <v>361402</v>
      </c>
      <c r="M3302" s="128">
        <v>174320</v>
      </c>
      <c r="N3302" s="128">
        <v>44618</v>
      </c>
      <c r="O3302" s="128">
        <v>684101</v>
      </c>
      <c r="P3302" s="128">
        <v>455983</v>
      </c>
      <c r="Q3302" s="128">
        <v>228118</v>
      </c>
      <c r="R3302" s="128">
        <v>31356</v>
      </c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</row>
    <row r="3303" spans="1:35" s="7" customFormat="1" ht="15" customHeight="1" x14ac:dyDescent="0.25">
      <c r="A3303" s="6"/>
      <c r="B3303" s="127">
        <v>2019</v>
      </c>
      <c r="C3303" s="128">
        <v>738</v>
      </c>
      <c r="D3303" s="128">
        <v>15364</v>
      </c>
      <c r="E3303" s="128">
        <v>15278</v>
      </c>
      <c r="F3303" s="128"/>
      <c r="G3303" s="128">
        <v>269511</v>
      </c>
      <c r="H3303" s="128">
        <v>213614</v>
      </c>
      <c r="I3303" s="129">
        <v>20.82</v>
      </c>
      <c r="J3303" s="129">
        <v>17.54</v>
      </c>
      <c r="K3303" s="128">
        <v>427087</v>
      </c>
      <c r="L3303" s="128">
        <v>427555</v>
      </c>
      <c r="M3303" s="128">
        <v>205361</v>
      </c>
      <c r="N3303" s="128">
        <v>60707</v>
      </c>
      <c r="O3303" s="128">
        <v>681849</v>
      </c>
      <c r="P3303" s="128">
        <v>456056</v>
      </c>
      <c r="Q3303" s="128">
        <v>225794</v>
      </c>
      <c r="R3303" s="128">
        <v>28876</v>
      </c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</row>
    <row r="3304" spans="1:35" s="7" customFormat="1" ht="15" customHeight="1" x14ac:dyDescent="0.25">
      <c r="A3304" s="6"/>
      <c r="B3304" s="127">
        <v>2018</v>
      </c>
      <c r="C3304" s="128">
        <v>721</v>
      </c>
      <c r="D3304" s="128">
        <v>15106</v>
      </c>
      <c r="E3304" s="128">
        <v>14996</v>
      </c>
      <c r="F3304" s="128"/>
      <c r="G3304" s="128">
        <v>263004</v>
      </c>
      <c r="H3304" s="128">
        <v>207744</v>
      </c>
      <c r="I3304" s="129">
        <v>20.95</v>
      </c>
      <c r="J3304" s="129">
        <v>17.41</v>
      </c>
      <c r="K3304" s="128">
        <v>395188</v>
      </c>
      <c r="L3304" s="128">
        <v>396674</v>
      </c>
      <c r="M3304" s="128">
        <v>184367</v>
      </c>
      <c r="N3304" s="128">
        <v>47563</v>
      </c>
      <c r="O3304" s="128">
        <v>739686</v>
      </c>
      <c r="P3304" s="128">
        <v>506745</v>
      </c>
      <c r="Q3304" s="128">
        <v>232941</v>
      </c>
      <c r="R3304" s="128">
        <v>26572</v>
      </c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</row>
    <row r="3305" spans="1:35" s="7" customFormat="1" ht="15" customHeight="1" x14ac:dyDescent="0.25">
      <c r="A3305" s="6"/>
      <c r="B3305" s="127">
        <v>2017</v>
      </c>
      <c r="C3305" s="128">
        <v>694</v>
      </c>
      <c r="D3305" s="128">
        <v>14192</v>
      </c>
      <c r="E3305" s="128">
        <v>14084</v>
      </c>
      <c r="F3305" s="128"/>
      <c r="G3305" s="128">
        <v>238227</v>
      </c>
      <c r="H3305" s="128">
        <v>189102</v>
      </c>
      <c r="I3305" s="129">
        <v>20.45</v>
      </c>
      <c r="J3305" s="129">
        <v>16.79</v>
      </c>
      <c r="K3305" s="128">
        <v>357545</v>
      </c>
      <c r="L3305" s="128">
        <v>358424</v>
      </c>
      <c r="M3305" s="128">
        <v>164870</v>
      </c>
      <c r="N3305" s="128">
        <v>42008</v>
      </c>
      <c r="O3305" s="128">
        <v>691005</v>
      </c>
      <c r="P3305" s="128">
        <v>471408</v>
      </c>
      <c r="Q3305" s="128">
        <v>219597</v>
      </c>
      <c r="R3305" s="128">
        <v>24417</v>
      </c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</row>
    <row r="3306" spans="1:35" s="7" customFormat="1" ht="15" customHeight="1" x14ac:dyDescent="0.25">
      <c r="A3306" s="6"/>
      <c r="B3306" s="127">
        <v>2016</v>
      </c>
      <c r="C3306" s="128">
        <v>678</v>
      </c>
      <c r="D3306" s="128">
        <v>13920</v>
      </c>
      <c r="E3306" s="128">
        <v>13831</v>
      </c>
      <c r="F3306" s="128"/>
      <c r="G3306" s="128">
        <v>232714</v>
      </c>
      <c r="H3306" s="128">
        <v>184246</v>
      </c>
      <c r="I3306" s="129">
        <v>20.53</v>
      </c>
      <c r="J3306" s="129">
        <v>16.72</v>
      </c>
      <c r="K3306" s="128">
        <v>344688</v>
      </c>
      <c r="L3306" s="128">
        <v>344910</v>
      </c>
      <c r="M3306" s="128">
        <v>159735</v>
      </c>
      <c r="N3306" s="128">
        <v>38042</v>
      </c>
      <c r="O3306" s="128">
        <v>642195</v>
      </c>
      <c r="P3306" s="128">
        <v>439300</v>
      </c>
      <c r="Q3306" s="128">
        <v>202895</v>
      </c>
      <c r="R3306" s="128">
        <v>21680</v>
      </c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</row>
    <row r="3307" spans="1:35" s="7" customFormat="1" ht="15" customHeight="1" x14ac:dyDescent="0.25">
      <c r="A3307" s="6"/>
      <c r="B3307" s="127">
        <v>2015</v>
      </c>
      <c r="C3307" s="128">
        <v>667</v>
      </c>
      <c r="D3307" s="128">
        <v>13770</v>
      </c>
      <c r="E3307" s="128">
        <v>13668</v>
      </c>
      <c r="F3307" s="128"/>
      <c r="G3307" s="128">
        <v>237262</v>
      </c>
      <c r="H3307" s="128">
        <v>187393</v>
      </c>
      <c r="I3307" s="129">
        <v>20.64</v>
      </c>
      <c r="J3307" s="129">
        <v>17.23</v>
      </c>
      <c r="K3307" s="128">
        <v>337144</v>
      </c>
      <c r="L3307" s="128">
        <v>337171</v>
      </c>
      <c r="M3307" s="128">
        <v>150977</v>
      </c>
      <c r="N3307" s="128">
        <v>35342</v>
      </c>
      <c r="O3307" s="128">
        <v>614556</v>
      </c>
      <c r="P3307" s="128">
        <v>422198</v>
      </c>
      <c r="Q3307" s="128">
        <v>192358</v>
      </c>
      <c r="R3307" s="128">
        <v>16830</v>
      </c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</row>
    <row r="3308" spans="1:35" s="7" customFormat="1" ht="15" customHeight="1" x14ac:dyDescent="0.25">
      <c r="A3308" s="6"/>
      <c r="B3308" s="127">
        <v>2014</v>
      </c>
      <c r="C3308" s="128">
        <v>654</v>
      </c>
      <c r="D3308" s="128">
        <v>13456</v>
      </c>
      <c r="E3308" s="128">
        <v>13368</v>
      </c>
      <c r="F3308" s="128"/>
      <c r="G3308" s="128">
        <v>238243</v>
      </c>
      <c r="H3308" s="128">
        <v>188322</v>
      </c>
      <c r="I3308" s="129">
        <v>20.57</v>
      </c>
      <c r="J3308" s="129">
        <v>17.71</v>
      </c>
      <c r="K3308" s="128">
        <v>336890</v>
      </c>
      <c r="L3308" s="128">
        <v>337728</v>
      </c>
      <c r="M3308" s="128">
        <v>146100</v>
      </c>
      <c r="N3308" s="128">
        <v>35749</v>
      </c>
      <c r="O3308" s="128">
        <v>664194</v>
      </c>
      <c r="P3308" s="128">
        <v>474980</v>
      </c>
      <c r="Q3308" s="128">
        <v>189214</v>
      </c>
      <c r="R3308" s="128">
        <v>21750</v>
      </c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</row>
    <row r="3309" spans="1:35" ht="15" customHeight="1" x14ac:dyDescent="0.25">
      <c r="A3309" s="6"/>
      <c r="B3309" s="127">
        <v>2013</v>
      </c>
      <c r="C3309" s="128">
        <v>640</v>
      </c>
      <c r="D3309" s="128">
        <v>13225</v>
      </c>
      <c r="E3309" s="128">
        <v>13079</v>
      </c>
      <c r="F3309" s="128"/>
      <c r="G3309" s="128">
        <v>234374</v>
      </c>
      <c r="H3309" s="128">
        <v>184815</v>
      </c>
      <c r="I3309" s="129">
        <v>20.66</v>
      </c>
      <c r="J3309" s="129">
        <v>17.72</v>
      </c>
      <c r="K3309" s="128">
        <v>353248</v>
      </c>
      <c r="L3309" s="128">
        <v>353813</v>
      </c>
      <c r="M3309" s="128">
        <v>145472</v>
      </c>
      <c r="N3309" s="128">
        <v>35393</v>
      </c>
      <c r="O3309" s="128">
        <v>643713</v>
      </c>
      <c r="P3309" s="128">
        <v>470129</v>
      </c>
      <c r="Q3309" s="128">
        <v>173584</v>
      </c>
      <c r="R3309" s="128">
        <v>22615</v>
      </c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</row>
    <row r="3310" spans="1:35" ht="15" customHeight="1" x14ac:dyDescent="0.25">
      <c r="A3310" s="6"/>
      <c r="B3310" s="127">
        <v>2012</v>
      </c>
      <c r="C3310" s="128">
        <v>664</v>
      </c>
      <c r="D3310" s="128">
        <v>13893</v>
      </c>
      <c r="E3310" s="128">
        <v>13795</v>
      </c>
      <c r="F3310" s="128"/>
      <c r="G3310" s="128">
        <v>254486</v>
      </c>
      <c r="H3310" s="128">
        <v>200829</v>
      </c>
      <c r="I3310" s="129">
        <v>20.92</v>
      </c>
      <c r="J3310" s="129">
        <v>18.32</v>
      </c>
      <c r="K3310" s="128">
        <v>373898</v>
      </c>
      <c r="L3310" s="128">
        <v>375008</v>
      </c>
      <c r="M3310" s="128">
        <v>170043</v>
      </c>
      <c r="N3310" s="128">
        <v>38089</v>
      </c>
      <c r="O3310" s="128">
        <v>633260</v>
      </c>
      <c r="P3310" s="128">
        <v>461803</v>
      </c>
      <c r="Q3310" s="128">
        <v>171456</v>
      </c>
      <c r="R3310" s="128">
        <v>18563</v>
      </c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</row>
    <row r="3311" spans="1:35" ht="15" customHeight="1" x14ac:dyDescent="0.25">
      <c r="A3311" s="6"/>
      <c r="B3311" s="127">
        <v>2011</v>
      </c>
      <c r="C3311" s="128">
        <v>690</v>
      </c>
      <c r="D3311" s="128">
        <v>14185</v>
      </c>
      <c r="E3311" s="128">
        <v>14039</v>
      </c>
      <c r="F3311" s="128"/>
      <c r="G3311" s="128">
        <v>254941</v>
      </c>
      <c r="H3311" s="128">
        <v>200502</v>
      </c>
      <c r="I3311" s="129">
        <v>20.56</v>
      </c>
      <c r="J3311" s="129">
        <v>17.97</v>
      </c>
      <c r="K3311" s="128">
        <v>399233</v>
      </c>
      <c r="L3311" s="128">
        <v>400261</v>
      </c>
      <c r="M3311" s="128">
        <v>166041</v>
      </c>
      <c r="N3311" s="128">
        <v>45422</v>
      </c>
      <c r="O3311" s="128">
        <v>640957</v>
      </c>
      <c r="P3311" s="128">
        <v>473401</v>
      </c>
      <c r="Q3311" s="128">
        <v>167556</v>
      </c>
      <c r="R3311" s="128">
        <v>27985</v>
      </c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</row>
    <row r="3312" spans="1:35" ht="15" customHeight="1" x14ac:dyDescent="0.25">
      <c r="A3312" s="6"/>
      <c r="B3312" s="127">
        <v>2010</v>
      </c>
      <c r="C3312" s="128">
        <v>725</v>
      </c>
      <c r="D3312" s="128">
        <v>14555</v>
      </c>
      <c r="E3312" s="128">
        <v>14401</v>
      </c>
      <c r="F3312" s="128"/>
      <c r="G3312" s="128">
        <v>254231</v>
      </c>
      <c r="H3312" s="128">
        <v>199937</v>
      </c>
      <c r="I3312" s="129">
        <v>20.079999999999998</v>
      </c>
      <c r="J3312" s="129">
        <v>17.47</v>
      </c>
      <c r="K3312" s="128">
        <v>417163</v>
      </c>
      <c r="L3312" s="128">
        <v>416838</v>
      </c>
      <c r="M3312" s="128">
        <v>172709</v>
      </c>
      <c r="N3312" s="128">
        <v>50092</v>
      </c>
      <c r="O3312" s="128">
        <v>620206</v>
      </c>
      <c r="P3312" s="128">
        <v>466753</v>
      </c>
      <c r="Q3312" s="128">
        <v>153453</v>
      </c>
      <c r="R3312" s="128">
        <v>42599</v>
      </c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</row>
    <row r="3313" spans="1:35" ht="15" customHeight="1" x14ac:dyDescent="0.25">
      <c r="A3313" s="6"/>
      <c r="B3313" s="127">
        <v>2009</v>
      </c>
      <c r="C3313" s="128">
        <v>710</v>
      </c>
      <c r="D3313" s="128">
        <v>14175</v>
      </c>
      <c r="E3313" s="128">
        <v>14062</v>
      </c>
      <c r="F3313" s="128"/>
      <c r="G3313" s="128">
        <v>241097</v>
      </c>
      <c r="H3313" s="128">
        <v>188921</v>
      </c>
      <c r="I3313" s="129">
        <v>19.96</v>
      </c>
      <c r="J3313" s="129">
        <v>17.010000000000002</v>
      </c>
      <c r="K3313" s="128">
        <v>402411</v>
      </c>
      <c r="L3313" s="128">
        <v>402538</v>
      </c>
      <c r="M3313" s="128">
        <v>182558</v>
      </c>
      <c r="N3313" s="128">
        <v>48805</v>
      </c>
      <c r="O3313" s="128">
        <v>609111</v>
      </c>
      <c r="P3313" s="128">
        <v>469103</v>
      </c>
      <c r="Q3313" s="128">
        <v>140008</v>
      </c>
      <c r="R3313" s="128">
        <v>63971</v>
      </c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</row>
    <row r="3314" spans="1:35" ht="15" customHeight="1" x14ac:dyDescent="0.25">
      <c r="A3314" s="6"/>
      <c r="B3314" s="127">
        <v>2008</v>
      </c>
      <c r="C3314" s="128">
        <v>714</v>
      </c>
      <c r="D3314" s="128">
        <v>14293</v>
      </c>
      <c r="E3314" s="128">
        <v>14225</v>
      </c>
      <c r="F3314" s="128"/>
      <c r="G3314" s="128">
        <v>228825</v>
      </c>
      <c r="H3314" s="128">
        <v>181678</v>
      </c>
      <c r="I3314" s="129">
        <v>20.02</v>
      </c>
      <c r="J3314" s="129">
        <v>16.010000000000002</v>
      </c>
      <c r="K3314" s="128">
        <v>392542</v>
      </c>
      <c r="L3314" s="128">
        <v>392836</v>
      </c>
      <c r="M3314" s="128">
        <v>190486</v>
      </c>
      <c r="N3314" s="128">
        <v>43755</v>
      </c>
      <c r="O3314" s="128">
        <v>568271</v>
      </c>
      <c r="P3314" s="128">
        <v>446050</v>
      </c>
      <c r="Q3314" s="128">
        <v>122222</v>
      </c>
      <c r="R3314" s="128">
        <v>42769</v>
      </c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</row>
    <row r="3315" spans="1:35" s="7" customFormat="1" ht="15" customHeight="1" x14ac:dyDescent="0.25">
      <c r="A3315" s="6"/>
      <c r="B3315" s="130" t="s">
        <v>241</v>
      </c>
      <c r="C3315" s="130"/>
      <c r="D3315" s="130"/>
      <c r="E3315" s="130"/>
      <c r="F3315" s="130"/>
      <c r="G3315" s="130"/>
      <c r="H3315" s="130"/>
      <c r="I3315" s="130"/>
      <c r="J3315" s="130"/>
      <c r="K3315" s="130"/>
      <c r="L3315" s="130"/>
      <c r="M3315" s="130"/>
      <c r="N3315" s="130"/>
      <c r="O3315" s="130"/>
      <c r="P3315" s="130"/>
      <c r="Q3315" s="130"/>
      <c r="R3315" s="130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</row>
    <row r="3316" spans="1:35" s="7" customFormat="1" ht="15" customHeight="1" x14ac:dyDescent="0.25">
      <c r="A3316" s="6"/>
      <c r="B3316" s="124">
        <v>2021</v>
      </c>
      <c r="C3316" s="125">
        <v>138</v>
      </c>
      <c r="D3316" s="125">
        <v>12955</v>
      </c>
      <c r="E3316" s="125">
        <v>12863</v>
      </c>
      <c r="F3316" s="125"/>
      <c r="G3316" s="125">
        <v>299389</v>
      </c>
      <c r="H3316" s="125">
        <v>239207</v>
      </c>
      <c r="I3316" s="126">
        <v>93.88</v>
      </c>
      <c r="J3316" s="126">
        <v>23.11</v>
      </c>
      <c r="K3316" s="125">
        <v>431170</v>
      </c>
      <c r="L3316" s="125">
        <v>436357</v>
      </c>
      <c r="M3316" s="125">
        <v>281674</v>
      </c>
      <c r="N3316" s="125">
        <v>79663</v>
      </c>
      <c r="O3316" s="125">
        <v>880393</v>
      </c>
      <c r="P3316" s="125">
        <v>517916</v>
      </c>
      <c r="Q3316" s="125">
        <v>362477</v>
      </c>
      <c r="R3316" s="125">
        <v>42989</v>
      </c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</row>
    <row r="3317" spans="1:35" s="6" customFormat="1" ht="15" customHeight="1" x14ac:dyDescent="0.25">
      <c r="B3317" s="127">
        <v>2020</v>
      </c>
      <c r="C3317" s="128">
        <v>138</v>
      </c>
      <c r="D3317" s="128">
        <v>12339</v>
      </c>
      <c r="E3317" s="128">
        <v>12249</v>
      </c>
      <c r="F3317" s="128"/>
      <c r="G3317" s="128">
        <v>282660</v>
      </c>
      <c r="H3317" s="128">
        <v>224393</v>
      </c>
      <c r="I3317" s="129">
        <v>89.41</v>
      </c>
      <c r="J3317" s="129">
        <v>22.91</v>
      </c>
      <c r="K3317" s="128">
        <v>375874</v>
      </c>
      <c r="L3317" s="128">
        <v>377139</v>
      </c>
      <c r="M3317" s="128">
        <v>227342</v>
      </c>
      <c r="N3317" s="128">
        <v>43512</v>
      </c>
      <c r="O3317" s="128">
        <v>799915</v>
      </c>
      <c r="P3317" s="128">
        <v>469100</v>
      </c>
      <c r="Q3317" s="128">
        <v>330815</v>
      </c>
      <c r="R3317" s="128">
        <v>27491</v>
      </c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</row>
    <row r="3318" spans="1:35" s="7" customFormat="1" ht="15" customHeight="1" x14ac:dyDescent="0.25">
      <c r="A3318" s="6"/>
      <c r="B3318" s="127">
        <v>2019</v>
      </c>
      <c r="C3318" s="128">
        <v>130</v>
      </c>
      <c r="D3318" s="128">
        <v>12489</v>
      </c>
      <c r="E3318" s="128">
        <v>12402</v>
      </c>
      <c r="F3318" s="128"/>
      <c r="G3318" s="128">
        <v>297644</v>
      </c>
      <c r="H3318" s="128">
        <v>232919</v>
      </c>
      <c r="I3318" s="129">
        <v>96.07</v>
      </c>
      <c r="J3318" s="129">
        <v>23.83</v>
      </c>
      <c r="K3318" s="128">
        <v>415420</v>
      </c>
      <c r="L3318" s="128">
        <v>416414</v>
      </c>
      <c r="M3318" s="128">
        <v>243657</v>
      </c>
      <c r="N3318" s="128">
        <v>56502</v>
      </c>
      <c r="O3318" s="128">
        <v>839841</v>
      </c>
      <c r="P3318" s="128">
        <v>489470</v>
      </c>
      <c r="Q3318" s="128">
        <v>350371</v>
      </c>
      <c r="R3318" s="128">
        <v>48313</v>
      </c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</row>
    <row r="3319" spans="1:35" s="7" customFormat="1" ht="15" customHeight="1" x14ac:dyDescent="0.25">
      <c r="A3319" s="6"/>
      <c r="B3319" s="127">
        <v>2018</v>
      </c>
      <c r="C3319" s="128">
        <v>118</v>
      </c>
      <c r="D3319" s="128">
        <v>11807</v>
      </c>
      <c r="E3319" s="128">
        <v>11728</v>
      </c>
      <c r="F3319" s="128"/>
      <c r="G3319" s="128">
        <v>270439</v>
      </c>
      <c r="H3319" s="128">
        <v>213386</v>
      </c>
      <c r="I3319" s="129">
        <v>100.06</v>
      </c>
      <c r="J3319" s="129">
        <v>22.9</v>
      </c>
      <c r="K3319" s="128">
        <v>387318</v>
      </c>
      <c r="L3319" s="128">
        <v>389494</v>
      </c>
      <c r="M3319" s="128">
        <v>231391</v>
      </c>
      <c r="N3319" s="128">
        <v>57769</v>
      </c>
      <c r="O3319" s="128">
        <v>764310</v>
      </c>
      <c r="P3319" s="128">
        <v>467289</v>
      </c>
      <c r="Q3319" s="128">
        <v>297021</v>
      </c>
      <c r="R3319" s="128">
        <v>32456</v>
      </c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</row>
    <row r="3320" spans="1:35" s="7" customFormat="1" ht="15" customHeight="1" x14ac:dyDescent="0.25">
      <c r="A3320" s="6"/>
      <c r="B3320" s="127">
        <v>2017</v>
      </c>
      <c r="C3320" s="128">
        <v>121</v>
      </c>
      <c r="D3320" s="128">
        <v>11880</v>
      </c>
      <c r="E3320" s="128">
        <v>11797</v>
      </c>
      <c r="F3320" s="128"/>
      <c r="G3320" s="128">
        <v>273649</v>
      </c>
      <c r="H3320" s="128">
        <v>216428</v>
      </c>
      <c r="I3320" s="129">
        <v>98.18</v>
      </c>
      <c r="J3320" s="129">
        <v>23.03</v>
      </c>
      <c r="K3320" s="128">
        <v>385731</v>
      </c>
      <c r="L3320" s="128">
        <v>389673</v>
      </c>
      <c r="M3320" s="128">
        <v>247005</v>
      </c>
      <c r="N3320" s="128">
        <v>59357</v>
      </c>
      <c r="O3320" s="128">
        <v>734689</v>
      </c>
      <c r="P3320" s="128">
        <v>458052</v>
      </c>
      <c r="Q3320" s="128">
        <v>276638</v>
      </c>
      <c r="R3320" s="128">
        <v>28915</v>
      </c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</row>
    <row r="3321" spans="1:35" s="7" customFormat="1" ht="15" customHeight="1" x14ac:dyDescent="0.25">
      <c r="A3321" s="6"/>
      <c r="B3321" s="127">
        <v>2016</v>
      </c>
      <c r="C3321" s="128">
        <v>121</v>
      </c>
      <c r="D3321" s="128">
        <v>11890</v>
      </c>
      <c r="E3321" s="128">
        <v>11802</v>
      </c>
      <c r="F3321" s="128"/>
      <c r="G3321" s="128">
        <v>284097</v>
      </c>
      <c r="H3321" s="128">
        <v>223254</v>
      </c>
      <c r="I3321" s="129">
        <v>98.26</v>
      </c>
      <c r="J3321" s="129">
        <v>23.89</v>
      </c>
      <c r="K3321" s="128">
        <v>391864</v>
      </c>
      <c r="L3321" s="128">
        <v>394267</v>
      </c>
      <c r="M3321" s="128">
        <v>239224</v>
      </c>
      <c r="N3321" s="128">
        <v>56369</v>
      </c>
      <c r="O3321" s="128">
        <v>777505</v>
      </c>
      <c r="P3321" s="128">
        <v>480934</v>
      </c>
      <c r="Q3321" s="128">
        <v>296571</v>
      </c>
      <c r="R3321" s="128">
        <v>26082</v>
      </c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</row>
    <row r="3322" spans="1:35" s="7" customFormat="1" ht="15" customHeight="1" x14ac:dyDescent="0.25">
      <c r="A3322" s="6"/>
      <c r="B3322" s="127">
        <v>2015</v>
      </c>
      <c r="C3322" s="128">
        <v>117</v>
      </c>
      <c r="D3322" s="128">
        <v>11482</v>
      </c>
      <c r="E3322" s="128">
        <v>11430</v>
      </c>
      <c r="F3322" s="128"/>
      <c r="G3322" s="128">
        <v>272049</v>
      </c>
      <c r="H3322" s="128">
        <v>212458</v>
      </c>
      <c r="I3322" s="129">
        <v>98.14</v>
      </c>
      <c r="J3322" s="129">
        <v>23.69</v>
      </c>
      <c r="K3322" s="128">
        <v>371626</v>
      </c>
      <c r="L3322" s="128">
        <v>371617</v>
      </c>
      <c r="M3322" s="128">
        <v>228860</v>
      </c>
      <c r="N3322" s="128">
        <v>50264</v>
      </c>
      <c r="O3322" s="128">
        <v>673226</v>
      </c>
      <c r="P3322" s="128">
        <v>432194</v>
      </c>
      <c r="Q3322" s="128">
        <v>241032</v>
      </c>
      <c r="R3322" s="128">
        <v>29058</v>
      </c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</row>
    <row r="3323" spans="1:35" s="7" customFormat="1" ht="15" customHeight="1" x14ac:dyDescent="0.25">
      <c r="A3323" s="6"/>
      <c r="B3323" s="127">
        <v>2014</v>
      </c>
      <c r="C3323" s="128">
        <v>120</v>
      </c>
      <c r="D3323" s="128" t="s">
        <v>357</v>
      </c>
      <c r="E3323" s="128" t="s">
        <v>357</v>
      </c>
      <c r="F3323" s="128"/>
      <c r="G3323" s="128" t="s">
        <v>357</v>
      </c>
      <c r="H3323" s="128" t="s">
        <v>357</v>
      </c>
      <c r="I3323" s="129" t="s">
        <v>357</v>
      </c>
      <c r="J3323" s="129" t="s">
        <v>357</v>
      </c>
      <c r="K3323" s="128" t="s">
        <v>357</v>
      </c>
      <c r="L3323" s="128" t="s">
        <v>357</v>
      </c>
      <c r="M3323" s="128" t="s">
        <v>357</v>
      </c>
      <c r="N3323" s="128" t="s">
        <v>357</v>
      </c>
      <c r="O3323" s="128" t="s">
        <v>357</v>
      </c>
      <c r="P3323" s="128" t="s">
        <v>357</v>
      </c>
      <c r="Q3323" s="128" t="s">
        <v>357</v>
      </c>
      <c r="R3323" s="128" t="s">
        <v>357</v>
      </c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</row>
    <row r="3324" spans="1:35" ht="15" customHeight="1" x14ac:dyDescent="0.25">
      <c r="A3324" s="6"/>
      <c r="B3324" s="127">
        <v>2013</v>
      </c>
      <c r="C3324" s="128">
        <v>122</v>
      </c>
      <c r="D3324" s="128" t="s">
        <v>357</v>
      </c>
      <c r="E3324" s="128" t="s">
        <v>357</v>
      </c>
      <c r="F3324" s="128"/>
      <c r="G3324" s="128" t="s">
        <v>357</v>
      </c>
      <c r="H3324" s="128" t="s">
        <v>357</v>
      </c>
      <c r="I3324" s="129" t="s">
        <v>357</v>
      </c>
      <c r="J3324" s="129" t="s">
        <v>357</v>
      </c>
      <c r="K3324" s="128" t="s">
        <v>357</v>
      </c>
      <c r="L3324" s="128" t="s">
        <v>357</v>
      </c>
      <c r="M3324" s="128" t="s">
        <v>357</v>
      </c>
      <c r="N3324" s="128" t="s">
        <v>357</v>
      </c>
      <c r="O3324" s="128" t="s">
        <v>357</v>
      </c>
      <c r="P3324" s="128" t="s">
        <v>357</v>
      </c>
      <c r="Q3324" s="128" t="s">
        <v>357</v>
      </c>
      <c r="R3324" s="128" t="s">
        <v>357</v>
      </c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</row>
    <row r="3325" spans="1:35" ht="15" customHeight="1" x14ac:dyDescent="0.25">
      <c r="A3325" s="6"/>
      <c r="B3325" s="127">
        <v>2012</v>
      </c>
      <c r="C3325" s="128">
        <v>122</v>
      </c>
      <c r="D3325" s="128" t="s">
        <v>357</v>
      </c>
      <c r="E3325" s="128" t="s">
        <v>357</v>
      </c>
      <c r="F3325" s="128"/>
      <c r="G3325" s="128" t="s">
        <v>357</v>
      </c>
      <c r="H3325" s="128" t="s">
        <v>357</v>
      </c>
      <c r="I3325" s="129" t="s">
        <v>357</v>
      </c>
      <c r="J3325" s="129" t="s">
        <v>357</v>
      </c>
      <c r="K3325" s="128" t="s">
        <v>357</v>
      </c>
      <c r="L3325" s="128" t="s">
        <v>357</v>
      </c>
      <c r="M3325" s="128" t="s">
        <v>357</v>
      </c>
      <c r="N3325" s="128" t="s">
        <v>357</v>
      </c>
      <c r="O3325" s="128" t="s">
        <v>357</v>
      </c>
      <c r="P3325" s="128" t="s">
        <v>357</v>
      </c>
      <c r="Q3325" s="128" t="s">
        <v>357</v>
      </c>
      <c r="R3325" s="128" t="s">
        <v>357</v>
      </c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</row>
    <row r="3326" spans="1:35" ht="15" customHeight="1" x14ac:dyDescent="0.25">
      <c r="A3326" s="6"/>
      <c r="B3326" s="127">
        <v>2011</v>
      </c>
      <c r="C3326" s="128">
        <v>138</v>
      </c>
      <c r="D3326" s="128">
        <v>12939</v>
      </c>
      <c r="E3326" s="128">
        <v>12813</v>
      </c>
      <c r="F3326" s="128"/>
      <c r="G3326" s="128">
        <v>300337</v>
      </c>
      <c r="H3326" s="128">
        <v>239919</v>
      </c>
      <c r="I3326" s="129">
        <v>93.76</v>
      </c>
      <c r="J3326" s="129">
        <v>23.21</v>
      </c>
      <c r="K3326" s="128">
        <v>380005</v>
      </c>
      <c r="L3326" s="128">
        <v>384027</v>
      </c>
      <c r="M3326" s="128">
        <v>230804</v>
      </c>
      <c r="N3326" s="128">
        <v>54623</v>
      </c>
      <c r="O3326" s="128">
        <v>633783</v>
      </c>
      <c r="P3326" s="128">
        <v>423105</v>
      </c>
      <c r="Q3326" s="128">
        <v>210677</v>
      </c>
      <c r="R3326" s="128">
        <v>33095</v>
      </c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</row>
    <row r="3327" spans="1:35" ht="15" customHeight="1" x14ac:dyDescent="0.25">
      <c r="A3327" s="6"/>
      <c r="B3327" s="127">
        <v>2010</v>
      </c>
      <c r="C3327" s="128">
        <v>138</v>
      </c>
      <c r="D3327" s="128">
        <v>12913</v>
      </c>
      <c r="E3327" s="128">
        <v>12795</v>
      </c>
      <c r="F3327" s="128"/>
      <c r="G3327" s="128">
        <v>301746</v>
      </c>
      <c r="H3327" s="128">
        <v>241898</v>
      </c>
      <c r="I3327" s="129">
        <v>93.57</v>
      </c>
      <c r="J3327" s="129">
        <v>23.37</v>
      </c>
      <c r="K3327" s="128">
        <v>379274</v>
      </c>
      <c r="L3327" s="128">
        <v>385127</v>
      </c>
      <c r="M3327" s="128">
        <v>229668</v>
      </c>
      <c r="N3327" s="128">
        <v>61058</v>
      </c>
      <c r="O3327" s="128">
        <v>657346</v>
      </c>
      <c r="P3327" s="128">
        <v>440856</v>
      </c>
      <c r="Q3327" s="128">
        <v>216491</v>
      </c>
      <c r="R3327" s="128">
        <v>50119</v>
      </c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</row>
    <row r="3328" spans="1:35" ht="15" customHeight="1" x14ac:dyDescent="0.25">
      <c r="A3328" s="6"/>
      <c r="B3328" s="127">
        <v>2009</v>
      </c>
      <c r="C3328" s="128">
        <v>138</v>
      </c>
      <c r="D3328" s="128">
        <v>12988</v>
      </c>
      <c r="E3328" s="128">
        <v>12902</v>
      </c>
      <c r="F3328" s="128"/>
      <c r="G3328" s="128">
        <v>293750</v>
      </c>
      <c r="H3328" s="128">
        <v>234725</v>
      </c>
      <c r="I3328" s="129">
        <v>94.12</v>
      </c>
      <c r="J3328" s="129">
        <v>22.62</v>
      </c>
      <c r="K3328" s="128">
        <v>365890</v>
      </c>
      <c r="L3328" s="128">
        <v>371848</v>
      </c>
      <c r="M3328" s="128">
        <v>227905</v>
      </c>
      <c r="N3328" s="128">
        <v>58942</v>
      </c>
      <c r="O3328" s="128">
        <v>529095</v>
      </c>
      <c r="P3328" s="128">
        <v>372768</v>
      </c>
      <c r="Q3328" s="128">
        <v>156327</v>
      </c>
      <c r="R3328" s="128">
        <v>33883</v>
      </c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</row>
    <row r="3329" spans="1:35" ht="15" customHeight="1" x14ac:dyDescent="0.25">
      <c r="A3329" s="6"/>
      <c r="B3329" s="127">
        <v>2008</v>
      </c>
      <c r="C3329" s="128">
        <v>125</v>
      </c>
      <c r="D3329" s="128">
        <v>11974</v>
      </c>
      <c r="E3329" s="128">
        <v>11889</v>
      </c>
      <c r="F3329" s="128"/>
      <c r="G3329" s="128">
        <v>267070</v>
      </c>
      <c r="H3329" s="128">
        <v>212926</v>
      </c>
      <c r="I3329" s="129">
        <v>95.79</v>
      </c>
      <c r="J3329" s="129">
        <v>22.3</v>
      </c>
      <c r="K3329" s="128">
        <v>342990</v>
      </c>
      <c r="L3329" s="128">
        <v>346463</v>
      </c>
      <c r="M3329" s="128">
        <v>222379</v>
      </c>
      <c r="N3329" s="128">
        <v>54305</v>
      </c>
      <c r="O3329" s="128">
        <v>465561</v>
      </c>
      <c r="P3329" s="128">
        <v>344786</v>
      </c>
      <c r="Q3329" s="128">
        <v>120775</v>
      </c>
      <c r="R3329" s="128">
        <v>31081</v>
      </c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</row>
    <row r="3330" spans="1:35" s="4" customFormat="1" ht="15" customHeight="1" x14ac:dyDescent="0.25">
      <c r="A3330" s="6"/>
      <c r="B3330" s="121" t="s">
        <v>242</v>
      </c>
      <c r="C3330" s="121"/>
      <c r="D3330" s="121"/>
      <c r="E3330" s="121"/>
      <c r="F3330" s="121"/>
      <c r="G3330" s="121"/>
      <c r="H3330" s="121"/>
      <c r="I3330" s="121"/>
      <c r="J3330" s="121"/>
      <c r="K3330" s="121"/>
      <c r="L3330" s="121"/>
      <c r="M3330" s="121"/>
      <c r="N3330" s="121"/>
      <c r="O3330" s="121"/>
      <c r="P3330" s="121"/>
      <c r="Q3330" s="121"/>
      <c r="R3330" s="121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</row>
    <row r="3331" spans="1:35" s="4" customFormat="1" ht="15" customHeight="1" x14ac:dyDescent="0.25">
      <c r="A3331" s="6"/>
      <c r="B3331" s="124">
        <v>2021</v>
      </c>
      <c r="C3331" s="125">
        <v>13</v>
      </c>
      <c r="D3331" s="125">
        <v>7265</v>
      </c>
      <c r="E3331" s="125">
        <v>7231</v>
      </c>
      <c r="F3331" s="125"/>
      <c r="G3331" s="125">
        <v>181062</v>
      </c>
      <c r="H3331" s="125">
        <v>145454</v>
      </c>
      <c r="I3331" s="126">
        <v>558.85</v>
      </c>
      <c r="J3331" s="126">
        <v>24.92</v>
      </c>
      <c r="K3331" s="125">
        <v>286314</v>
      </c>
      <c r="L3331" s="125">
        <v>290416</v>
      </c>
      <c r="M3331" s="125">
        <v>196585</v>
      </c>
      <c r="N3331" s="125">
        <v>48908</v>
      </c>
      <c r="O3331" s="125">
        <v>543014</v>
      </c>
      <c r="P3331" s="125">
        <v>202051</v>
      </c>
      <c r="Q3331" s="125">
        <v>340963</v>
      </c>
      <c r="R3331" s="125">
        <v>28682</v>
      </c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</row>
    <row r="3332" spans="1:35" s="6" customFormat="1" ht="15" customHeight="1" x14ac:dyDescent="0.25">
      <c r="B3332" s="127">
        <v>2020</v>
      </c>
      <c r="C3332" s="128">
        <v>15</v>
      </c>
      <c r="D3332" s="128">
        <v>7250</v>
      </c>
      <c r="E3332" s="128">
        <v>7218</v>
      </c>
      <c r="F3332" s="128"/>
      <c r="G3332" s="128">
        <v>181201</v>
      </c>
      <c r="H3332" s="128">
        <v>147199</v>
      </c>
      <c r="I3332" s="129">
        <v>483.33</v>
      </c>
      <c r="J3332" s="129">
        <v>24.99</v>
      </c>
      <c r="K3332" s="128">
        <v>271965</v>
      </c>
      <c r="L3332" s="128">
        <v>276479</v>
      </c>
      <c r="M3332" s="128">
        <v>194362</v>
      </c>
      <c r="N3332" s="128">
        <v>40980</v>
      </c>
      <c r="O3332" s="128">
        <v>526986</v>
      </c>
      <c r="P3332" s="128">
        <v>195079</v>
      </c>
      <c r="Q3332" s="128">
        <v>331907</v>
      </c>
      <c r="R3332" s="128">
        <v>23978</v>
      </c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</row>
    <row r="3333" spans="1:35" s="4" customFormat="1" ht="15" customHeight="1" x14ac:dyDescent="0.25">
      <c r="A3333" s="6"/>
      <c r="B3333" s="127">
        <v>2019</v>
      </c>
      <c r="C3333" s="128">
        <v>11</v>
      </c>
      <c r="D3333" s="128">
        <v>5577</v>
      </c>
      <c r="E3333" s="128">
        <v>5526</v>
      </c>
      <c r="F3333" s="128"/>
      <c r="G3333" s="128">
        <v>154395</v>
      </c>
      <c r="H3333" s="128">
        <v>124370</v>
      </c>
      <c r="I3333" s="129">
        <v>507</v>
      </c>
      <c r="J3333" s="129">
        <v>27.68</v>
      </c>
      <c r="K3333" s="128">
        <v>248977</v>
      </c>
      <c r="L3333" s="128">
        <v>252532</v>
      </c>
      <c r="M3333" s="128">
        <v>167763</v>
      </c>
      <c r="N3333" s="128">
        <v>31053</v>
      </c>
      <c r="O3333" s="128">
        <v>435913</v>
      </c>
      <c r="P3333" s="128">
        <v>163689</v>
      </c>
      <c r="Q3333" s="128">
        <v>272224</v>
      </c>
      <c r="R3333" s="128">
        <v>13241</v>
      </c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</row>
    <row r="3334" spans="1:35" s="4" customFormat="1" ht="15" customHeight="1" x14ac:dyDescent="0.25">
      <c r="A3334" s="6"/>
      <c r="B3334" s="127">
        <v>2018</v>
      </c>
      <c r="C3334" s="128">
        <v>11</v>
      </c>
      <c r="D3334" s="128">
        <v>5861</v>
      </c>
      <c r="E3334" s="128">
        <v>5718</v>
      </c>
      <c r="F3334" s="128"/>
      <c r="G3334" s="128">
        <v>141462</v>
      </c>
      <c r="H3334" s="128">
        <v>112371</v>
      </c>
      <c r="I3334" s="129">
        <v>532.82000000000005</v>
      </c>
      <c r="J3334" s="129">
        <v>24.14</v>
      </c>
      <c r="K3334" s="128">
        <v>233541</v>
      </c>
      <c r="L3334" s="128">
        <v>237471</v>
      </c>
      <c r="M3334" s="128">
        <v>157804</v>
      </c>
      <c r="N3334" s="128">
        <v>29377</v>
      </c>
      <c r="O3334" s="128">
        <v>412020</v>
      </c>
      <c r="P3334" s="128">
        <v>173267</v>
      </c>
      <c r="Q3334" s="128">
        <v>238753</v>
      </c>
      <c r="R3334" s="128">
        <v>27955</v>
      </c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</row>
    <row r="3335" spans="1:35" s="4" customFormat="1" ht="15" customHeight="1" x14ac:dyDescent="0.25">
      <c r="A3335" s="6"/>
      <c r="B3335" s="127">
        <v>2017</v>
      </c>
      <c r="C3335" s="128">
        <v>9</v>
      </c>
      <c r="D3335" s="128">
        <v>5227</v>
      </c>
      <c r="E3335" s="128">
        <v>5181</v>
      </c>
      <c r="F3335" s="128"/>
      <c r="G3335" s="128">
        <v>114186</v>
      </c>
      <c r="H3335" s="128">
        <v>91469</v>
      </c>
      <c r="I3335" s="129">
        <v>580.78</v>
      </c>
      <c r="J3335" s="129">
        <v>21.85</v>
      </c>
      <c r="K3335" s="128">
        <v>172791</v>
      </c>
      <c r="L3335" s="128">
        <v>175874</v>
      </c>
      <c r="M3335" s="128">
        <v>115271</v>
      </c>
      <c r="N3335" s="128">
        <v>17983</v>
      </c>
      <c r="O3335" s="128">
        <v>365150</v>
      </c>
      <c r="P3335" s="128">
        <v>143205</v>
      </c>
      <c r="Q3335" s="128">
        <v>221945</v>
      </c>
      <c r="R3335" s="128">
        <v>6729</v>
      </c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</row>
    <row r="3336" spans="1:35" s="4" customFormat="1" ht="15" customHeight="1" x14ac:dyDescent="0.25">
      <c r="A3336" s="6"/>
      <c r="B3336" s="127">
        <v>2016</v>
      </c>
      <c r="C3336" s="128">
        <v>9</v>
      </c>
      <c r="D3336" s="128">
        <v>5336</v>
      </c>
      <c r="E3336" s="128">
        <v>5307</v>
      </c>
      <c r="F3336" s="128"/>
      <c r="G3336" s="128">
        <v>103904</v>
      </c>
      <c r="H3336" s="128">
        <v>81721</v>
      </c>
      <c r="I3336" s="129">
        <v>592.89</v>
      </c>
      <c r="J3336" s="129">
        <v>19.47</v>
      </c>
      <c r="K3336" s="128">
        <v>144442</v>
      </c>
      <c r="L3336" s="128">
        <v>147440</v>
      </c>
      <c r="M3336" s="128">
        <v>95887</v>
      </c>
      <c r="N3336" s="128">
        <v>9873</v>
      </c>
      <c r="O3336" s="128">
        <v>326705</v>
      </c>
      <c r="P3336" s="128">
        <v>139424</v>
      </c>
      <c r="Q3336" s="128">
        <v>187282</v>
      </c>
      <c r="R3336" s="128">
        <v>8389</v>
      </c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</row>
    <row r="3337" spans="1:35" s="4" customFormat="1" ht="15" customHeight="1" x14ac:dyDescent="0.25">
      <c r="A3337" s="6"/>
      <c r="B3337" s="127">
        <v>2015</v>
      </c>
      <c r="C3337" s="128">
        <v>10</v>
      </c>
      <c r="D3337" s="128">
        <v>5691</v>
      </c>
      <c r="E3337" s="128">
        <v>5613</v>
      </c>
      <c r="F3337" s="128"/>
      <c r="G3337" s="128">
        <v>128726</v>
      </c>
      <c r="H3337" s="128">
        <v>102669</v>
      </c>
      <c r="I3337" s="129">
        <v>569.1</v>
      </c>
      <c r="J3337" s="129">
        <v>22.62</v>
      </c>
      <c r="K3337" s="128">
        <v>175143</v>
      </c>
      <c r="L3337" s="128">
        <v>177450</v>
      </c>
      <c r="M3337" s="128">
        <v>121156</v>
      </c>
      <c r="N3337" s="128">
        <v>13751</v>
      </c>
      <c r="O3337" s="128">
        <v>402093</v>
      </c>
      <c r="P3337" s="128">
        <v>160375</v>
      </c>
      <c r="Q3337" s="128">
        <v>241717</v>
      </c>
      <c r="R3337" s="128">
        <v>7889</v>
      </c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</row>
    <row r="3338" spans="1:35" s="4" customFormat="1" ht="15" customHeight="1" x14ac:dyDescent="0.25">
      <c r="A3338" s="6"/>
      <c r="B3338" s="127">
        <v>2014</v>
      </c>
      <c r="C3338" s="128">
        <v>10</v>
      </c>
      <c r="D3338" s="128" t="s">
        <v>357</v>
      </c>
      <c r="E3338" s="128" t="s">
        <v>357</v>
      </c>
      <c r="F3338" s="128"/>
      <c r="G3338" s="128" t="s">
        <v>357</v>
      </c>
      <c r="H3338" s="128" t="s">
        <v>357</v>
      </c>
      <c r="I3338" s="129" t="s">
        <v>357</v>
      </c>
      <c r="J3338" s="129" t="s">
        <v>357</v>
      </c>
      <c r="K3338" s="128" t="s">
        <v>357</v>
      </c>
      <c r="L3338" s="128" t="s">
        <v>357</v>
      </c>
      <c r="M3338" s="128" t="s">
        <v>357</v>
      </c>
      <c r="N3338" s="128" t="s">
        <v>357</v>
      </c>
      <c r="O3338" s="128" t="s">
        <v>357</v>
      </c>
      <c r="P3338" s="128" t="s">
        <v>357</v>
      </c>
      <c r="Q3338" s="128" t="s">
        <v>357</v>
      </c>
      <c r="R3338" s="128" t="s">
        <v>357</v>
      </c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</row>
    <row r="3339" spans="1:35" ht="15" customHeight="1" x14ac:dyDescent="0.25">
      <c r="A3339" s="6"/>
      <c r="B3339" s="127">
        <v>2013</v>
      </c>
      <c r="C3339" s="128">
        <v>9</v>
      </c>
      <c r="D3339" s="128" t="s">
        <v>357</v>
      </c>
      <c r="E3339" s="128" t="s">
        <v>357</v>
      </c>
      <c r="F3339" s="128"/>
      <c r="G3339" s="128" t="s">
        <v>357</v>
      </c>
      <c r="H3339" s="128" t="s">
        <v>357</v>
      </c>
      <c r="I3339" s="129" t="s">
        <v>357</v>
      </c>
      <c r="J3339" s="129" t="s">
        <v>357</v>
      </c>
      <c r="K3339" s="128" t="s">
        <v>357</v>
      </c>
      <c r="L3339" s="128" t="s">
        <v>357</v>
      </c>
      <c r="M3339" s="128" t="s">
        <v>357</v>
      </c>
      <c r="N3339" s="128" t="s">
        <v>357</v>
      </c>
      <c r="O3339" s="128" t="s">
        <v>357</v>
      </c>
      <c r="P3339" s="128" t="s">
        <v>357</v>
      </c>
      <c r="Q3339" s="128" t="s">
        <v>357</v>
      </c>
      <c r="R3339" s="128" t="s">
        <v>357</v>
      </c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</row>
    <row r="3340" spans="1:35" ht="15" customHeight="1" x14ac:dyDescent="0.25">
      <c r="A3340" s="6"/>
      <c r="B3340" s="127">
        <v>2012</v>
      </c>
      <c r="C3340" s="128">
        <v>9</v>
      </c>
      <c r="D3340" s="128" t="s">
        <v>357</v>
      </c>
      <c r="E3340" s="128" t="s">
        <v>357</v>
      </c>
      <c r="F3340" s="128"/>
      <c r="G3340" s="128" t="s">
        <v>357</v>
      </c>
      <c r="H3340" s="128" t="s">
        <v>357</v>
      </c>
      <c r="I3340" s="129" t="s">
        <v>357</v>
      </c>
      <c r="J3340" s="129" t="s">
        <v>357</v>
      </c>
      <c r="K3340" s="128" t="s">
        <v>357</v>
      </c>
      <c r="L3340" s="128" t="s">
        <v>357</v>
      </c>
      <c r="M3340" s="128" t="s">
        <v>357</v>
      </c>
      <c r="N3340" s="128" t="s">
        <v>357</v>
      </c>
      <c r="O3340" s="128" t="s">
        <v>357</v>
      </c>
      <c r="P3340" s="128" t="s">
        <v>357</v>
      </c>
      <c r="Q3340" s="128" t="s">
        <v>357</v>
      </c>
      <c r="R3340" s="128" t="s">
        <v>357</v>
      </c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</row>
    <row r="3341" spans="1:35" ht="15" customHeight="1" x14ac:dyDescent="0.25">
      <c r="A3341" s="6"/>
      <c r="B3341" s="127">
        <v>2011</v>
      </c>
      <c r="C3341" s="128">
        <v>9</v>
      </c>
      <c r="D3341" s="128">
        <v>6166</v>
      </c>
      <c r="E3341" s="128">
        <v>6166</v>
      </c>
      <c r="F3341" s="128"/>
      <c r="G3341" s="128">
        <v>144694</v>
      </c>
      <c r="H3341" s="128">
        <v>115987</v>
      </c>
      <c r="I3341" s="129">
        <v>685.11</v>
      </c>
      <c r="J3341" s="129">
        <v>23.47</v>
      </c>
      <c r="K3341" s="128">
        <v>208900</v>
      </c>
      <c r="L3341" s="128">
        <v>214815</v>
      </c>
      <c r="M3341" s="128">
        <v>144454</v>
      </c>
      <c r="N3341" s="128">
        <v>29230</v>
      </c>
      <c r="O3341" s="128">
        <v>431067</v>
      </c>
      <c r="P3341" s="128">
        <v>171919</v>
      </c>
      <c r="Q3341" s="128">
        <v>259148</v>
      </c>
      <c r="R3341" s="128">
        <v>16035</v>
      </c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</row>
    <row r="3342" spans="1:35" ht="15" customHeight="1" x14ac:dyDescent="0.25">
      <c r="A3342" s="6"/>
      <c r="B3342" s="127">
        <v>2010</v>
      </c>
      <c r="C3342" s="128">
        <v>10</v>
      </c>
      <c r="D3342" s="128">
        <v>6312</v>
      </c>
      <c r="E3342" s="128">
        <v>6312</v>
      </c>
      <c r="F3342" s="128"/>
      <c r="G3342" s="128">
        <v>149140</v>
      </c>
      <c r="H3342" s="128">
        <v>120145</v>
      </c>
      <c r="I3342" s="129">
        <v>631.20000000000005</v>
      </c>
      <c r="J3342" s="129">
        <v>23.63</v>
      </c>
      <c r="K3342" s="128">
        <v>220746</v>
      </c>
      <c r="L3342" s="128">
        <v>226688</v>
      </c>
      <c r="M3342" s="128">
        <v>153796</v>
      </c>
      <c r="N3342" s="128">
        <v>38415</v>
      </c>
      <c r="O3342" s="128">
        <v>438612</v>
      </c>
      <c r="P3342" s="128">
        <v>194836</v>
      </c>
      <c r="Q3342" s="128">
        <v>243776</v>
      </c>
      <c r="R3342" s="128">
        <v>20196</v>
      </c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</row>
    <row r="3343" spans="1:35" ht="15" customHeight="1" x14ac:dyDescent="0.25">
      <c r="A3343" s="6"/>
      <c r="B3343" s="127">
        <v>2009</v>
      </c>
      <c r="C3343" s="128">
        <v>11</v>
      </c>
      <c r="D3343" s="128">
        <v>6577</v>
      </c>
      <c r="E3343" s="128">
        <v>6577</v>
      </c>
      <c r="F3343" s="128"/>
      <c r="G3343" s="128">
        <v>147710</v>
      </c>
      <c r="H3343" s="128">
        <v>118709</v>
      </c>
      <c r="I3343" s="129">
        <v>597.91</v>
      </c>
      <c r="J3343" s="129">
        <v>22.46</v>
      </c>
      <c r="K3343" s="128">
        <v>212057</v>
      </c>
      <c r="L3343" s="128">
        <v>223248</v>
      </c>
      <c r="M3343" s="128">
        <v>152187</v>
      </c>
      <c r="N3343" s="128">
        <v>36221</v>
      </c>
      <c r="O3343" s="128">
        <v>394248</v>
      </c>
      <c r="P3343" s="128">
        <v>185829</v>
      </c>
      <c r="Q3343" s="128">
        <v>208420</v>
      </c>
      <c r="R3343" s="128">
        <v>17925</v>
      </c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</row>
    <row r="3344" spans="1:35" ht="15" customHeight="1" x14ac:dyDescent="0.25">
      <c r="A3344" s="6"/>
      <c r="B3344" s="127">
        <v>2008</v>
      </c>
      <c r="C3344" s="128">
        <v>9</v>
      </c>
      <c r="D3344" s="128">
        <v>5608</v>
      </c>
      <c r="E3344" s="128">
        <v>5608</v>
      </c>
      <c r="F3344" s="128"/>
      <c r="G3344" s="128">
        <v>130304</v>
      </c>
      <c r="H3344" s="128">
        <v>104331</v>
      </c>
      <c r="I3344" s="129">
        <v>623.11</v>
      </c>
      <c r="J3344" s="129">
        <v>23.24</v>
      </c>
      <c r="K3344" s="128">
        <v>198056</v>
      </c>
      <c r="L3344" s="128">
        <v>207452</v>
      </c>
      <c r="M3344" s="128">
        <v>140565</v>
      </c>
      <c r="N3344" s="128">
        <v>39011</v>
      </c>
      <c r="O3344" s="128">
        <v>392951</v>
      </c>
      <c r="P3344" s="128">
        <v>214674</v>
      </c>
      <c r="Q3344" s="128">
        <v>178277</v>
      </c>
      <c r="R3344" s="128">
        <v>27818</v>
      </c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</row>
    <row r="3345" spans="1:35" s="6" customFormat="1" ht="15" customHeight="1" x14ac:dyDescent="0.25">
      <c r="B3345" s="120" t="s">
        <v>50</v>
      </c>
      <c r="C3345" s="120"/>
      <c r="D3345" s="120"/>
      <c r="E3345" s="120"/>
      <c r="F3345" s="120"/>
      <c r="G3345" s="120"/>
      <c r="H3345" s="120"/>
      <c r="I3345" s="120"/>
      <c r="J3345" s="120"/>
      <c r="K3345" s="120"/>
      <c r="L3345" s="120"/>
      <c r="M3345" s="120"/>
      <c r="N3345" s="120"/>
      <c r="O3345" s="120"/>
      <c r="P3345" s="120"/>
      <c r="Q3345" s="120"/>
      <c r="R3345" s="120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</row>
    <row r="3346" spans="1:35" s="4" customFormat="1" ht="15" customHeight="1" x14ac:dyDescent="0.25">
      <c r="A3346" s="6"/>
      <c r="B3346" s="121" t="s">
        <v>243</v>
      </c>
      <c r="C3346" s="121"/>
      <c r="D3346" s="121"/>
      <c r="E3346" s="121"/>
      <c r="F3346" s="121"/>
      <c r="G3346" s="121"/>
      <c r="H3346" s="121"/>
      <c r="I3346" s="121"/>
      <c r="J3346" s="121"/>
      <c r="K3346" s="121"/>
      <c r="L3346" s="121"/>
      <c r="M3346" s="121"/>
      <c r="N3346" s="121"/>
      <c r="O3346" s="121"/>
      <c r="P3346" s="121"/>
      <c r="Q3346" s="121"/>
      <c r="R3346" s="121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</row>
    <row r="3347" spans="1:35" s="4" customFormat="1" ht="15" customHeight="1" x14ac:dyDescent="0.25">
      <c r="A3347" s="6"/>
      <c r="B3347" s="124">
        <v>2021</v>
      </c>
      <c r="C3347" s="125">
        <v>21062</v>
      </c>
      <c r="D3347" s="125">
        <v>32180</v>
      </c>
      <c r="E3347" s="125">
        <v>12776</v>
      </c>
      <c r="F3347" s="125"/>
      <c r="G3347" s="125">
        <v>245760</v>
      </c>
      <c r="H3347" s="125">
        <v>190342</v>
      </c>
      <c r="I3347" s="126">
        <v>1.53</v>
      </c>
      <c r="J3347" s="126">
        <v>7.64</v>
      </c>
      <c r="K3347" s="125">
        <v>490875</v>
      </c>
      <c r="L3347" s="125">
        <v>490576</v>
      </c>
      <c r="M3347" s="125">
        <v>254865</v>
      </c>
      <c r="N3347" s="125">
        <v>140837</v>
      </c>
      <c r="O3347" s="125">
        <v>772848</v>
      </c>
      <c r="P3347" s="125">
        <v>477613</v>
      </c>
      <c r="Q3347" s="125">
        <v>295235</v>
      </c>
      <c r="R3347" s="125">
        <v>45735</v>
      </c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</row>
    <row r="3348" spans="1:35" s="6" customFormat="1" ht="15" customHeight="1" x14ac:dyDescent="0.25">
      <c r="B3348" s="127">
        <v>2020</v>
      </c>
      <c r="C3348" s="128">
        <v>20724</v>
      </c>
      <c r="D3348" s="128">
        <v>31453</v>
      </c>
      <c r="E3348" s="128">
        <v>12367</v>
      </c>
      <c r="F3348" s="128"/>
      <c r="G3348" s="128">
        <v>227315</v>
      </c>
      <c r="H3348" s="128">
        <v>173754</v>
      </c>
      <c r="I3348" s="129">
        <v>1.52</v>
      </c>
      <c r="J3348" s="129">
        <v>7.23</v>
      </c>
      <c r="K3348" s="128">
        <v>418627</v>
      </c>
      <c r="L3348" s="128">
        <v>419962</v>
      </c>
      <c r="M3348" s="128">
        <v>222424</v>
      </c>
      <c r="N3348" s="128">
        <v>110405</v>
      </c>
      <c r="O3348" s="128">
        <v>702950</v>
      </c>
      <c r="P3348" s="128">
        <v>424721</v>
      </c>
      <c r="Q3348" s="128">
        <v>278229</v>
      </c>
      <c r="R3348" s="128">
        <v>27839</v>
      </c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</row>
    <row r="3349" spans="1:35" s="4" customFormat="1" ht="15" customHeight="1" x14ac:dyDescent="0.25">
      <c r="A3349" s="6"/>
      <c r="B3349" s="127">
        <v>2019</v>
      </c>
      <c r="C3349" s="128">
        <v>21181</v>
      </c>
      <c r="D3349" s="128">
        <v>31917</v>
      </c>
      <c r="E3349" s="128">
        <v>12334</v>
      </c>
      <c r="F3349" s="128"/>
      <c r="G3349" s="128">
        <v>235033</v>
      </c>
      <c r="H3349" s="128">
        <v>175955</v>
      </c>
      <c r="I3349" s="129">
        <v>1.51</v>
      </c>
      <c r="J3349" s="129">
        <v>7.36</v>
      </c>
      <c r="K3349" s="128">
        <v>477300</v>
      </c>
      <c r="L3349" s="128">
        <v>480374</v>
      </c>
      <c r="M3349" s="128">
        <v>252260</v>
      </c>
      <c r="N3349" s="128">
        <v>129804</v>
      </c>
      <c r="O3349" s="128">
        <v>689072</v>
      </c>
      <c r="P3349" s="128">
        <v>427043</v>
      </c>
      <c r="Q3349" s="128">
        <v>262029</v>
      </c>
      <c r="R3349" s="128">
        <v>28476</v>
      </c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</row>
    <row r="3350" spans="1:35" s="4" customFormat="1" ht="15" customHeight="1" x14ac:dyDescent="0.25">
      <c r="A3350" s="6"/>
      <c r="B3350" s="127">
        <v>2018</v>
      </c>
      <c r="C3350" s="128">
        <v>20990</v>
      </c>
      <c r="D3350" s="128">
        <v>31312</v>
      </c>
      <c r="E3350" s="128">
        <v>11862</v>
      </c>
      <c r="F3350" s="128"/>
      <c r="G3350" s="128">
        <v>221636</v>
      </c>
      <c r="H3350" s="128">
        <v>166515</v>
      </c>
      <c r="I3350" s="129">
        <v>1.49</v>
      </c>
      <c r="J3350" s="129">
        <v>7.08</v>
      </c>
      <c r="K3350" s="128">
        <v>453382</v>
      </c>
      <c r="L3350" s="128">
        <v>455940</v>
      </c>
      <c r="M3350" s="128">
        <v>234182</v>
      </c>
      <c r="N3350" s="128">
        <v>120788</v>
      </c>
      <c r="O3350" s="128">
        <v>683378</v>
      </c>
      <c r="P3350" s="128">
        <v>435758</v>
      </c>
      <c r="Q3350" s="128">
        <v>247621</v>
      </c>
      <c r="R3350" s="128">
        <v>26624</v>
      </c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</row>
    <row r="3351" spans="1:35" s="4" customFormat="1" ht="15" customHeight="1" x14ac:dyDescent="0.25">
      <c r="A3351" s="6"/>
      <c r="B3351" s="127">
        <v>2017</v>
      </c>
      <c r="C3351" s="128">
        <v>20187</v>
      </c>
      <c r="D3351" s="128">
        <v>30129</v>
      </c>
      <c r="E3351" s="128">
        <v>11447</v>
      </c>
      <c r="F3351" s="128"/>
      <c r="G3351" s="128">
        <v>205122</v>
      </c>
      <c r="H3351" s="128">
        <v>155139</v>
      </c>
      <c r="I3351" s="129">
        <v>1.49</v>
      </c>
      <c r="J3351" s="129">
        <v>6.81</v>
      </c>
      <c r="K3351" s="128">
        <v>408866</v>
      </c>
      <c r="L3351" s="128">
        <v>413500</v>
      </c>
      <c r="M3351" s="128">
        <v>221903</v>
      </c>
      <c r="N3351" s="128">
        <v>108175</v>
      </c>
      <c r="O3351" s="128">
        <v>607785</v>
      </c>
      <c r="P3351" s="128">
        <v>376569</v>
      </c>
      <c r="Q3351" s="128">
        <v>231216</v>
      </c>
      <c r="R3351" s="128">
        <v>37474</v>
      </c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</row>
    <row r="3352" spans="1:35" s="4" customFormat="1" ht="15" customHeight="1" x14ac:dyDescent="0.25">
      <c r="A3352" s="6"/>
      <c r="B3352" s="127">
        <v>2016</v>
      </c>
      <c r="C3352" s="128">
        <v>19388</v>
      </c>
      <c r="D3352" s="128">
        <v>29377</v>
      </c>
      <c r="E3352" s="128">
        <v>11481</v>
      </c>
      <c r="F3352" s="128"/>
      <c r="G3352" s="128">
        <v>210513</v>
      </c>
      <c r="H3352" s="128">
        <v>158490</v>
      </c>
      <c r="I3352" s="129">
        <v>1.52</v>
      </c>
      <c r="J3352" s="129">
        <v>7.17</v>
      </c>
      <c r="K3352" s="128">
        <v>381211</v>
      </c>
      <c r="L3352" s="128">
        <v>384470</v>
      </c>
      <c r="M3352" s="128">
        <v>203062</v>
      </c>
      <c r="N3352" s="128">
        <v>95886</v>
      </c>
      <c r="O3352" s="128">
        <v>579332</v>
      </c>
      <c r="P3352" s="128">
        <v>352187</v>
      </c>
      <c r="Q3352" s="128">
        <v>227145</v>
      </c>
      <c r="R3352" s="128">
        <v>27207</v>
      </c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</row>
    <row r="3353" spans="1:35" s="4" customFormat="1" ht="15" customHeight="1" x14ac:dyDescent="0.25">
      <c r="A3353" s="6"/>
      <c r="B3353" s="127">
        <v>2015</v>
      </c>
      <c r="C3353" s="128">
        <v>19539</v>
      </c>
      <c r="D3353" s="128">
        <v>29527</v>
      </c>
      <c r="E3353" s="128">
        <v>11477</v>
      </c>
      <c r="F3353" s="128"/>
      <c r="G3353" s="128">
        <v>208271</v>
      </c>
      <c r="H3353" s="128">
        <v>157207</v>
      </c>
      <c r="I3353" s="129">
        <v>1.51</v>
      </c>
      <c r="J3353" s="129">
        <v>7.05</v>
      </c>
      <c r="K3353" s="128">
        <v>362163</v>
      </c>
      <c r="L3353" s="128">
        <v>364322</v>
      </c>
      <c r="M3353" s="128">
        <v>188343</v>
      </c>
      <c r="N3353" s="128">
        <v>91255</v>
      </c>
      <c r="O3353" s="128">
        <v>551480</v>
      </c>
      <c r="P3353" s="128">
        <v>326467</v>
      </c>
      <c r="Q3353" s="128">
        <v>225013</v>
      </c>
      <c r="R3353" s="128">
        <v>22641</v>
      </c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</row>
    <row r="3354" spans="1:35" s="4" customFormat="1" ht="15" customHeight="1" x14ac:dyDescent="0.25">
      <c r="A3354" s="6"/>
      <c r="B3354" s="127">
        <v>2014</v>
      </c>
      <c r="C3354" s="128">
        <v>20156</v>
      </c>
      <c r="D3354" s="128">
        <v>30020</v>
      </c>
      <c r="E3354" s="128">
        <v>11372</v>
      </c>
      <c r="F3354" s="128"/>
      <c r="G3354" s="128">
        <v>211066</v>
      </c>
      <c r="H3354" s="128">
        <v>159440</v>
      </c>
      <c r="I3354" s="129">
        <v>1.49</v>
      </c>
      <c r="J3354" s="129">
        <v>7.03</v>
      </c>
      <c r="K3354" s="128">
        <v>362958</v>
      </c>
      <c r="L3354" s="128">
        <v>366219</v>
      </c>
      <c r="M3354" s="128">
        <v>180951</v>
      </c>
      <c r="N3354" s="128">
        <v>95270</v>
      </c>
      <c r="O3354" s="128">
        <v>556108</v>
      </c>
      <c r="P3354" s="128">
        <v>336609</v>
      </c>
      <c r="Q3354" s="128">
        <v>219498</v>
      </c>
      <c r="R3354" s="128">
        <v>31523</v>
      </c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</row>
    <row r="3355" spans="1:35" ht="15" customHeight="1" x14ac:dyDescent="0.25">
      <c r="A3355" s="6"/>
      <c r="B3355" s="127">
        <v>2013</v>
      </c>
      <c r="C3355" s="128">
        <v>20280</v>
      </c>
      <c r="D3355" s="128">
        <v>29883</v>
      </c>
      <c r="E3355" s="128">
        <v>10971</v>
      </c>
      <c r="F3355" s="128"/>
      <c r="G3355" s="128">
        <v>209349</v>
      </c>
      <c r="H3355" s="128">
        <v>157691</v>
      </c>
      <c r="I3355" s="129">
        <v>1.47</v>
      </c>
      <c r="J3355" s="129">
        <v>7.01</v>
      </c>
      <c r="K3355" s="128">
        <v>353424</v>
      </c>
      <c r="L3355" s="128">
        <v>357365</v>
      </c>
      <c r="M3355" s="128">
        <v>166852</v>
      </c>
      <c r="N3355" s="128">
        <v>93054</v>
      </c>
      <c r="O3355" s="128">
        <v>527708</v>
      </c>
      <c r="P3355" s="128">
        <v>323512</v>
      </c>
      <c r="Q3355" s="128">
        <v>204196</v>
      </c>
      <c r="R3355" s="128">
        <v>16934</v>
      </c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</row>
    <row r="3356" spans="1:35" ht="15" customHeight="1" x14ac:dyDescent="0.25">
      <c r="A3356" s="6"/>
      <c r="B3356" s="127">
        <v>2012</v>
      </c>
      <c r="C3356" s="128">
        <v>20721</v>
      </c>
      <c r="D3356" s="128">
        <v>31317</v>
      </c>
      <c r="E3356" s="128">
        <v>11943</v>
      </c>
      <c r="F3356" s="128"/>
      <c r="G3356" s="128">
        <v>221094</v>
      </c>
      <c r="H3356" s="128">
        <v>167752</v>
      </c>
      <c r="I3356" s="129">
        <v>1.51</v>
      </c>
      <c r="J3356" s="129">
        <v>7.06</v>
      </c>
      <c r="K3356" s="128">
        <v>370716</v>
      </c>
      <c r="L3356" s="128">
        <v>375553</v>
      </c>
      <c r="M3356" s="128">
        <v>184706</v>
      </c>
      <c r="N3356" s="128">
        <v>93476</v>
      </c>
      <c r="O3356" s="128">
        <v>614575</v>
      </c>
      <c r="P3356" s="128">
        <v>351108</v>
      </c>
      <c r="Q3356" s="128">
        <v>263467</v>
      </c>
      <c r="R3356" s="128">
        <v>24135</v>
      </c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</row>
    <row r="3357" spans="1:35" ht="15" customHeight="1" x14ac:dyDescent="0.25">
      <c r="A3357" s="6"/>
      <c r="B3357" s="127">
        <v>2011</v>
      </c>
      <c r="C3357" s="128">
        <v>22664</v>
      </c>
      <c r="D3357" s="128">
        <v>33938</v>
      </c>
      <c r="E3357" s="128">
        <v>12522</v>
      </c>
      <c r="F3357" s="128"/>
      <c r="G3357" s="128">
        <v>244580</v>
      </c>
      <c r="H3357" s="128">
        <v>185933</v>
      </c>
      <c r="I3357" s="129">
        <v>1.5</v>
      </c>
      <c r="J3357" s="129">
        <v>7.21</v>
      </c>
      <c r="K3357" s="128">
        <v>437823</v>
      </c>
      <c r="L3357" s="128">
        <v>443028</v>
      </c>
      <c r="M3357" s="128">
        <v>213528</v>
      </c>
      <c r="N3357" s="128">
        <v>121497</v>
      </c>
      <c r="O3357" s="128">
        <v>653771</v>
      </c>
      <c r="P3357" s="128">
        <v>375040</v>
      </c>
      <c r="Q3357" s="128">
        <v>278731</v>
      </c>
      <c r="R3357" s="128">
        <v>26812</v>
      </c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</row>
    <row r="3358" spans="1:35" ht="15" customHeight="1" x14ac:dyDescent="0.25">
      <c r="A3358" s="6"/>
      <c r="B3358" s="127">
        <v>2010</v>
      </c>
      <c r="C3358" s="128">
        <v>24216</v>
      </c>
      <c r="D3358" s="128">
        <v>35466</v>
      </c>
      <c r="E3358" s="128">
        <v>12607</v>
      </c>
      <c r="F3358" s="128"/>
      <c r="G3358" s="128">
        <v>253500</v>
      </c>
      <c r="H3358" s="128">
        <v>190537</v>
      </c>
      <c r="I3358" s="129">
        <v>1.46</v>
      </c>
      <c r="J3358" s="129">
        <v>7.15</v>
      </c>
      <c r="K3358" s="128">
        <v>478891</v>
      </c>
      <c r="L3358" s="128">
        <v>484056</v>
      </c>
      <c r="M3358" s="128">
        <v>242528</v>
      </c>
      <c r="N3358" s="128">
        <v>153433</v>
      </c>
      <c r="O3358" s="128">
        <v>661772</v>
      </c>
      <c r="P3358" s="128">
        <v>389484</v>
      </c>
      <c r="Q3358" s="128">
        <v>272288</v>
      </c>
      <c r="R3358" s="128">
        <v>33682</v>
      </c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</row>
    <row r="3359" spans="1:35" ht="15" customHeight="1" x14ac:dyDescent="0.25">
      <c r="A3359" s="6"/>
      <c r="B3359" s="127">
        <v>2009</v>
      </c>
      <c r="C3359" s="128">
        <v>24346</v>
      </c>
      <c r="D3359" s="128">
        <v>35670</v>
      </c>
      <c r="E3359" s="128">
        <v>12674</v>
      </c>
      <c r="F3359" s="128"/>
      <c r="G3359" s="128">
        <v>240874</v>
      </c>
      <c r="H3359" s="128">
        <v>179046</v>
      </c>
      <c r="I3359" s="129">
        <v>1.47</v>
      </c>
      <c r="J3359" s="129">
        <v>6.75</v>
      </c>
      <c r="K3359" s="128">
        <v>471420</v>
      </c>
      <c r="L3359" s="128">
        <v>477697</v>
      </c>
      <c r="M3359" s="128">
        <v>243705</v>
      </c>
      <c r="N3359" s="128">
        <v>154646</v>
      </c>
      <c r="O3359" s="128">
        <v>589726</v>
      </c>
      <c r="P3359" s="128">
        <v>380940</v>
      </c>
      <c r="Q3359" s="128">
        <v>208786</v>
      </c>
      <c r="R3359" s="128">
        <v>35227</v>
      </c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</row>
    <row r="3360" spans="1:35" ht="15" customHeight="1" x14ac:dyDescent="0.25">
      <c r="A3360" s="6"/>
      <c r="B3360" s="127">
        <v>2008</v>
      </c>
      <c r="C3360" s="128">
        <v>22839</v>
      </c>
      <c r="D3360" s="128">
        <v>33636</v>
      </c>
      <c r="E3360" s="128">
        <v>12139</v>
      </c>
      <c r="F3360" s="128"/>
      <c r="G3360" s="128">
        <v>219020</v>
      </c>
      <c r="H3360" s="128">
        <v>165205</v>
      </c>
      <c r="I3360" s="129">
        <v>1.47</v>
      </c>
      <c r="J3360" s="129">
        <v>6.51</v>
      </c>
      <c r="K3360" s="128">
        <v>424108</v>
      </c>
      <c r="L3360" s="128">
        <v>428077</v>
      </c>
      <c r="M3360" s="128">
        <v>236893</v>
      </c>
      <c r="N3360" s="128">
        <v>127870</v>
      </c>
      <c r="O3360" s="128">
        <v>539976</v>
      </c>
      <c r="P3360" s="128">
        <v>371604</v>
      </c>
      <c r="Q3360" s="128">
        <v>168372</v>
      </c>
      <c r="R3360" s="128">
        <v>38584</v>
      </c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</row>
    <row r="3361" spans="1:35" s="4" customFormat="1" ht="15" customHeight="1" x14ac:dyDescent="0.25">
      <c r="A3361" s="6"/>
      <c r="B3361" s="121" t="s">
        <v>244</v>
      </c>
      <c r="C3361" s="121"/>
      <c r="D3361" s="121"/>
      <c r="E3361" s="121"/>
      <c r="F3361" s="121"/>
      <c r="G3361" s="121"/>
      <c r="H3361" s="121"/>
      <c r="I3361" s="121"/>
      <c r="J3361" s="121"/>
      <c r="K3361" s="121"/>
      <c r="L3361" s="121"/>
      <c r="M3361" s="121"/>
      <c r="N3361" s="121"/>
      <c r="O3361" s="121"/>
      <c r="P3361" s="121"/>
      <c r="Q3361" s="121"/>
      <c r="R3361" s="12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</row>
    <row r="3362" spans="1:35" s="4" customFormat="1" ht="15" customHeight="1" x14ac:dyDescent="0.25">
      <c r="A3362" s="6"/>
      <c r="B3362" s="124">
        <v>2021</v>
      </c>
      <c r="C3362" s="125">
        <v>13077</v>
      </c>
      <c r="D3362" s="125">
        <v>18042</v>
      </c>
      <c r="E3362" s="125">
        <v>5793</v>
      </c>
      <c r="F3362" s="125"/>
      <c r="G3362" s="125">
        <v>103513</v>
      </c>
      <c r="H3362" s="125">
        <v>78565</v>
      </c>
      <c r="I3362" s="126">
        <v>1.38</v>
      </c>
      <c r="J3362" s="126">
        <v>5.74</v>
      </c>
      <c r="K3362" s="125">
        <v>199721</v>
      </c>
      <c r="L3362" s="125">
        <v>199298</v>
      </c>
      <c r="M3362" s="125">
        <v>103325</v>
      </c>
      <c r="N3362" s="125">
        <v>69280</v>
      </c>
      <c r="O3362" s="125">
        <v>309559</v>
      </c>
      <c r="P3362" s="125">
        <v>219158</v>
      </c>
      <c r="Q3362" s="125">
        <v>90401</v>
      </c>
      <c r="R3362" s="125">
        <v>12575</v>
      </c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</row>
    <row r="3363" spans="1:35" s="6" customFormat="1" ht="15" customHeight="1" x14ac:dyDescent="0.25">
      <c r="B3363" s="127">
        <v>2020</v>
      </c>
      <c r="C3363" s="128">
        <v>12879</v>
      </c>
      <c r="D3363" s="128">
        <v>18046</v>
      </c>
      <c r="E3363" s="128">
        <v>6007</v>
      </c>
      <c r="F3363" s="128"/>
      <c r="G3363" s="128">
        <v>104476</v>
      </c>
      <c r="H3363" s="128">
        <v>79460</v>
      </c>
      <c r="I3363" s="129">
        <v>1.4</v>
      </c>
      <c r="J3363" s="129">
        <v>5.79</v>
      </c>
      <c r="K3363" s="128">
        <v>175860</v>
      </c>
      <c r="L3363" s="128">
        <v>176134</v>
      </c>
      <c r="M3363" s="128">
        <v>96014</v>
      </c>
      <c r="N3363" s="128">
        <v>53170</v>
      </c>
      <c r="O3363" s="128">
        <v>287617</v>
      </c>
      <c r="P3363" s="128">
        <v>199591</v>
      </c>
      <c r="Q3363" s="128">
        <v>88026</v>
      </c>
      <c r="R3363" s="128">
        <v>10000</v>
      </c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</row>
    <row r="3364" spans="1:35" s="4" customFormat="1" ht="15" customHeight="1" x14ac:dyDescent="0.25">
      <c r="A3364" s="6"/>
      <c r="B3364" s="127">
        <v>2019</v>
      </c>
      <c r="C3364" s="128">
        <v>13027</v>
      </c>
      <c r="D3364" s="128">
        <v>18078</v>
      </c>
      <c r="E3364" s="128">
        <v>5847</v>
      </c>
      <c r="F3364" s="128"/>
      <c r="G3364" s="128">
        <v>104255</v>
      </c>
      <c r="H3364" s="128">
        <v>76517</v>
      </c>
      <c r="I3364" s="129">
        <v>1.39</v>
      </c>
      <c r="J3364" s="129">
        <v>5.77</v>
      </c>
      <c r="K3364" s="128">
        <v>200523</v>
      </c>
      <c r="L3364" s="128">
        <v>200704</v>
      </c>
      <c r="M3364" s="128">
        <v>102385</v>
      </c>
      <c r="N3364" s="128">
        <v>63291</v>
      </c>
      <c r="O3364" s="128">
        <v>277127</v>
      </c>
      <c r="P3364" s="128">
        <v>196325</v>
      </c>
      <c r="Q3364" s="128">
        <v>80802</v>
      </c>
      <c r="R3364" s="128">
        <v>8721</v>
      </c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</row>
    <row r="3365" spans="1:35" s="4" customFormat="1" ht="15" customHeight="1" x14ac:dyDescent="0.25">
      <c r="A3365" s="6"/>
      <c r="B3365" s="127">
        <v>2018</v>
      </c>
      <c r="C3365" s="128">
        <v>12893</v>
      </c>
      <c r="D3365" s="128">
        <v>17888</v>
      </c>
      <c r="E3365" s="128">
        <v>5730</v>
      </c>
      <c r="F3365" s="128"/>
      <c r="G3365" s="128">
        <v>100368</v>
      </c>
      <c r="H3365" s="128">
        <v>74103</v>
      </c>
      <c r="I3365" s="129">
        <v>1.39</v>
      </c>
      <c r="J3365" s="129">
        <v>5.61</v>
      </c>
      <c r="K3365" s="128">
        <v>190785</v>
      </c>
      <c r="L3365" s="128">
        <v>190890</v>
      </c>
      <c r="M3365" s="128">
        <v>95577</v>
      </c>
      <c r="N3365" s="128">
        <v>57552</v>
      </c>
      <c r="O3365" s="128">
        <v>301081</v>
      </c>
      <c r="P3365" s="128">
        <v>220214</v>
      </c>
      <c r="Q3365" s="128">
        <v>80868</v>
      </c>
      <c r="R3365" s="128">
        <v>11856</v>
      </c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</row>
    <row r="3366" spans="1:35" s="4" customFormat="1" ht="15" customHeight="1" x14ac:dyDescent="0.25">
      <c r="A3366" s="6"/>
      <c r="B3366" s="127">
        <v>2017</v>
      </c>
      <c r="C3366" s="128">
        <v>12582</v>
      </c>
      <c r="D3366" s="128">
        <v>17562</v>
      </c>
      <c r="E3366" s="128">
        <v>5790</v>
      </c>
      <c r="F3366" s="128"/>
      <c r="G3366" s="128">
        <v>100200</v>
      </c>
      <c r="H3366" s="128">
        <v>74051</v>
      </c>
      <c r="I3366" s="129">
        <v>1.4</v>
      </c>
      <c r="J3366" s="129">
        <v>5.71</v>
      </c>
      <c r="K3366" s="128">
        <v>184804</v>
      </c>
      <c r="L3366" s="128">
        <v>185604</v>
      </c>
      <c r="M3366" s="128">
        <v>98548</v>
      </c>
      <c r="N3366" s="128">
        <v>52798</v>
      </c>
      <c r="O3366" s="128">
        <v>285210</v>
      </c>
      <c r="P3366" s="128">
        <v>206411</v>
      </c>
      <c r="Q3366" s="128">
        <v>78799</v>
      </c>
      <c r="R3366" s="128">
        <v>11291</v>
      </c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</row>
    <row r="3367" spans="1:35" s="4" customFormat="1" ht="15" customHeight="1" x14ac:dyDescent="0.25">
      <c r="A3367" s="6"/>
      <c r="B3367" s="127">
        <v>2016</v>
      </c>
      <c r="C3367" s="128">
        <v>12067</v>
      </c>
      <c r="D3367" s="128">
        <v>17014</v>
      </c>
      <c r="E3367" s="128">
        <v>5730</v>
      </c>
      <c r="F3367" s="128"/>
      <c r="G3367" s="128">
        <v>103819</v>
      </c>
      <c r="H3367" s="128">
        <v>76441</v>
      </c>
      <c r="I3367" s="129">
        <v>1.41</v>
      </c>
      <c r="J3367" s="129">
        <v>6.1</v>
      </c>
      <c r="K3367" s="128">
        <v>184295</v>
      </c>
      <c r="L3367" s="128">
        <v>184455</v>
      </c>
      <c r="M3367" s="128">
        <v>99663</v>
      </c>
      <c r="N3367" s="128">
        <v>48043</v>
      </c>
      <c r="O3367" s="128">
        <v>277016</v>
      </c>
      <c r="P3367" s="128">
        <v>196933</v>
      </c>
      <c r="Q3367" s="128">
        <v>80083</v>
      </c>
      <c r="R3367" s="128">
        <v>8743</v>
      </c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</row>
    <row r="3368" spans="1:35" s="4" customFormat="1" ht="15" customHeight="1" x14ac:dyDescent="0.25">
      <c r="A3368" s="6"/>
      <c r="B3368" s="127">
        <v>2015</v>
      </c>
      <c r="C3368" s="128">
        <v>12103</v>
      </c>
      <c r="D3368" s="128">
        <v>17396</v>
      </c>
      <c r="E3368" s="128">
        <v>6053</v>
      </c>
      <c r="F3368" s="128"/>
      <c r="G3368" s="128">
        <v>117516</v>
      </c>
      <c r="H3368" s="128">
        <v>86860</v>
      </c>
      <c r="I3368" s="129">
        <v>1.44</v>
      </c>
      <c r="J3368" s="129">
        <v>6.76</v>
      </c>
      <c r="K3368" s="128">
        <v>196907</v>
      </c>
      <c r="L3368" s="128">
        <v>196094</v>
      </c>
      <c r="M3368" s="128">
        <v>114664</v>
      </c>
      <c r="N3368" s="128">
        <v>45585</v>
      </c>
      <c r="O3368" s="128">
        <v>283888</v>
      </c>
      <c r="P3368" s="128">
        <v>193100</v>
      </c>
      <c r="Q3368" s="128">
        <v>90788</v>
      </c>
      <c r="R3368" s="128">
        <v>11851</v>
      </c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</row>
    <row r="3369" spans="1:35" s="4" customFormat="1" ht="15" customHeight="1" x14ac:dyDescent="0.25">
      <c r="A3369" s="6"/>
      <c r="B3369" s="127">
        <v>2014</v>
      </c>
      <c r="C3369" s="128">
        <v>12349</v>
      </c>
      <c r="D3369" s="128">
        <v>17326</v>
      </c>
      <c r="E3369" s="128">
        <v>5769</v>
      </c>
      <c r="F3369" s="128"/>
      <c r="G3369" s="128">
        <v>110742</v>
      </c>
      <c r="H3369" s="128">
        <v>81573</v>
      </c>
      <c r="I3369" s="129">
        <v>1.4</v>
      </c>
      <c r="J3369" s="129">
        <v>6.39</v>
      </c>
      <c r="K3369" s="128">
        <v>189740</v>
      </c>
      <c r="L3369" s="128">
        <v>190142</v>
      </c>
      <c r="M3369" s="128">
        <v>105693</v>
      </c>
      <c r="N3369" s="128">
        <v>48783</v>
      </c>
      <c r="O3369" s="128">
        <v>251358</v>
      </c>
      <c r="P3369" s="128">
        <v>170444</v>
      </c>
      <c r="Q3369" s="128">
        <v>80914</v>
      </c>
      <c r="R3369" s="128">
        <v>13110</v>
      </c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</row>
    <row r="3370" spans="1:35" ht="15" customHeight="1" x14ac:dyDescent="0.25">
      <c r="A3370" s="6"/>
      <c r="B3370" s="127">
        <v>2013</v>
      </c>
      <c r="C3370" s="128">
        <v>12446</v>
      </c>
      <c r="D3370" s="128">
        <v>17349</v>
      </c>
      <c r="E3370" s="128">
        <v>5663</v>
      </c>
      <c r="F3370" s="128"/>
      <c r="G3370" s="128">
        <v>107782</v>
      </c>
      <c r="H3370" s="128">
        <v>79794</v>
      </c>
      <c r="I3370" s="129">
        <v>1.39</v>
      </c>
      <c r="J3370" s="129">
        <v>6.21</v>
      </c>
      <c r="K3370" s="128">
        <v>187311</v>
      </c>
      <c r="L3370" s="128">
        <v>187563</v>
      </c>
      <c r="M3370" s="128">
        <v>102449</v>
      </c>
      <c r="N3370" s="128">
        <v>50177</v>
      </c>
      <c r="O3370" s="128">
        <v>244402</v>
      </c>
      <c r="P3370" s="128">
        <v>165425</v>
      </c>
      <c r="Q3370" s="128">
        <v>78977</v>
      </c>
      <c r="R3370" s="128">
        <v>8835</v>
      </c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</row>
    <row r="3371" spans="1:35" ht="15" customHeight="1" x14ac:dyDescent="0.25">
      <c r="A3371" s="6"/>
      <c r="B3371" s="127">
        <v>2012</v>
      </c>
      <c r="C3371" s="128">
        <v>12843</v>
      </c>
      <c r="D3371" s="128">
        <v>17742</v>
      </c>
      <c r="E3371" s="128">
        <v>5615</v>
      </c>
      <c r="F3371" s="128"/>
      <c r="G3371" s="128">
        <v>110319</v>
      </c>
      <c r="H3371" s="128">
        <v>82413</v>
      </c>
      <c r="I3371" s="129">
        <v>1.38</v>
      </c>
      <c r="J3371" s="129">
        <v>6.22</v>
      </c>
      <c r="K3371" s="128">
        <v>188631</v>
      </c>
      <c r="L3371" s="128">
        <v>188998</v>
      </c>
      <c r="M3371" s="128">
        <v>103809</v>
      </c>
      <c r="N3371" s="128">
        <v>53781</v>
      </c>
      <c r="O3371" s="128">
        <v>246618</v>
      </c>
      <c r="P3371" s="128">
        <v>170492</v>
      </c>
      <c r="Q3371" s="128">
        <v>76126</v>
      </c>
      <c r="R3371" s="128">
        <v>6029</v>
      </c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</row>
    <row r="3372" spans="1:35" ht="15" customHeight="1" x14ac:dyDescent="0.25">
      <c r="A3372" s="6"/>
      <c r="B3372" s="127">
        <v>2011</v>
      </c>
      <c r="C3372" s="128">
        <v>13980</v>
      </c>
      <c r="D3372" s="128">
        <v>19253</v>
      </c>
      <c r="E3372" s="128">
        <v>5972</v>
      </c>
      <c r="F3372" s="128"/>
      <c r="G3372" s="128">
        <v>127091</v>
      </c>
      <c r="H3372" s="128">
        <v>94728</v>
      </c>
      <c r="I3372" s="129">
        <v>1.38</v>
      </c>
      <c r="J3372" s="129">
        <v>6.6</v>
      </c>
      <c r="K3372" s="128">
        <v>222339</v>
      </c>
      <c r="L3372" s="128">
        <v>223426</v>
      </c>
      <c r="M3372" s="128">
        <v>123537</v>
      </c>
      <c r="N3372" s="128">
        <v>63846</v>
      </c>
      <c r="O3372" s="128">
        <v>259075</v>
      </c>
      <c r="P3372" s="128">
        <v>182669</v>
      </c>
      <c r="Q3372" s="128">
        <v>76406</v>
      </c>
      <c r="R3372" s="128">
        <v>8997</v>
      </c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</row>
    <row r="3373" spans="1:35" ht="15" customHeight="1" x14ac:dyDescent="0.25">
      <c r="A3373" s="6"/>
      <c r="B3373" s="127">
        <v>2010</v>
      </c>
      <c r="C3373" s="128">
        <v>14873</v>
      </c>
      <c r="D3373" s="128">
        <v>20665</v>
      </c>
      <c r="E3373" s="128">
        <v>6551</v>
      </c>
      <c r="F3373" s="128"/>
      <c r="G3373" s="128">
        <v>137203</v>
      </c>
      <c r="H3373" s="128">
        <v>103678</v>
      </c>
      <c r="I3373" s="129">
        <v>1.39</v>
      </c>
      <c r="J3373" s="129">
        <v>6.64</v>
      </c>
      <c r="K3373" s="128">
        <v>252307</v>
      </c>
      <c r="L3373" s="128">
        <v>255954</v>
      </c>
      <c r="M3373" s="128">
        <v>148788</v>
      </c>
      <c r="N3373" s="128">
        <v>80820</v>
      </c>
      <c r="O3373" s="128">
        <v>286590</v>
      </c>
      <c r="P3373" s="128">
        <v>203524</v>
      </c>
      <c r="Q3373" s="128">
        <v>83066</v>
      </c>
      <c r="R3373" s="128">
        <v>15763</v>
      </c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</row>
    <row r="3374" spans="1:35" ht="15" customHeight="1" x14ac:dyDescent="0.25">
      <c r="A3374" s="6"/>
      <c r="B3374" s="127">
        <v>2009</v>
      </c>
      <c r="C3374" s="128">
        <v>15299</v>
      </c>
      <c r="D3374" s="128">
        <v>21414</v>
      </c>
      <c r="E3374" s="128">
        <v>6737</v>
      </c>
      <c r="F3374" s="128"/>
      <c r="G3374" s="128">
        <v>132483</v>
      </c>
      <c r="H3374" s="128">
        <v>97104</v>
      </c>
      <c r="I3374" s="129">
        <v>1.4</v>
      </c>
      <c r="J3374" s="129">
        <v>6.19</v>
      </c>
      <c r="K3374" s="128">
        <v>247366</v>
      </c>
      <c r="L3374" s="128">
        <v>247207</v>
      </c>
      <c r="M3374" s="128">
        <v>144201</v>
      </c>
      <c r="N3374" s="128">
        <v>79674</v>
      </c>
      <c r="O3374" s="128">
        <v>266527</v>
      </c>
      <c r="P3374" s="128">
        <v>199367</v>
      </c>
      <c r="Q3374" s="128">
        <v>67159</v>
      </c>
      <c r="R3374" s="128">
        <v>27616</v>
      </c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</row>
    <row r="3375" spans="1:35" ht="15" customHeight="1" x14ac:dyDescent="0.25">
      <c r="A3375" s="6"/>
      <c r="B3375" s="127">
        <v>2008</v>
      </c>
      <c r="C3375" s="128">
        <v>14724</v>
      </c>
      <c r="D3375" s="128">
        <v>20154</v>
      </c>
      <c r="E3375" s="128">
        <v>6103</v>
      </c>
      <c r="F3375" s="128"/>
      <c r="G3375" s="128">
        <v>116061</v>
      </c>
      <c r="H3375" s="128">
        <v>86653</v>
      </c>
      <c r="I3375" s="129">
        <v>1.37</v>
      </c>
      <c r="J3375" s="129">
        <v>5.76</v>
      </c>
      <c r="K3375" s="128">
        <v>216468</v>
      </c>
      <c r="L3375" s="128">
        <v>216245</v>
      </c>
      <c r="M3375" s="128">
        <v>134388</v>
      </c>
      <c r="N3375" s="128">
        <v>65078</v>
      </c>
      <c r="O3375" s="128">
        <v>246485</v>
      </c>
      <c r="P3375" s="128">
        <v>192495</v>
      </c>
      <c r="Q3375" s="128">
        <v>53990</v>
      </c>
      <c r="R3375" s="128">
        <v>19972</v>
      </c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</row>
    <row r="3376" spans="1:35" s="4" customFormat="1" ht="15" customHeight="1" x14ac:dyDescent="0.25">
      <c r="A3376" s="6"/>
      <c r="B3376" s="121" t="s">
        <v>245</v>
      </c>
      <c r="C3376" s="121"/>
      <c r="D3376" s="121"/>
      <c r="E3376" s="121"/>
      <c r="F3376" s="121"/>
      <c r="G3376" s="121"/>
      <c r="H3376" s="121"/>
      <c r="I3376" s="121"/>
      <c r="J3376" s="121"/>
      <c r="K3376" s="121"/>
      <c r="L3376" s="121"/>
      <c r="M3376" s="121"/>
      <c r="N3376" s="121"/>
      <c r="O3376" s="121"/>
      <c r="P3376" s="121"/>
      <c r="Q3376" s="121"/>
      <c r="R3376" s="121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</row>
    <row r="3377" spans="1:35" s="4" customFormat="1" ht="15" customHeight="1" x14ac:dyDescent="0.25">
      <c r="A3377" s="6"/>
      <c r="B3377" s="124">
        <v>2021</v>
      </c>
      <c r="C3377" s="125">
        <v>16359</v>
      </c>
      <c r="D3377" s="125">
        <v>39194</v>
      </c>
      <c r="E3377" s="125">
        <v>24661</v>
      </c>
      <c r="F3377" s="125"/>
      <c r="G3377" s="125">
        <v>526399</v>
      </c>
      <c r="H3377" s="125">
        <v>417009</v>
      </c>
      <c r="I3377" s="126">
        <v>2.4</v>
      </c>
      <c r="J3377" s="126">
        <v>13.43</v>
      </c>
      <c r="K3377" s="125">
        <v>1002195</v>
      </c>
      <c r="L3377" s="125">
        <v>1007328</v>
      </c>
      <c r="M3377" s="125">
        <v>636790</v>
      </c>
      <c r="N3377" s="125">
        <v>200402</v>
      </c>
      <c r="O3377" s="125">
        <v>1837344</v>
      </c>
      <c r="P3377" s="125">
        <v>1037744</v>
      </c>
      <c r="Q3377" s="125">
        <v>799600</v>
      </c>
      <c r="R3377" s="125">
        <v>97738</v>
      </c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</row>
    <row r="3378" spans="1:35" s="6" customFormat="1" ht="15" customHeight="1" x14ac:dyDescent="0.25">
      <c r="B3378" s="127">
        <v>2020</v>
      </c>
      <c r="C3378" s="128">
        <v>15996</v>
      </c>
      <c r="D3378" s="128">
        <v>38251</v>
      </c>
      <c r="E3378" s="128">
        <v>24199</v>
      </c>
      <c r="F3378" s="128"/>
      <c r="G3378" s="128">
        <v>501061</v>
      </c>
      <c r="H3378" s="128">
        <v>395151</v>
      </c>
      <c r="I3378" s="129">
        <v>2.39</v>
      </c>
      <c r="J3378" s="129">
        <v>13.1</v>
      </c>
      <c r="K3378" s="128">
        <v>885509</v>
      </c>
      <c r="L3378" s="128">
        <v>889250</v>
      </c>
      <c r="M3378" s="128">
        <v>557208</v>
      </c>
      <c r="N3378" s="128">
        <v>133797</v>
      </c>
      <c r="O3378" s="128">
        <v>1699020</v>
      </c>
      <c r="P3378" s="128">
        <v>961412</v>
      </c>
      <c r="Q3378" s="128">
        <v>737608</v>
      </c>
      <c r="R3378" s="128">
        <v>84743</v>
      </c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</row>
    <row r="3379" spans="1:35" s="4" customFormat="1" ht="15" customHeight="1" x14ac:dyDescent="0.25">
      <c r="A3379" s="6"/>
      <c r="B3379" s="127">
        <v>2019</v>
      </c>
      <c r="C3379" s="128">
        <v>16113</v>
      </c>
      <c r="D3379" s="128">
        <v>37273</v>
      </c>
      <c r="E3379" s="128">
        <v>22990</v>
      </c>
      <c r="F3379" s="128"/>
      <c r="G3379" s="128">
        <v>499642</v>
      </c>
      <c r="H3379" s="128">
        <v>389580</v>
      </c>
      <c r="I3379" s="129">
        <v>2.31</v>
      </c>
      <c r="J3379" s="129">
        <v>13.4</v>
      </c>
      <c r="K3379" s="128">
        <v>989698</v>
      </c>
      <c r="L3379" s="128">
        <v>992177</v>
      </c>
      <c r="M3379" s="128">
        <v>596740</v>
      </c>
      <c r="N3379" s="128">
        <v>167184</v>
      </c>
      <c r="O3379" s="128">
        <v>1598870</v>
      </c>
      <c r="P3379" s="128">
        <v>910650</v>
      </c>
      <c r="Q3379" s="128">
        <v>688219</v>
      </c>
      <c r="R3379" s="128">
        <v>104184</v>
      </c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</row>
    <row r="3380" spans="1:35" s="4" customFormat="1" ht="15" customHeight="1" x14ac:dyDescent="0.25">
      <c r="A3380" s="6"/>
      <c r="B3380" s="127">
        <v>2018</v>
      </c>
      <c r="C3380" s="128">
        <v>16075</v>
      </c>
      <c r="D3380" s="128">
        <v>37016</v>
      </c>
      <c r="E3380" s="128">
        <v>22628</v>
      </c>
      <c r="F3380" s="128"/>
      <c r="G3380" s="128">
        <v>463639</v>
      </c>
      <c r="H3380" s="128">
        <v>359121</v>
      </c>
      <c r="I3380" s="129">
        <v>2.2999999999999998</v>
      </c>
      <c r="J3380" s="129">
        <v>12.53</v>
      </c>
      <c r="K3380" s="128">
        <v>925929</v>
      </c>
      <c r="L3380" s="128">
        <v>932398</v>
      </c>
      <c r="M3380" s="128">
        <v>570397</v>
      </c>
      <c r="N3380" s="128">
        <v>164941</v>
      </c>
      <c r="O3380" s="128">
        <v>1334748</v>
      </c>
      <c r="P3380" s="128">
        <v>840327</v>
      </c>
      <c r="Q3380" s="128">
        <v>494421</v>
      </c>
      <c r="R3380" s="128">
        <v>80859</v>
      </c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</row>
    <row r="3381" spans="1:35" s="4" customFormat="1" ht="15" customHeight="1" x14ac:dyDescent="0.25">
      <c r="A3381" s="6"/>
      <c r="B3381" s="127">
        <v>2017</v>
      </c>
      <c r="C3381" s="128">
        <v>16071</v>
      </c>
      <c r="D3381" s="128">
        <v>36002</v>
      </c>
      <c r="E3381" s="128">
        <v>21677</v>
      </c>
      <c r="F3381" s="128"/>
      <c r="G3381" s="128">
        <v>425915</v>
      </c>
      <c r="H3381" s="128">
        <v>330211</v>
      </c>
      <c r="I3381" s="129">
        <v>2.2400000000000002</v>
      </c>
      <c r="J3381" s="129">
        <v>11.83</v>
      </c>
      <c r="K3381" s="128">
        <v>831378</v>
      </c>
      <c r="L3381" s="128">
        <v>835424</v>
      </c>
      <c r="M3381" s="128">
        <v>511296</v>
      </c>
      <c r="N3381" s="128">
        <v>142032</v>
      </c>
      <c r="O3381" s="128">
        <v>1260154</v>
      </c>
      <c r="P3381" s="128">
        <v>807036</v>
      </c>
      <c r="Q3381" s="128">
        <v>453119</v>
      </c>
      <c r="R3381" s="128">
        <v>48707</v>
      </c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</row>
    <row r="3382" spans="1:35" s="4" customFormat="1" ht="15" customHeight="1" x14ac:dyDescent="0.25">
      <c r="A3382" s="6"/>
      <c r="B3382" s="127">
        <v>2016</v>
      </c>
      <c r="C3382" s="128">
        <v>15628</v>
      </c>
      <c r="D3382" s="128">
        <v>35444</v>
      </c>
      <c r="E3382" s="128">
        <v>21495</v>
      </c>
      <c r="F3382" s="128"/>
      <c r="G3382" s="128">
        <v>406565</v>
      </c>
      <c r="H3382" s="128">
        <v>314330</v>
      </c>
      <c r="I3382" s="129">
        <v>2.27</v>
      </c>
      <c r="J3382" s="129">
        <v>11.47</v>
      </c>
      <c r="K3382" s="128">
        <v>791534</v>
      </c>
      <c r="L3382" s="128">
        <v>795834</v>
      </c>
      <c r="M3382" s="128">
        <v>481600</v>
      </c>
      <c r="N3382" s="128">
        <v>129811</v>
      </c>
      <c r="O3382" s="128">
        <v>1228890</v>
      </c>
      <c r="P3382" s="128">
        <v>800550</v>
      </c>
      <c r="Q3382" s="128">
        <v>428341</v>
      </c>
      <c r="R3382" s="128">
        <v>43062</v>
      </c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</row>
    <row r="3383" spans="1:35" s="4" customFormat="1" ht="15" customHeight="1" x14ac:dyDescent="0.25">
      <c r="A3383" s="6"/>
      <c r="B3383" s="127">
        <v>2015</v>
      </c>
      <c r="C3383" s="128">
        <v>15343</v>
      </c>
      <c r="D3383" s="128">
        <v>34787</v>
      </c>
      <c r="E3383" s="128">
        <v>21121</v>
      </c>
      <c r="F3383" s="128"/>
      <c r="G3383" s="128">
        <v>411369</v>
      </c>
      <c r="H3383" s="128">
        <v>317284</v>
      </c>
      <c r="I3383" s="129">
        <v>2.27</v>
      </c>
      <c r="J3383" s="129">
        <v>11.83</v>
      </c>
      <c r="K3383" s="128">
        <v>786545</v>
      </c>
      <c r="L3383" s="128">
        <v>789981</v>
      </c>
      <c r="M3383" s="128">
        <v>481587</v>
      </c>
      <c r="N3383" s="128">
        <v>129470</v>
      </c>
      <c r="O3383" s="128">
        <v>1184013</v>
      </c>
      <c r="P3383" s="128">
        <v>778913</v>
      </c>
      <c r="Q3383" s="128">
        <v>405099</v>
      </c>
      <c r="R3383" s="128">
        <v>45137</v>
      </c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</row>
    <row r="3384" spans="1:35" s="4" customFormat="1" ht="15" customHeight="1" x14ac:dyDescent="0.25">
      <c r="A3384" s="6"/>
      <c r="B3384" s="127">
        <v>2014</v>
      </c>
      <c r="C3384" s="128">
        <v>15017</v>
      </c>
      <c r="D3384" s="128">
        <v>33867</v>
      </c>
      <c r="E3384" s="128">
        <v>20518</v>
      </c>
      <c r="F3384" s="128"/>
      <c r="G3384" s="128">
        <v>403576</v>
      </c>
      <c r="H3384" s="128">
        <v>311101</v>
      </c>
      <c r="I3384" s="129">
        <v>2.2599999999999998</v>
      </c>
      <c r="J3384" s="129">
        <v>11.92</v>
      </c>
      <c r="K3384" s="128">
        <v>761050</v>
      </c>
      <c r="L3384" s="128">
        <v>764362</v>
      </c>
      <c r="M3384" s="128">
        <v>456974</v>
      </c>
      <c r="N3384" s="128">
        <v>117443</v>
      </c>
      <c r="O3384" s="128">
        <v>1179854</v>
      </c>
      <c r="P3384" s="128">
        <v>787916</v>
      </c>
      <c r="Q3384" s="128">
        <v>391938</v>
      </c>
      <c r="R3384" s="128">
        <v>71802</v>
      </c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</row>
    <row r="3385" spans="1:35" ht="15" customHeight="1" x14ac:dyDescent="0.25">
      <c r="A3385" s="6"/>
      <c r="B3385" s="127">
        <v>2013</v>
      </c>
      <c r="C3385" s="128">
        <v>14608</v>
      </c>
      <c r="D3385" s="128">
        <v>33620</v>
      </c>
      <c r="E3385" s="128">
        <v>20514</v>
      </c>
      <c r="F3385" s="128"/>
      <c r="G3385" s="128">
        <v>406307</v>
      </c>
      <c r="H3385" s="128">
        <v>313421</v>
      </c>
      <c r="I3385" s="129">
        <v>2.2999999999999998</v>
      </c>
      <c r="J3385" s="129">
        <v>12.09</v>
      </c>
      <c r="K3385" s="128">
        <v>755834</v>
      </c>
      <c r="L3385" s="128">
        <v>762883</v>
      </c>
      <c r="M3385" s="128">
        <v>449043</v>
      </c>
      <c r="N3385" s="128">
        <v>110515</v>
      </c>
      <c r="O3385" s="128">
        <v>1157681</v>
      </c>
      <c r="P3385" s="128">
        <v>776479</v>
      </c>
      <c r="Q3385" s="128">
        <v>381202</v>
      </c>
      <c r="R3385" s="128">
        <v>34990</v>
      </c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</row>
    <row r="3386" spans="1:35" ht="15" customHeight="1" x14ac:dyDescent="0.25">
      <c r="A3386" s="6"/>
      <c r="B3386" s="127">
        <v>2012</v>
      </c>
      <c r="C3386" s="128">
        <v>15011</v>
      </c>
      <c r="D3386" s="128">
        <v>34642</v>
      </c>
      <c r="E3386" s="128">
        <v>21212</v>
      </c>
      <c r="F3386" s="128"/>
      <c r="G3386" s="128">
        <v>418441</v>
      </c>
      <c r="H3386" s="128">
        <v>324102</v>
      </c>
      <c r="I3386" s="129">
        <v>2.31</v>
      </c>
      <c r="J3386" s="129">
        <v>12.08</v>
      </c>
      <c r="K3386" s="128">
        <v>781707</v>
      </c>
      <c r="L3386" s="128">
        <v>789328</v>
      </c>
      <c r="M3386" s="128">
        <v>474450</v>
      </c>
      <c r="N3386" s="128">
        <v>119261</v>
      </c>
      <c r="O3386" s="128">
        <v>1079918</v>
      </c>
      <c r="P3386" s="128">
        <v>777262</v>
      </c>
      <c r="Q3386" s="128">
        <v>302655</v>
      </c>
      <c r="R3386" s="128">
        <v>70061</v>
      </c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</row>
    <row r="3387" spans="1:35" ht="15" customHeight="1" x14ac:dyDescent="0.25">
      <c r="A3387" s="6"/>
      <c r="B3387" s="127">
        <v>2011</v>
      </c>
      <c r="C3387" s="128">
        <v>16008</v>
      </c>
      <c r="D3387" s="128">
        <v>36512</v>
      </c>
      <c r="E3387" s="128">
        <v>22113</v>
      </c>
      <c r="F3387" s="128"/>
      <c r="G3387" s="128">
        <v>435463</v>
      </c>
      <c r="H3387" s="128">
        <v>337160</v>
      </c>
      <c r="I3387" s="129">
        <v>2.2799999999999998</v>
      </c>
      <c r="J3387" s="129">
        <v>11.93</v>
      </c>
      <c r="K3387" s="128">
        <v>834754</v>
      </c>
      <c r="L3387" s="128">
        <v>842060</v>
      </c>
      <c r="M3387" s="128">
        <v>497132</v>
      </c>
      <c r="N3387" s="128">
        <v>138523</v>
      </c>
      <c r="O3387" s="128">
        <v>1101375</v>
      </c>
      <c r="P3387" s="128">
        <v>791483</v>
      </c>
      <c r="Q3387" s="128">
        <v>309892</v>
      </c>
      <c r="R3387" s="128">
        <v>66777</v>
      </c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</row>
    <row r="3388" spans="1:35" ht="15" customHeight="1" x14ac:dyDescent="0.25">
      <c r="A3388" s="6"/>
      <c r="B3388" s="127">
        <v>2010</v>
      </c>
      <c r="C3388" s="128">
        <v>16719</v>
      </c>
      <c r="D3388" s="128">
        <v>37117</v>
      </c>
      <c r="E3388" s="128">
        <v>22011</v>
      </c>
      <c r="F3388" s="128"/>
      <c r="G3388" s="128">
        <v>431830</v>
      </c>
      <c r="H3388" s="128">
        <v>333633</v>
      </c>
      <c r="I3388" s="129">
        <v>2.2200000000000002</v>
      </c>
      <c r="J3388" s="129">
        <v>11.63</v>
      </c>
      <c r="K3388" s="128">
        <v>855365</v>
      </c>
      <c r="L3388" s="128">
        <v>856646</v>
      </c>
      <c r="M3388" s="128">
        <v>504574</v>
      </c>
      <c r="N3388" s="128">
        <v>160235</v>
      </c>
      <c r="O3388" s="128">
        <v>1093820</v>
      </c>
      <c r="P3388" s="128">
        <v>804304</v>
      </c>
      <c r="Q3388" s="128">
        <v>289517</v>
      </c>
      <c r="R3388" s="128">
        <v>76458</v>
      </c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</row>
    <row r="3389" spans="1:35" ht="15" customHeight="1" x14ac:dyDescent="0.25">
      <c r="A3389" s="6"/>
      <c r="B3389" s="127">
        <v>2009</v>
      </c>
      <c r="C3389" s="128">
        <v>17318</v>
      </c>
      <c r="D3389" s="128">
        <v>37825</v>
      </c>
      <c r="E3389" s="128">
        <v>22137</v>
      </c>
      <c r="F3389" s="128"/>
      <c r="G3389" s="128">
        <v>430242</v>
      </c>
      <c r="H3389" s="128">
        <v>332785</v>
      </c>
      <c r="I3389" s="129">
        <v>2.1800000000000002</v>
      </c>
      <c r="J3389" s="129">
        <v>11.37</v>
      </c>
      <c r="K3389" s="128">
        <v>839973</v>
      </c>
      <c r="L3389" s="128">
        <v>852248</v>
      </c>
      <c r="M3389" s="128">
        <v>507927</v>
      </c>
      <c r="N3389" s="128">
        <v>156387</v>
      </c>
      <c r="O3389" s="128">
        <v>1049433</v>
      </c>
      <c r="P3389" s="128">
        <v>778918</v>
      </c>
      <c r="Q3389" s="128">
        <v>270514</v>
      </c>
      <c r="R3389" s="128">
        <v>68214</v>
      </c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</row>
    <row r="3390" spans="1:35" ht="15" customHeight="1" x14ac:dyDescent="0.25">
      <c r="A3390" s="6"/>
      <c r="B3390" s="127">
        <v>2008</v>
      </c>
      <c r="C3390" s="128">
        <v>17008</v>
      </c>
      <c r="D3390" s="128">
        <v>36793</v>
      </c>
      <c r="E3390" s="128">
        <v>21413</v>
      </c>
      <c r="F3390" s="128"/>
      <c r="G3390" s="128">
        <v>401440</v>
      </c>
      <c r="H3390" s="128">
        <v>309984</v>
      </c>
      <c r="I3390" s="129">
        <v>2.16</v>
      </c>
      <c r="J3390" s="129">
        <v>10.91</v>
      </c>
      <c r="K3390" s="128">
        <v>810692</v>
      </c>
      <c r="L3390" s="128">
        <v>819817</v>
      </c>
      <c r="M3390" s="128">
        <v>494611</v>
      </c>
      <c r="N3390" s="128">
        <v>150163</v>
      </c>
      <c r="O3390" s="128">
        <v>1031717</v>
      </c>
      <c r="P3390" s="128">
        <v>807279</v>
      </c>
      <c r="Q3390" s="128">
        <v>224438</v>
      </c>
      <c r="R3390" s="128">
        <v>82372</v>
      </c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</row>
    <row r="3391" spans="1:35" s="4" customFormat="1" ht="15" customHeight="1" x14ac:dyDescent="0.25">
      <c r="A3391" s="6"/>
      <c r="B3391" s="121" t="s">
        <v>246</v>
      </c>
      <c r="C3391" s="121"/>
      <c r="D3391" s="121"/>
      <c r="E3391" s="121"/>
      <c r="F3391" s="121"/>
      <c r="G3391" s="121"/>
      <c r="H3391" s="121"/>
      <c r="I3391" s="121"/>
      <c r="J3391" s="121"/>
      <c r="K3391" s="121"/>
      <c r="L3391" s="121"/>
      <c r="M3391" s="121"/>
      <c r="N3391" s="121"/>
      <c r="O3391" s="121"/>
      <c r="P3391" s="121"/>
      <c r="Q3391" s="121"/>
      <c r="R3391" s="12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</row>
    <row r="3392" spans="1:35" s="4" customFormat="1" ht="15" customHeight="1" x14ac:dyDescent="0.25">
      <c r="A3392" s="6"/>
      <c r="B3392" s="124">
        <v>2021</v>
      </c>
      <c r="C3392" s="125">
        <v>3447</v>
      </c>
      <c r="D3392" s="125">
        <v>4510</v>
      </c>
      <c r="E3392" s="125">
        <v>1253</v>
      </c>
      <c r="F3392" s="125"/>
      <c r="G3392" s="125">
        <v>24321</v>
      </c>
      <c r="H3392" s="125">
        <v>18228</v>
      </c>
      <c r="I3392" s="126">
        <v>1.31</v>
      </c>
      <c r="J3392" s="126">
        <v>5.39</v>
      </c>
      <c r="K3392" s="125">
        <v>49825</v>
      </c>
      <c r="L3392" s="125">
        <v>49368</v>
      </c>
      <c r="M3392" s="125">
        <v>25450</v>
      </c>
      <c r="N3392" s="125">
        <v>19894</v>
      </c>
      <c r="O3392" s="125">
        <v>66760</v>
      </c>
      <c r="P3392" s="125">
        <v>47463</v>
      </c>
      <c r="Q3392" s="125">
        <v>19297</v>
      </c>
      <c r="R3392" s="125">
        <v>12546</v>
      </c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</row>
    <row r="3393" spans="1:35" s="6" customFormat="1" ht="15" customHeight="1" x14ac:dyDescent="0.25">
      <c r="B3393" s="127">
        <v>2020</v>
      </c>
      <c r="C3393" s="128">
        <v>3430</v>
      </c>
      <c r="D3393" s="128">
        <v>4483</v>
      </c>
      <c r="E3393" s="128">
        <v>1258</v>
      </c>
      <c r="F3393" s="128"/>
      <c r="G3393" s="128">
        <v>22343</v>
      </c>
      <c r="H3393" s="128">
        <v>16509</v>
      </c>
      <c r="I3393" s="129">
        <v>1.31</v>
      </c>
      <c r="J3393" s="129">
        <v>4.9800000000000004</v>
      </c>
      <c r="K3393" s="128">
        <v>40217</v>
      </c>
      <c r="L3393" s="128">
        <v>39884</v>
      </c>
      <c r="M3393" s="128">
        <v>20590</v>
      </c>
      <c r="N3393" s="128">
        <v>14080</v>
      </c>
      <c r="O3393" s="128">
        <v>54921</v>
      </c>
      <c r="P3393" s="128">
        <v>37344</v>
      </c>
      <c r="Q3393" s="128">
        <v>17576</v>
      </c>
      <c r="R3393" s="128">
        <v>2624</v>
      </c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</row>
    <row r="3394" spans="1:35" s="4" customFormat="1" ht="15" customHeight="1" x14ac:dyDescent="0.25">
      <c r="A3394" s="6"/>
      <c r="B3394" s="127">
        <v>2019</v>
      </c>
      <c r="C3394" s="128">
        <v>3528</v>
      </c>
      <c r="D3394" s="128">
        <v>4533</v>
      </c>
      <c r="E3394" s="128">
        <v>1194</v>
      </c>
      <c r="F3394" s="128"/>
      <c r="G3394" s="128">
        <v>21970</v>
      </c>
      <c r="H3394" s="128">
        <v>15651</v>
      </c>
      <c r="I3394" s="129">
        <v>1.28</v>
      </c>
      <c r="J3394" s="129">
        <v>4.8499999999999996</v>
      </c>
      <c r="K3394" s="128">
        <v>44654</v>
      </c>
      <c r="L3394" s="128">
        <v>44491</v>
      </c>
      <c r="M3394" s="128">
        <v>23180</v>
      </c>
      <c r="N3394" s="128">
        <v>15779</v>
      </c>
      <c r="O3394" s="128">
        <v>50143</v>
      </c>
      <c r="P3394" s="128">
        <v>34862</v>
      </c>
      <c r="Q3394" s="128">
        <v>15280</v>
      </c>
      <c r="R3394" s="128">
        <v>1975</v>
      </c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</row>
    <row r="3395" spans="1:35" s="4" customFormat="1" ht="15" customHeight="1" x14ac:dyDescent="0.25">
      <c r="A3395" s="6"/>
      <c r="B3395" s="127">
        <v>2018</v>
      </c>
      <c r="C3395" s="128">
        <v>3490</v>
      </c>
      <c r="D3395" s="128">
        <v>4394</v>
      </c>
      <c r="E3395" s="128">
        <v>1096</v>
      </c>
      <c r="F3395" s="128"/>
      <c r="G3395" s="128">
        <v>18771</v>
      </c>
      <c r="H3395" s="128">
        <v>13232</v>
      </c>
      <c r="I3395" s="129">
        <v>1.26</v>
      </c>
      <c r="J3395" s="129">
        <v>4.2699999999999996</v>
      </c>
      <c r="K3395" s="128">
        <v>41613</v>
      </c>
      <c r="L3395" s="128">
        <v>41956</v>
      </c>
      <c r="M3395" s="128">
        <v>22938</v>
      </c>
      <c r="N3395" s="128">
        <v>17207</v>
      </c>
      <c r="O3395" s="128">
        <v>49525</v>
      </c>
      <c r="P3395" s="128">
        <v>31184</v>
      </c>
      <c r="Q3395" s="128">
        <v>18341</v>
      </c>
      <c r="R3395" s="128">
        <v>2977</v>
      </c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</row>
    <row r="3396" spans="1:35" s="4" customFormat="1" ht="15" customHeight="1" x14ac:dyDescent="0.25">
      <c r="A3396" s="6"/>
      <c r="B3396" s="127">
        <v>2017</v>
      </c>
      <c r="C3396" s="128">
        <v>3417</v>
      </c>
      <c r="D3396" s="128">
        <v>4317</v>
      </c>
      <c r="E3396" s="128">
        <v>1079</v>
      </c>
      <c r="F3396" s="128"/>
      <c r="G3396" s="128">
        <v>16768</v>
      </c>
      <c r="H3396" s="128">
        <v>11999</v>
      </c>
      <c r="I3396" s="129">
        <v>1.26</v>
      </c>
      <c r="J3396" s="129">
        <v>3.88</v>
      </c>
      <c r="K3396" s="128">
        <v>37243</v>
      </c>
      <c r="L3396" s="128">
        <v>37714</v>
      </c>
      <c r="M3396" s="128">
        <v>20970</v>
      </c>
      <c r="N3396" s="128">
        <v>15516</v>
      </c>
      <c r="O3396" s="128">
        <v>45046</v>
      </c>
      <c r="P3396" s="128">
        <v>28479</v>
      </c>
      <c r="Q3396" s="128">
        <v>16567</v>
      </c>
      <c r="R3396" s="128">
        <v>3033</v>
      </c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</row>
    <row r="3397" spans="1:35" s="4" customFormat="1" ht="15" customHeight="1" x14ac:dyDescent="0.25">
      <c r="A3397" s="6"/>
      <c r="B3397" s="127">
        <v>2016</v>
      </c>
      <c r="C3397" s="128">
        <v>3323</v>
      </c>
      <c r="D3397" s="128">
        <v>4178</v>
      </c>
      <c r="E3397" s="128">
        <v>1051</v>
      </c>
      <c r="F3397" s="128"/>
      <c r="G3397" s="128">
        <v>15942</v>
      </c>
      <c r="H3397" s="128">
        <v>11272</v>
      </c>
      <c r="I3397" s="129">
        <v>1.26</v>
      </c>
      <c r="J3397" s="129">
        <v>3.82</v>
      </c>
      <c r="K3397" s="128">
        <v>35060</v>
      </c>
      <c r="L3397" s="128">
        <v>35182</v>
      </c>
      <c r="M3397" s="128">
        <v>19444</v>
      </c>
      <c r="N3397" s="128">
        <v>14824</v>
      </c>
      <c r="O3397" s="128">
        <v>43276</v>
      </c>
      <c r="P3397" s="128">
        <v>28021</v>
      </c>
      <c r="Q3397" s="128">
        <v>15255</v>
      </c>
      <c r="R3397" s="128">
        <v>3309</v>
      </c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</row>
    <row r="3398" spans="1:35" s="4" customFormat="1" ht="15" customHeight="1" x14ac:dyDescent="0.25">
      <c r="A3398" s="6"/>
      <c r="B3398" s="127">
        <v>2015</v>
      </c>
      <c r="C3398" s="128">
        <v>3388</v>
      </c>
      <c r="D3398" s="128">
        <v>4261</v>
      </c>
      <c r="E3398" s="128">
        <v>1076</v>
      </c>
      <c r="F3398" s="128"/>
      <c r="G3398" s="128">
        <v>16466</v>
      </c>
      <c r="H3398" s="128">
        <v>11379</v>
      </c>
      <c r="I3398" s="129">
        <v>1.26</v>
      </c>
      <c r="J3398" s="129">
        <v>3.86</v>
      </c>
      <c r="K3398" s="128">
        <v>36852</v>
      </c>
      <c r="L3398" s="128">
        <v>36258</v>
      </c>
      <c r="M3398" s="128">
        <v>19351</v>
      </c>
      <c r="N3398" s="128">
        <v>15152</v>
      </c>
      <c r="O3398" s="128">
        <v>41429</v>
      </c>
      <c r="P3398" s="128">
        <v>26428</v>
      </c>
      <c r="Q3398" s="128">
        <v>15001</v>
      </c>
      <c r="R3398" s="128">
        <v>2323</v>
      </c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</row>
    <row r="3399" spans="1:35" s="4" customFormat="1" ht="15" customHeight="1" x14ac:dyDescent="0.25">
      <c r="A3399" s="6"/>
      <c r="B3399" s="127">
        <v>2014</v>
      </c>
      <c r="C3399" s="128">
        <v>3512</v>
      </c>
      <c r="D3399" s="128">
        <v>4369</v>
      </c>
      <c r="E3399" s="128">
        <v>1055</v>
      </c>
      <c r="F3399" s="128"/>
      <c r="G3399" s="128">
        <v>16672</v>
      </c>
      <c r="H3399" s="128">
        <v>11508</v>
      </c>
      <c r="I3399" s="129">
        <v>1.24</v>
      </c>
      <c r="J3399" s="129">
        <v>3.82</v>
      </c>
      <c r="K3399" s="128">
        <v>36742</v>
      </c>
      <c r="L3399" s="128">
        <v>36850</v>
      </c>
      <c r="M3399" s="128">
        <v>20326</v>
      </c>
      <c r="N3399" s="128">
        <v>15982</v>
      </c>
      <c r="O3399" s="128">
        <v>40770</v>
      </c>
      <c r="P3399" s="128">
        <v>25810</v>
      </c>
      <c r="Q3399" s="128">
        <v>14960</v>
      </c>
      <c r="R3399" s="128">
        <v>1598</v>
      </c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</row>
    <row r="3400" spans="1:35" ht="15" customHeight="1" x14ac:dyDescent="0.25">
      <c r="A3400" s="6"/>
      <c r="B3400" s="127">
        <v>2013</v>
      </c>
      <c r="C3400" s="128">
        <v>3613</v>
      </c>
      <c r="D3400" s="128">
        <v>4374</v>
      </c>
      <c r="E3400" s="128">
        <v>930</v>
      </c>
      <c r="F3400" s="128"/>
      <c r="G3400" s="128">
        <v>14848</v>
      </c>
      <c r="H3400" s="128">
        <v>10214</v>
      </c>
      <c r="I3400" s="129">
        <v>1.21</v>
      </c>
      <c r="J3400" s="129">
        <v>3.39</v>
      </c>
      <c r="K3400" s="128">
        <v>35699</v>
      </c>
      <c r="L3400" s="128">
        <v>35920</v>
      </c>
      <c r="M3400" s="128">
        <v>19242</v>
      </c>
      <c r="N3400" s="128">
        <v>16074</v>
      </c>
      <c r="O3400" s="128">
        <v>35323</v>
      </c>
      <c r="P3400" s="128">
        <v>22794</v>
      </c>
      <c r="Q3400" s="128">
        <v>12528</v>
      </c>
      <c r="R3400" s="128">
        <v>2424</v>
      </c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</row>
    <row r="3401" spans="1:35" ht="15" customHeight="1" x14ac:dyDescent="0.25">
      <c r="A3401" s="6"/>
      <c r="B3401" s="127">
        <v>2012</v>
      </c>
      <c r="C3401" s="128">
        <v>3678</v>
      </c>
      <c r="D3401" s="128">
        <v>4465</v>
      </c>
      <c r="E3401" s="128">
        <v>965</v>
      </c>
      <c r="F3401" s="128"/>
      <c r="G3401" s="128">
        <v>18682</v>
      </c>
      <c r="H3401" s="128">
        <v>13118</v>
      </c>
      <c r="I3401" s="129">
        <v>1.21</v>
      </c>
      <c r="J3401" s="129">
        <v>4.18</v>
      </c>
      <c r="K3401" s="128">
        <v>42598</v>
      </c>
      <c r="L3401" s="128">
        <v>42875</v>
      </c>
      <c r="M3401" s="128">
        <v>22721</v>
      </c>
      <c r="N3401" s="128">
        <v>15507</v>
      </c>
      <c r="O3401" s="128">
        <v>45013</v>
      </c>
      <c r="P3401" s="128">
        <v>30893</v>
      </c>
      <c r="Q3401" s="128">
        <v>14119</v>
      </c>
      <c r="R3401" s="128">
        <v>1835</v>
      </c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</row>
    <row r="3402" spans="1:35" ht="15" customHeight="1" x14ac:dyDescent="0.25">
      <c r="A3402" s="6"/>
      <c r="B3402" s="127">
        <v>2011</v>
      </c>
      <c r="C3402" s="128">
        <v>4098</v>
      </c>
      <c r="D3402" s="128">
        <v>5035</v>
      </c>
      <c r="E3402" s="128">
        <v>1121</v>
      </c>
      <c r="F3402" s="128"/>
      <c r="G3402" s="128">
        <v>17525</v>
      </c>
      <c r="H3402" s="128">
        <v>12275</v>
      </c>
      <c r="I3402" s="129">
        <v>1.23</v>
      </c>
      <c r="J3402" s="129">
        <v>3.48</v>
      </c>
      <c r="K3402" s="128">
        <v>41451</v>
      </c>
      <c r="L3402" s="128">
        <v>42098</v>
      </c>
      <c r="M3402" s="128">
        <v>21899</v>
      </c>
      <c r="N3402" s="128">
        <v>18149</v>
      </c>
      <c r="O3402" s="128">
        <v>37857</v>
      </c>
      <c r="P3402" s="128">
        <v>27568</v>
      </c>
      <c r="Q3402" s="128">
        <v>10289</v>
      </c>
      <c r="R3402" s="128">
        <v>1888</v>
      </c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</row>
    <row r="3403" spans="1:35" ht="15" customHeight="1" x14ac:dyDescent="0.25">
      <c r="A3403" s="6"/>
      <c r="B3403" s="127">
        <v>2010</v>
      </c>
      <c r="C3403" s="128">
        <v>4354</v>
      </c>
      <c r="D3403" s="128">
        <v>5309</v>
      </c>
      <c r="E3403" s="128">
        <v>1131</v>
      </c>
      <c r="F3403" s="128"/>
      <c r="G3403" s="128">
        <v>20984</v>
      </c>
      <c r="H3403" s="128">
        <v>14449</v>
      </c>
      <c r="I3403" s="129">
        <v>1.22</v>
      </c>
      <c r="J3403" s="129">
        <v>3.95</v>
      </c>
      <c r="K3403" s="128">
        <v>58324</v>
      </c>
      <c r="L3403" s="128">
        <v>57906</v>
      </c>
      <c r="M3403" s="128">
        <v>33147</v>
      </c>
      <c r="N3403" s="128">
        <v>23179</v>
      </c>
      <c r="O3403" s="128">
        <v>53032</v>
      </c>
      <c r="P3403" s="128">
        <v>38555</v>
      </c>
      <c r="Q3403" s="128">
        <v>14477</v>
      </c>
      <c r="R3403" s="128">
        <v>4391</v>
      </c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</row>
    <row r="3404" spans="1:35" ht="15" customHeight="1" x14ac:dyDescent="0.25">
      <c r="A3404" s="6"/>
      <c r="B3404" s="127">
        <v>2009</v>
      </c>
      <c r="C3404" s="128">
        <v>4449</v>
      </c>
      <c r="D3404" s="128">
        <v>5347</v>
      </c>
      <c r="E3404" s="128">
        <v>1080</v>
      </c>
      <c r="F3404" s="128"/>
      <c r="G3404" s="128">
        <v>20280</v>
      </c>
      <c r="H3404" s="128">
        <v>13745</v>
      </c>
      <c r="I3404" s="129">
        <v>1.2</v>
      </c>
      <c r="J3404" s="129">
        <v>3.79</v>
      </c>
      <c r="K3404" s="128">
        <v>57726</v>
      </c>
      <c r="L3404" s="128">
        <v>58415</v>
      </c>
      <c r="M3404" s="128">
        <v>32445</v>
      </c>
      <c r="N3404" s="128">
        <v>22204</v>
      </c>
      <c r="O3404" s="128">
        <v>51111</v>
      </c>
      <c r="P3404" s="128">
        <v>43026</v>
      </c>
      <c r="Q3404" s="128">
        <v>8085</v>
      </c>
      <c r="R3404" s="128">
        <v>5765</v>
      </c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</row>
    <row r="3405" spans="1:35" ht="15" customHeight="1" x14ac:dyDescent="0.25">
      <c r="A3405" s="6"/>
      <c r="B3405" s="127">
        <v>2008</v>
      </c>
      <c r="C3405" s="128">
        <v>4248</v>
      </c>
      <c r="D3405" s="128">
        <v>5156</v>
      </c>
      <c r="E3405" s="128">
        <v>1089</v>
      </c>
      <c r="F3405" s="128"/>
      <c r="G3405" s="128">
        <v>18258</v>
      </c>
      <c r="H3405" s="128">
        <v>12641</v>
      </c>
      <c r="I3405" s="129">
        <v>1.21</v>
      </c>
      <c r="J3405" s="129">
        <v>3.54</v>
      </c>
      <c r="K3405" s="128">
        <v>50848</v>
      </c>
      <c r="L3405" s="128">
        <v>51768</v>
      </c>
      <c r="M3405" s="128">
        <v>31801</v>
      </c>
      <c r="N3405" s="128">
        <v>20271</v>
      </c>
      <c r="O3405" s="128">
        <v>45544</v>
      </c>
      <c r="P3405" s="128">
        <v>38041</v>
      </c>
      <c r="Q3405" s="128">
        <v>7502</v>
      </c>
      <c r="R3405" s="128">
        <v>4023</v>
      </c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</row>
    <row r="3406" spans="1:35" s="4" customFormat="1" ht="15" customHeight="1" x14ac:dyDescent="0.25">
      <c r="A3406" s="6"/>
      <c r="B3406" s="121" t="s">
        <v>247</v>
      </c>
      <c r="C3406" s="121"/>
      <c r="D3406" s="121"/>
      <c r="E3406" s="121"/>
      <c r="F3406" s="121"/>
      <c r="G3406" s="121"/>
      <c r="H3406" s="121"/>
      <c r="I3406" s="121"/>
      <c r="J3406" s="121"/>
      <c r="K3406" s="121"/>
      <c r="L3406" s="121"/>
      <c r="M3406" s="121"/>
      <c r="N3406" s="121"/>
      <c r="O3406" s="121"/>
      <c r="P3406" s="121"/>
      <c r="Q3406" s="121"/>
      <c r="R3406" s="121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</row>
    <row r="3407" spans="1:35" s="4" customFormat="1" ht="15" customHeight="1" x14ac:dyDescent="0.25">
      <c r="A3407" s="6"/>
      <c r="B3407" s="124">
        <v>2021</v>
      </c>
      <c r="C3407" s="125">
        <v>2589</v>
      </c>
      <c r="D3407" s="125">
        <v>3817</v>
      </c>
      <c r="E3407" s="125">
        <v>1442</v>
      </c>
      <c r="F3407" s="125"/>
      <c r="G3407" s="125">
        <v>27892</v>
      </c>
      <c r="H3407" s="125">
        <v>21810</v>
      </c>
      <c r="I3407" s="126">
        <v>1.47</v>
      </c>
      <c r="J3407" s="126">
        <v>7.31</v>
      </c>
      <c r="K3407" s="125">
        <v>59897</v>
      </c>
      <c r="L3407" s="125">
        <v>59581</v>
      </c>
      <c r="M3407" s="125">
        <v>39804</v>
      </c>
      <c r="N3407" s="125">
        <v>14457</v>
      </c>
      <c r="O3407" s="125">
        <v>67882</v>
      </c>
      <c r="P3407" s="125">
        <v>54183</v>
      </c>
      <c r="Q3407" s="125">
        <v>13699</v>
      </c>
      <c r="R3407" s="125">
        <v>3077</v>
      </c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</row>
    <row r="3408" spans="1:35" s="6" customFormat="1" ht="15" customHeight="1" x14ac:dyDescent="0.25">
      <c r="B3408" s="127">
        <v>2020</v>
      </c>
      <c r="C3408" s="128">
        <v>2482</v>
      </c>
      <c r="D3408" s="128">
        <v>3660</v>
      </c>
      <c r="E3408" s="128">
        <v>1392</v>
      </c>
      <c r="F3408" s="128"/>
      <c r="G3408" s="128">
        <v>26479</v>
      </c>
      <c r="H3408" s="128">
        <v>20700</v>
      </c>
      <c r="I3408" s="129">
        <v>1.47</v>
      </c>
      <c r="J3408" s="129">
        <v>7.23</v>
      </c>
      <c r="K3408" s="128">
        <v>52275</v>
      </c>
      <c r="L3408" s="128">
        <v>51984</v>
      </c>
      <c r="M3408" s="128">
        <v>34254</v>
      </c>
      <c r="N3408" s="128">
        <v>10324</v>
      </c>
      <c r="O3408" s="128">
        <v>60539</v>
      </c>
      <c r="P3408" s="128">
        <v>45516</v>
      </c>
      <c r="Q3408" s="128">
        <v>15023</v>
      </c>
      <c r="R3408" s="128">
        <v>5846</v>
      </c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</row>
    <row r="3409" spans="1:35" s="4" customFormat="1" ht="15" customHeight="1" x14ac:dyDescent="0.25">
      <c r="A3409" s="6"/>
      <c r="B3409" s="127">
        <v>2019</v>
      </c>
      <c r="C3409" s="128">
        <v>2564</v>
      </c>
      <c r="D3409" s="128">
        <v>3828</v>
      </c>
      <c r="E3409" s="128">
        <v>1469</v>
      </c>
      <c r="F3409" s="128"/>
      <c r="G3409" s="128">
        <v>26937</v>
      </c>
      <c r="H3409" s="128">
        <v>20466</v>
      </c>
      <c r="I3409" s="129">
        <v>1.49</v>
      </c>
      <c r="J3409" s="129">
        <v>7.04</v>
      </c>
      <c r="K3409" s="128">
        <v>60516</v>
      </c>
      <c r="L3409" s="128">
        <v>60117</v>
      </c>
      <c r="M3409" s="128">
        <v>40030</v>
      </c>
      <c r="N3409" s="128">
        <v>14106</v>
      </c>
      <c r="O3409" s="128">
        <v>51808</v>
      </c>
      <c r="P3409" s="128">
        <v>41555</v>
      </c>
      <c r="Q3409" s="128">
        <v>10252</v>
      </c>
      <c r="R3409" s="128">
        <v>4193</v>
      </c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</row>
    <row r="3410" spans="1:35" s="4" customFormat="1" ht="15" customHeight="1" x14ac:dyDescent="0.25">
      <c r="A3410" s="6"/>
      <c r="B3410" s="127">
        <v>2018</v>
      </c>
      <c r="C3410" s="128">
        <v>2428</v>
      </c>
      <c r="D3410" s="128">
        <v>3618</v>
      </c>
      <c r="E3410" s="128">
        <v>1380</v>
      </c>
      <c r="F3410" s="128"/>
      <c r="G3410" s="128">
        <v>24197</v>
      </c>
      <c r="H3410" s="128">
        <v>18386</v>
      </c>
      <c r="I3410" s="129">
        <v>1.49</v>
      </c>
      <c r="J3410" s="129">
        <v>6.69</v>
      </c>
      <c r="K3410" s="128">
        <v>54528</v>
      </c>
      <c r="L3410" s="128">
        <v>54424</v>
      </c>
      <c r="M3410" s="128">
        <v>37034</v>
      </c>
      <c r="N3410" s="128">
        <v>13717</v>
      </c>
      <c r="O3410" s="128">
        <v>50709</v>
      </c>
      <c r="P3410" s="128">
        <v>42286</v>
      </c>
      <c r="Q3410" s="128">
        <v>8423</v>
      </c>
      <c r="R3410" s="128">
        <v>2746</v>
      </c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</row>
    <row r="3411" spans="1:35" s="4" customFormat="1" ht="15" customHeight="1" x14ac:dyDescent="0.25">
      <c r="A3411" s="6"/>
      <c r="B3411" s="127">
        <v>2017</v>
      </c>
      <c r="C3411" s="128">
        <v>2340</v>
      </c>
      <c r="D3411" s="128">
        <v>3442</v>
      </c>
      <c r="E3411" s="128">
        <v>1285</v>
      </c>
      <c r="F3411" s="128"/>
      <c r="G3411" s="128">
        <v>22296</v>
      </c>
      <c r="H3411" s="128">
        <v>16937</v>
      </c>
      <c r="I3411" s="129">
        <v>1.47</v>
      </c>
      <c r="J3411" s="129">
        <v>6.48</v>
      </c>
      <c r="K3411" s="128">
        <v>50524</v>
      </c>
      <c r="L3411" s="128">
        <v>50448</v>
      </c>
      <c r="M3411" s="128">
        <v>34381</v>
      </c>
      <c r="N3411" s="128">
        <v>12724</v>
      </c>
      <c r="O3411" s="128">
        <v>48807</v>
      </c>
      <c r="P3411" s="128">
        <v>40901</v>
      </c>
      <c r="Q3411" s="128">
        <v>7906</v>
      </c>
      <c r="R3411" s="128">
        <v>1841</v>
      </c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</row>
    <row r="3412" spans="1:35" s="4" customFormat="1" ht="15" customHeight="1" x14ac:dyDescent="0.25">
      <c r="A3412" s="6"/>
      <c r="B3412" s="127">
        <v>2016</v>
      </c>
      <c r="C3412" s="128">
        <v>2312</v>
      </c>
      <c r="D3412" s="128">
        <v>3385</v>
      </c>
      <c r="E3412" s="128">
        <v>1246</v>
      </c>
      <c r="F3412" s="128"/>
      <c r="G3412" s="128">
        <v>21053</v>
      </c>
      <c r="H3412" s="128">
        <v>16028</v>
      </c>
      <c r="I3412" s="129">
        <v>1.46</v>
      </c>
      <c r="J3412" s="129">
        <v>6.22</v>
      </c>
      <c r="K3412" s="128">
        <v>46015</v>
      </c>
      <c r="L3412" s="128">
        <v>45842</v>
      </c>
      <c r="M3412" s="128">
        <v>31308</v>
      </c>
      <c r="N3412" s="128">
        <v>11239</v>
      </c>
      <c r="O3412" s="128">
        <v>46376</v>
      </c>
      <c r="P3412" s="128">
        <v>40427</v>
      </c>
      <c r="Q3412" s="128">
        <v>5950</v>
      </c>
      <c r="R3412" s="128">
        <v>2432</v>
      </c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</row>
    <row r="3413" spans="1:35" s="4" customFormat="1" ht="15" customHeight="1" x14ac:dyDescent="0.25">
      <c r="A3413" s="6"/>
      <c r="B3413" s="127">
        <v>2015</v>
      </c>
      <c r="C3413" s="128">
        <v>2228</v>
      </c>
      <c r="D3413" s="128">
        <v>3256</v>
      </c>
      <c r="E3413" s="128">
        <v>1192</v>
      </c>
      <c r="F3413" s="128"/>
      <c r="G3413" s="128">
        <v>20216</v>
      </c>
      <c r="H3413" s="128">
        <v>15170</v>
      </c>
      <c r="I3413" s="129">
        <v>1.46</v>
      </c>
      <c r="J3413" s="129">
        <v>6.21</v>
      </c>
      <c r="K3413" s="128">
        <v>43000</v>
      </c>
      <c r="L3413" s="128">
        <v>42890</v>
      </c>
      <c r="M3413" s="128">
        <v>29283</v>
      </c>
      <c r="N3413" s="128">
        <v>9772</v>
      </c>
      <c r="O3413" s="128">
        <v>47367</v>
      </c>
      <c r="P3413" s="128">
        <v>41154</v>
      </c>
      <c r="Q3413" s="128">
        <v>6213</v>
      </c>
      <c r="R3413" s="128">
        <v>2226</v>
      </c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</row>
    <row r="3414" spans="1:35" s="4" customFormat="1" ht="15" customHeight="1" x14ac:dyDescent="0.25">
      <c r="A3414" s="6"/>
      <c r="B3414" s="127">
        <v>2014</v>
      </c>
      <c r="C3414" s="128">
        <v>2164</v>
      </c>
      <c r="D3414" s="128">
        <v>3160</v>
      </c>
      <c r="E3414" s="128">
        <v>1153</v>
      </c>
      <c r="F3414" s="128"/>
      <c r="G3414" s="128">
        <v>19325</v>
      </c>
      <c r="H3414" s="128">
        <v>14567</v>
      </c>
      <c r="I3414" s="129">
        <v>1.46</v>
      </c>
      <c r="J3414" s="129">
        <v>6.12</v>
      </c>
      <c r="K3414" s="128">
        <v>39659</v>
      </c>
      <c r="L3414" s="128">
        <v>39390</v>
      </c>
      <c r="M3414" s="128">
        <v>26240</v>
      </c>
      <c r="N3414" s="128">
        <v>7782</v>
      </c>
      <c r="O3414" s="128">
        <v>42505</v>
      </c>
      <c r="P3414" s="128">
        <v>38465</v>
      </c>
      <c r="Q3414" s="128">
        <v>4040</v>
      </c>
      <c r="R3414" s="128">
        <v>1583</v>
      </c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</row>
    <row r="3415" spans="1:35" ht="15" customHeight="1" x14ac:dyDescent="0.25">
      <c r="A3415" s="6"/>
      <c r="B3415" s="127">
        <v>2013</v>
      </c>
      <c r="C3415" s="128">
        <v>2137</v>
      </c>
      <c r="D3415" s="128">
        <v>3130</v>
      </c>
      <c r="E3415" s="128">
        <v>1155</v>
      </c>
      <c r="F3415" s="128"/>
      <c r="G3415" s="128">
        <v>18405</v>
      </c>
      <c r="H3415" s="128">
        <v>13875</v>
      </c>
      <c r="I3415" s="129">
        <v>1.46</v>
      </c>
      <c r="J3415" s="129">
        <v>5.88</v>
      </c>
      <c r="K3415" s="128">
        <v>38430</v>
      </c>
      <c r="L3415" s="128">
        <v>38080</v>
      </c>
      <c r="M3415" s="128">
        <v>25783</v>
      </c>
      <c r="N3415" s="128">
        <v>8083</v>
      </c>
      <c r="O3415" s="128">
        <v>42097</v>
      </c>
      <c r="P3415" s="128">
        <v>36436</v>
      </c>
      <c r="Q3415" s="128">
        <v>5661</v>
      </c>
      <c r="R3415" s="128">
        <v>841</v>
      </c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</row>
    <row r="3416" spans="1:35" ht="15" customHeight="1" x14ac:dyDescent="0.25">
      <c r="A3416" s="6"/>
      <c r="B3416" s="127">
        <v>2012</v>
      </c>
      <c r="C3416" s="128">
        <v>2156</v>
      </c>
      <c r="D3416" s="128">
        <v>3189</v>
      </c>
      <c r="E3416" s="128">
        <v>1191</v>
      </c>
      <c r="F3416" s="128"/>
      <c r="G3416" s="128">
        <v>20318</v>
      </c>
      <c r="H3416" s="128">
        <v>15337</v>
      </c>
      <c r="I3416" s="129">
        <v>1.48</v>
      </c>
      <c r="J3416" s="129">
        <v>6.37</v>
      </c>
      <c r="K3416" s="128">
        <v>40146</v>
      </c>
      <c r="L3416" s="128">
        <v>39841</v>
      </c>
      <c r="M3416" s="128">
        <v>26712</v>
      </c>
      <c r="N3416" s="128">
        <v>7611</v>
      </c>
      <c r="O3416" s="128">
        <v>44037</v>
      </c>
      <c r="P3416" s="128">
        <v>37256</v>
      </c>
      <c r="Q3416" s="128">
        <v>6780</v>
      </c>
      <c r="R3416" s="128">
        <v>2316</v>
      </c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</row>
    <row r="3417" spans="1:35" ht="15" customHeight="1" x14ac:dyDescent="0.25">
      <c r="A3417" s="6"/>
      <c r="B3417" s="127">
        <v>2011</v>
      </c>
      <c r="C3417" s="128">
        <v>2380</v>
      </c>
      <c r="D3417" s="128">
        <v>3488</v>
      </c>
      <c r="E3417" s="128">
        <v>1281</v>
      </c>
      <c r="F3417" s="128"/>
      <c r="G3417" s="128">
        <v>21666</v>
      </c>
      <c r="H3417" s="128">
        <v>16719</v>
      </c>
      <c r="I3417" s="129">
        <v>1.47</v>
      </c>
      <c r="J3417" s="129">
        <v>6.21</v>
      </c>
      <c r="K3417" s="128">
        <v>43760</v>
      </c>
      <c r="L3417" s="128">
        <v>43421</v>
      </c>
      <c r="M3417" s="128">
        <v>29498</v>
      </c>
      <c r="N3417" s="128">
        <v>8700</v>
      </c>
      <c r="O3417" s="128">
        <v>44243</v>
      </c>
      <c r="P3417" s="128">
        <v>37174</v>
      </c>
      <c r="Q3417" s="128">
        <v>7069</v>
      </c>
      <c r="R3417" s="128">
        <v>2793</v>
      </c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</row>
    <row r="3418" spans="1:35" ht="15" customHeight="1" x14ac:dyDescent="0.25">
      <c r="A3418" s="6"/>
      <c r="B3418" s="127">
        <v>2010</v>
      </c>
      <c r="C3418" s="128">
        <v>2567</v>
      </c>
      <c r="D3418" s="128">
        <v>3602</v>
      </c>
      <c r="E3418" s="128">
        <v>1222</v>
      </c>
      <c r="F3418" s="128"/>
      <c r="G3418" s="128">
        <v>20947</v>
      </c>
      <c r="H3418" s="128">
        <v>15768</v>
      </c>
      <c r="I3418" s="129">
        <v>1.4</v>
      </c>
      <c r="J3418" s="129">
        <v>5.82</v>
      </c>
      <c r="K3418" s="128">
        <v>46911</v>
      </c>
      <c r="L3418" s="128">
        <v>46597</v>
      </c>
      <c r="M3418" s="128">
        <v>31488</v>
      </c>
      <c r="N3418" s="128">
        <v>11833</v>
      </c>
      <c r="O3418" s="128">
        <v>48776</v>
      </c>
      <c r="P3418" s="128">
        <v>38258</v>
      </c>
      <c r="Q3418" s="128">
        <v>10518</v>
      </c>
      <c r="R3418" s="128">
        <v>5915</v>
      </c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</row>
    <row r="3419" spans="1:35" ht="15" customHeight="1" x14ac:dyDescent="0.25">
      <c r="A3419" s="6"/>
      <c r="B3419" s="127">
        <v>2009</v>
      </c>
      <c r="C3419" s="128">
        <v>2711</v>
      </c>
      <c r="D3419" s="128">
        <v>3723</v>
      </c>
      <c r="E3419" s="128">
        <v>1189</v>
      </c>
      <c r="F3419" s="128"/>
      <c r="G3419" s="128">
        <v>20867</v>
      </c>
      <c r="H3419" s="128">
        <v>15344</v>
      </c>
      <c r="I3419" s="129">
        <v>1.37</v>
      </c>
      <c r="J3419" s="129">
        <v>5.6</v>
      </c>
      <c r="K3419" s="128">
        <v>45295</v>
      </c>
      <c r="L3419" s="128">
        <v>45277</v>
      </c>
      <c r="M3419" s="128">
        <v>30643</v>
      </c>
      <c r="N3419" s="128">
        <v>10593</v>
      </c>
      <c r="O3419" s="128">
        <v>38697</v>
      </c>
      <c r="P3419" s="128">
        <v>33416</v>
      </c>
      <c r="Q3419" s="128">
        <v>5281</v>
      </c>
      <c r="R3419" s="128">
        <v>8486</v>
      </c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</row>
    <row r="3420" spans="1:35" ht="15" customHeight="1" x14ac:dyDescent="0.25">
      <c r="A3420" s="6"/>
      <c r="B3420" s="127">
        <v>2008</v>
      </c>
      <c r="C3420" s="128">
        <v>2670</v>
      </c>
      <c r="D3420" s="128">
        <v>3690</v>
      </c>
      <c r="E3420" s="128">
        <v>1197</v>
      </c>
      <c r="F3420" s="128"/>
      <c r="G3420" s="128">
        <v>19743</v>
      </c>
      <c r="H3420" s="128">
        <v>14489</v>
      </c>
      <c r="I3420" s="129">
        <v>1.38</v>
      </c>
      <c r="J3420" s="129">
        <v>5.35</v>
      </c>
      <c r="K3420" s="128">
        <v>46200</v>
      </c>
      <c r="L3420" s="128">
        <v>46151</v>
      </c>
      <c r="M3420" s="128">
        <v>31915</v>
      </c>
      <c r="N3420" s="128">
        <v>12584</v>
      </c>
      <c r="O3420" s="128">
        <v>33059</v>
      </c>
      <c r="P3420" s="128">
        <v>26978</v>
      </c>
      <c r="Q3420" s="128">
        <v>6082</v>
      </c>
      <c r="R3420" s="128">
        <v>3682</v>
      </c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</row>
    <row r="3421" spans="1:35" s="4" customFormat="1" ht="15" customHeight="1" x14ac:dyDescent="0.25">
      <c r="A3421" s="6"/>
      <c r="B3421" s="121" t="s">
        <v>248</v>
      </c>
      <c r="C3421" s="121"/>
      <c r="D3421" s="121"/>
      <c r="E3421" s="121"/>
      <c r="F3421" s="121"/>
      <c r="G3421" s="121"/>
      <c r="H3421" s="121"/>
      <c r="I3421" s="121"/>
      <c r="J3421" s="121"/>
      <c r="K3421" s="121"/>
      <c r="L3421" s="121"/>
      <c r="M3421" s="121"/>
      <c r="N3421" s="121"/>
      <c r="O3421" s="121"/>
      <c r="P3421" s="121"/>
      <c r="Q3421" s="121"/>
      <c r="R3421" s="1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</row>
    <row r="3422" spans="1:35" s="4" customFormat="1" ht="15" customHeight="1" x14ac:dyDescent="0.25">
      <c r="A3422" s="6"/>
      <c r="B3422" s="124">
        <v>2021</v>
      </c>
      <c r="C3422" s="125">
        <v>1188</v>
      </c>
      <c r="D3422" s="125">
        <v>1470</v>
      </c>
      <c r="E3422" s="125">
        <v>324</v>
      </c>
      <c r="F3422" s="125"/>
      <c r="G3422" s="125">
        <v>5756</v>
      </c>
      <c r="H3422" s="125">
        <v>4271</v>
      </c>
      <c r="I3422" s="126">
        <v>1.24</v>
      </c>
      <c r="J3422" s="126">
        <v>3.92</v>
      </c>
      <c r="K3422" s="125">
        <v>19058</v>
      </c>
      <c r="L3422" s="125">
        <v>18529</v>
      </c>
      <c r="M3422" s="125">
        <v>10182</v>
      </c>
      <c r="N3422" s="125">
        <v>6430</v>
      </c>
      <c r="O3422" s="125">
        <v>33310</v>
      </c>
      <c r="P3422" s="125">
        <v>18585</v>
      </c>
      <c r="Q3422" s="125">
        <v>14725</v>
      </c>
      <c r="R3422" s="125">
        <v>737</v>
      </c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</row>
    <row r="3423" spans="1:35" s="6" customFormat="1" ht="15" customHeight="1" x14ac:dyDescent="0.25">
      <c r="B3423" s="127">
        <v>2020</v>
      </c>
      <c r="C3423" s="128">
        <v>1114</v>
      </c>
      <c r="D3423" s="128">
        <v>1395</v>
      </c>
      <c r="E3423" s="128">
        <v>316</v>
      </c>
      <c r="F3423" s="128"/>
      <c r="G3423" s="128">
        <v>5482</v>
      </c>
      <c r="H3423" s="128">
        <v>4034</v>
      </c>
      <c r="I3423" s="129">
        <v>1.25</v>
      </c>
      <c r="J3423" s="129">
        <v>3.93</v>
      </c>
      <c r="K3423" s="128">
        <v>13819</v>
      </c>
      <c r="L3423" s="128">
        <v>13639</v>
      </c>
      <c r="M3423" s="128">
        <v>9157</v>
      </c>
      <c r="N3423" s="128">
        <v>5496</v>
      </c>
      <c r="O3423" s="128">
        <v>34595</v>
      </c>
      <c r="P3423" s="128">
        <v>19296</v>
      </c>
      <c r="Q3423" s="128">
        <v>15299</v>
      </c>
      <c r="R3423" s="128">
        <v>1067</v>
      </c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</row>
    <row r="3424" spans="1:35" s="4" customFormat="1" ht="15" customHeight="1" x14ac:dyDescent="0.25">
      <c r="A3424" s="6"/>
      <c r="B3424" s="127">
        <v>2019</v>
      </c>
      <c r="C3424" s="128">
        <v>1140</v>
      </c>
      <c r="D3424" s="128">
        <v>1386</v>
      </c>
      <c r="E3424" s="128">
        <v>287</v>
      </c>
      <c r="F3424" s="128"/>
      <c r="G3424" s="128">
        <v>5539</v>
      </c>
      <c r="H3424" s="128">
        <v>3921</v>
      </c>
      <c r="I3424" s="129">
        <v>1.22</v>
      </c>
      <c r="J3424" s="129">
        <v>4</v>
      </c>
      <c r="K3424" s="128">
        <v>15998</v>
      </c>
      <c r="L3424" s="128">
        <v>15858</v>
      </c>
      <c r="M3424" s="128">
        <v>10332</v>
      </c>
      <c r="N3424" s="128">
        <v>6168</v>
      </c>
      <c r="O3424" s="128">
        <v>35442</v>
      </c>
      <c r="P3424" s="128">
        <v>20034</v>
      </c>
      <c r="Q3424" s="128">
        <v>15409</v>
      </c>
      <c r="R3424" s="128">
        <v>937</v>
      </c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</row>
    <row r="3425" spans="1:35" s="4" customFormat="1" ht="15" customHeight="1" x14ac:dyDescent="0.25">
      <c r="A3425" s="6"/>
      <c r="B3425" s="127">
        <v>2018</v>
      </c>
      <c r="C3425" s="128">
        <v>1172</v>
      </c>
      <c r="D3425" s="128">
        <v>1449</v>
      </c>
      <c r="E3425" s="128">
        <v>304</v>
      </c>
      <c r="F3425" s="128"/>
      <c r="G3425" s="128">
        <v>5384</v>
      </c>
      <c r="H3425" s="128">
        <v>3802</v>
      </c>
      <c r="I3425" s="129">
        <v>1.24</v>
      </c>
      <c r="J3425" s="129">
        <v>3.72</v>
      </c>
      <c r="K3425" s="128">
        <v>16159</v>
      </c>
      <c r="L3425" s="128">
        <v>16003</v>
      </c>
      <c r="M3425" s="128">
        <v>10136</v>
      </c>
      <c r="N3425" s="128">
        <v>6322</v>
      </c>
      <c r="O3425" s="128">
        <v>36767</v>
      </c>
      <c r="P3425" s="128">
        <v>21469</v>
      </c>
      <c r="Q3425" s="128">
        <v>15298</v>
      </c>
      <c r="R3425" s="128">
        <v>631</v>
      </c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</row>
    <row r="3426" spans="1:35" s="4" customFormat="1" ht="15" customHeight="1" x14ac:dyDescent="0.25">
      <c r="A3426" s="6"/>
      <c r="B3426" s="127">
        <v>2017</v>
      </c>
      <c r="C3426" s="128">
        <v>1150</v>
      </c>
      <c r="D3426" s="128">
        <v>1427</v>
      </c>
      <c r="E3426" s="128">
        <v>314</v>
      </c>
      <c r="F3426" s="128"/>
      <c r="G3426" s="128">
        <v>5623</v>
      </c>
      <c r="H3426" s="128">
        <v>3996</v>
      </c>
      <c r="I3426" s="129">
        <v>1.24</v>
      </c>
      <c r="J3426" s="129">
        <v>3.94</v>
      </c>
      <c r="K3426" s="128">
        <v>15120</v>
      </c>
      <c r="L3426" s="128">
        <v>14902</v>
      </c>
      <c r="M3426" s="128">
        <v>8978</v>
      </c>
      <c r="N3426" s="128">
        <v>5867</v>
      </c>
      <c r="O3426" s="128">
        <v>39162</v>
      </c>
      <c r="P3426" s="128">
        <v>24432</v>
      </c>
      <c r="Q3426" s="128">
        <v>14730</v>
      </c>
      <c r="R3426" s="128">
        <v>1000</v>
      </c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</row>
    <row r="3427" spans="1:35" s="4" customFormat="1" ht="15" customHeight="1" x14ac:dyDescent="0.25">
      <c r="A3427" s="6"/>
      <c r="B3427" s="127">
        <v>2016</v>
      </c>
      <c r="C3427" s="128">
        <v>1104</v>
      </c>
      <c r="D3427" s="128">
        <v>1365</v>
      </c>
      <c r="E3427" s="128">
        <v>302</v>
      </c>
      <c r="F3427" s="128"/>
      <c r="G3427" s="128">
        <v>5575</v>
      </c>
      <c r="H3427" s="128">
        <v>3969</v>
      </c>
      <c r="I3427" s="129">
        <v>1.24</v>
      </c>
      <c r="J3427" s="129">
        <v>4.08</v>
      </c>
      <c r="K3427" s="128">
        <v>15413</v>
      </c>
      <c r="L3427" s="128">
        <v>15311</v>
      </c>
      <c r="M3427" s="128">
        <v>9085</v>
      </c>
      <c r="N3427" s="128">
        <v>5871</v>
      </c>
      <c r="O3427" s="128">
        <v>39643</v>
      </c>
      <c r="P3427" s="128">
        <v>25115</v>
      </c>
      <c r="Q3427" s="128">
        <v>14528</v>
      </c>
      <c r="R3427" s="128">
        <v>1338</v>
      </c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</row>
    <row r="3428" spans="1:35" s="4" customFormat="1" ht="15" customHeight="1" x14ac:dyDescent="0.25">
      <c r="A3428" s="6"/>
      <c r="B3428" s="127">
        <v>2015</v>
      </c>
      <c r="C3428" s="128">
        <v>1107</v>
      </c>
      <c r="D3428" s="128">
        <v>1346</v>
      </c>
      <c r="E3428" s="128">
        <v>284</v>
      </c>
      <c r="F3428" s="128"/>
      <c r="G3428" s="128">
        <v>4851</v>
      </c>
      <c r="H3428" s="128">
        <v>3371</v>
      </c>
      <c r="I3428" s="129">
        <v>1.22</v>
      </c>
      <c r="J3428" s="129">
        <v>3.6</v>
      </c>
      <c r="K3428" s="128">
        <v>13502</v>
      </c>
      <c r="L3428" s="128">
        <v>13205</v>
      </c>
      <c r="M3428" s="128">
        <v>7795</v>
      </c>
      <c r="N3428" s="128">
        <v>5263</v>
      </c>
      <c r="O3428" s="128">
        <v>37520</v>
      </c>
      <c r="P3428" s="128">
        <v>23359</v>
      </c>
      <c r="Q3428" s="128">
        <v>14160</v>
      </c>
      <c r="R3428" s="128">
        <v>924</v>
      </c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</row>
    <row r="3429" spans="1:35" s="4" customFormat="1" ht="15" customHeight="1" x14ac:dyDescent="0.25">
      <c r="A3429" s="6"/>
      <c r="B3429" s="127">
        <v>2014</v>
      </c>
      <c r="C3429" s="128">
        <v>1160</v>
      </c>
      <c r="D3429" s="128">
        <v>1387</v>
      </c>
      <c r="E3429" s="128">
        <v>268</v>
      </c>
      <c r="F3429" s="128"/>
      <c r="G3429" s="128">
        <v>4564</v>
      </c>
      <c r="H3429" s="128">
        <v>3138</v>
      </c>
      <c r="I3429" s="129">
        <v>1.2</v>
      </c>
      <c r="J3429" s="129">
        <v>3.29</v>
      </c>
      <c r="K3429" s="128">
        <v>12705</v>
      </c>
      <c r="L3429" s="128">
        <v>12090</v>
      </c>
      <c r="M3429" s="128">
        <v>7227</v>
      </c>
      <c r="N3429" s="128">
        <v>4864</v>
      </c>
      <c r="O3429" s="128">
        <v>38224</v>
      </c>
      <c r="P3429" s="128">
        <v>21636</v>
      </c>
      <c r="Q3429" s="128">
        <v>16588</v>
      </c>
      <c r="R3429" s="128">
        <v>1304</v>
      </c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</row>
    <row r="3430" spans="1:35" ht="15" customHeight="1" x14ac:dyDescent="0.25">
      <c r="A3430" s="6"/>
      <c r="B3430" s="127">
        <v>2013</v>
      </c>
      <c r="C3430" s="128">
        <v>1304</v>
      </c>
      <c r="D3430" s="128">
        <v>1502</v>
      </c>
      <c r="E3430" s="128">
        <v>243</v>
      </c>
      <c r="F3430" s="128"/>
      <c r="G3430" s="128">
        <v>4468</v>
      </c>
      <c r="H3430" s="128">
        <v>3057</v>
      </c>
      <c r="I3430" s="129">
        <v>1.1499999999999999</v>
      </c>
      <c r="J3430" s="129">
        <v>2.97</v>
      </c>
      <c r="K3430" s="128">
        <v>12697</v>
      </c>
      <c r="L3430" s="128">
        <v>12067</v>
      </c>
      <c r="M3430" s="128">
        <v>6956</v>
      </c>
      <c r="N3430" s="128">
        <v>5207</v>
      </c>
      <c r="O3430" s="128">
        <v>36337</v>
      </c>
      <c r="P3430" s="128">
        <v>19942</v>
      </c>
      <c r="Q3430" s="128">
        <v>16395</v>
      </c>
      <c r="R3430" s="128">
        <v>617</v>
      </c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</row>
    <row r="3431" spans="1:35" ht="15" customHeight="1" x14ac:dyDescent="0.25">
      <c r="A3431" s="6"/>
      <c r="B3431" s="127">
        <v>2012</v>
      </c>
      <c r="C3431" s="128">
        <v>1380</v>
      </c>
      <c r="D3431" s="128">
        <v>1575</v>
      </c>
      <c r="E3431" s="128">
        <v>236</v>
      </c>
      <c r="F3431" s="128"/>
      <c r="G3431" s="128">
        <v>4437</v>
      </c>
      <c r="H3431" s="128">
        <v>2956</v>
      </c>
      <c r="I3431" s="129">
        <v>1.1399999999999999</v>
      </c>
      <c r="J3431" s="129">
        <v>2.82</v>
      </c>
      <c r="K3431" s="128">
        <v>13462</v>
      </c>
      <c r="L3431" s="128">
        <v>13119</v>
      </c>
      <c r="M3431" s="128">
        <v>7640</v>
      </c>
      <c r="N3431" s="128">
        <v>5929</v>
      </c>
      <c r="O3431" s="128">
        <v>39292</v>
      </c>
      <c r="P3431" s="128">
        <v>21907</v>
      </c>
      <c r="Q3431" s="128">
        <v>17384</v>
      </c>
      <c r="R3431" s="128">
        <v>628</v>
      </c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</row>
    <row r="3432" spans="1:35" ht="15" customHeight="1" x14ac:dyDescent="0.25">
      <c r="A3432" s="6"/>
      <c r="B3432" s="127">
        <v>2011</v>
      </c>
      <c r="C3432" s="128">
        <v>1420</v>
      </c>
      <c r="D3432" s="128">
        <v>1617</v>
      </c>
      <c r="E3432" s="128">
        <v>227</v>
      </c>
      <c r="F3432" s="128"/>
      <c r="G3432" s="128">
        <v>4213</v>
      </c>
      <c r="H3432" s="128">
        <v>2747</v>
      </c>
      <c r="I3432" s="129">
        <v>1.1399999999999999</v>
      </c>
      <c r="J3432" s="129">
        <v>2.61</v>
      </c>
      <c r="K3432" s="128">
        <v>14108</v>
      </c>
      <c r="L3432" s="128">
        <v>13831</v>
      </c>
      <c r="M3432" s="128">
        <v>8423</v>
      </c>
      <c r="N3432" s="128">
        <v>6833</v>
      </c>
      <c r="O3432" s="128">
        <v>40236</v>
      </c>
      <c r="P3432" s="128">
        <v>22341</v>
      </c>
      <c r="Q3432" s="128">
        <v>17896</v>
      </c>
      <c r="R3432" s="128">
        <v>1447</v>
      </c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</row>
    <row r="3433" spans="1:35" ht="15" customHeight="1" x14ac:dyDescent="0.25">
      <c r="A3433" s="6"/>
      <c r="B3433" s="127">
        <v>2010</v>
      </c>
      <c r="C3433" s="128">
        <v>1435</v>
      </c>
      <c r="D3433" s="128">
        <v>1646</v>
      </c>
      <c r="E3433" s="128">
        <v>247</v>
      </c>
      <c r="F3433" s="128"/>
      <c r="G3433" s="128">
        <v>4176</v>
      </c>
      <c r="H3433" s="128">
        <v>2744</v>
      </c>
      <c r="I3433" s="129">
        <v>1.1499999999999999</v>
      </c>
      <c r="J3433" s="129">
        <v>2.54</v>
      </c>
      <c r="K3433" s="128">
        <v>13875</v>
      </c>
      <c r="L3433" s="128">
        <v>13772</v>
      </c>
      <c r="M3433" s="128">
        <v>8337</v>
      </c>
      <c r="N3433" s="128">
        <v>5906</v>
      </c>
      <c r="O3433" s="128">
        <v>38535</v>
      </c>
      <c r="P3433" s="128">
        <v>20696</v>
      </c>
      <c r="Q3433" s="128">
        <v>17839</v>
      </c>
      <c r="R3433" s="128">
        <v>14554</v>
      </c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</row>
    <row r="3434" spans="1:35" ht="15" customHeight="1" x14ac:dyDescent="0.25">
      <c r="A3434" s="6"/>
      <c r="B3434" s="127">
        <v>2009</v>
      </c>
      <c r="C3434" s="128">
        <v>1336</v>
      </c>
      <c r="D3434" s="128">
        <v>1512</v>
      </c>
      <c r="E3434" s="128">
        <v>210</v>
      </c>
      <c r="F3434" s="128"/>
      <c r="G3434" s="128">
        <v>3596</v>
      </c>
      <c r="H3434" s="128">
        <v>2260</v>
      </c>
      <c r="I3434" s="129">
        <v>1.1299999999999999</v>
      </c>
      <c r="J3434" s="129">
        <v>2.38</v>
      </c>
      <c r="K3434" s="128">
        <v>13053</v>
      </c>
      <c r="L3434" s="128">
        <v>12813</v>
      </c>
      <c r="M3434" s="128">
        <v>8073</v>
      </c>
      <c r="N3434" s="128">
        <v>5774</v>
      </c>
      <c r="O3434" s="128">
        <v>27314</v>
      </c>
      <c r="P3434" s="128">
        <v>20498</v>
      </c>
      <c r="Q3434" s="128">
        <v>6815</v>
      </c>
      <c r="R3434" s="128">
        <v>11806</v>
      </c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</row>
    <row r="3435" spans="1:35" ht="15" customHeight="1" x14ac:dyDescent="0.25">
      <c r="A3435" s="6"/>
      <c r="B3435" s="127">
        <v>2008</v>
      </c>
      <c r="C3435" s="128">
        <v>1312</v>
      </c>
      <c r="D3435" s="128">
        <v>1492</v>
      </c>
      <c r="E3435" s="128">
        <v>215</v>
      </c>
      <c r="F3435" s="128"/>
      <c r="G3435" s="128">
        <v>3540</v>
      </c>
      <c r="H3435" s="128">
        <v>2229</v>
      </c>
      <c r="I3435" s="129">
        <v>1.1399999999999999</v>
      </c>
      <c r="J3435" s="129">
        <v>2.37</v>
      </c>
      <c r="K3435" s="128">
        <v>12790</v>
      </c>
      <c r="L3435" s="128">
        <v>12651</v>
      </c>
      <c r="M3435" s="128">
        <v>7847</v>
      </c>
      <c r="N3435" s="128">
        <v>5817</v>
      </c>
      <c r="O3435" s="128">
        <v>8105</v>
      </c>
      <c r="P3435" s="128">
        <v>6222</v>
      </c>
      <c r="Q3435" s="128">
        <v>1884</v>
      </c>
      <c r="R3435" s="128">
        <v>1201</v>
      </c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</row>
    <row r="3436" spans="1:35" s="4" customFormat="1" ht="15" customHeight="1" x14ac:dyDescent="0.25">
      <c r="A3436" s="6"/>
      <c r="B3436" s="121" t="s">
        <v>249</v>
      </c>
      <c r="C3436" s="121"/>
      <c r="D3436" s="121"/>
      <c r="E3436" s="121"/>
      <c r="F3436" s="121"/>
      <c r="G3436" s="121"/>
      <c r="H3436" s="121"/>
      <c r="I3436" s="121"/>
      <c r="J3436" s="121"/>
      <c r="K3436" s="121"/>
      <c r="L3436" s="121"/>
      <c r="M3436" s="121"/>
      <c r="N3436" s="121"/>
      <c r="O3436" s="121"/>
      <c r="P3436" s="121"/>
      <c r="Q3436" s="121"/>
      <c r="R3436" s="121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</row>
    <row r="3437" spans="1:35" s="4" customFormat="1" ht="15" customHeight="1" x14ac:dyDescent="0.25">
      <c r="A3437" s="6"/>
      <c r="B3437" s="124">
        <v>2021</v>
      </c>
      <c r="C3437" s="125">
        <v>866</v>
      </c>
      <c r="D3437" s="125">
        <v>1687</v>
      </c>
      <c r="E3437" s="125">
        <v>891</v>
      </c>
      <c r="F3437" s="125"/>
      <c r="G3437" s="125">
        <v>14643</v>
      </c>
      <c r="H3437" s="125">
        <v>11588</v>
      </c>
      <c r="I3437" s="126">
        <v>1.95</v>
      </c>
      <c r="J3437" s="126">
        <v>8.68</v>
      </c>
      <c r="K3437" s="125">
        <v>16759</v>
      </c>
      <c r="L3437" s="125">
        <v>16694</v>
      </c>
      <c r="M3437" s="125">
        <v>6808</v>
      </c>
      <c r="N3437" s="125">
        <v>6092</v>
      </c>
      <c r="O3437" s="125">
        <v>52895</v>
      </c>
      <c r="P3437" s="125">
        <v>38320</v>
      </c>
      <c r="Q3437" s="125">
        <v>14574</v>
      </c>
      <c r="R3437" s="125">
        <v>1079</v>
      </c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</row>
    <row r="3438" spans="1:35" s="6" customFormat="1" ht="15" customHeight="1" x14ac:dyDescent="0.25">
      <c r="B3438" s="127">
        <v>2020</v>
      </c>
      <c r="C3438" s="128">
        <v>878</v>
      </c>
      <c r="D3438" s="128">
        <v>1695</v>
      </c>
      <c r="E3438" s="128">
        <v>885</v>
      </c>
      <c r="F3438" s="128"/>
      <c r="G3438" s="128">
        <v>14901</v>
      </c>
      <c r="H3438" s="128">
        <v>11625</v>
      </c>
      <c r="I3438" s="129">
        <v>1.93</v>
      </c>
      <c r="J3438" s="129">
        <v>8.7899999999999991</v>
      </c>
      <c r="K3438" s="128">
        <v>15494</v>
      </c>
      <c r="L3438" s="128">
        <v>17627</v>
      </c>
      <c r="M3438" s="128">
        <v>8418</v>
      </c>
      <c r="N3438" s="128">
        <v>8300</v>
      </c>
      <c r="O3438" s="128">
        <v>57693</v>
      </c>
      <c r="P3438" s="128">
        <v>43745</v>
      </c>
      <c r="Q3438" s="128">
        <v>13948</v>
      </c>
      <c r="R3438" s="128">
        <v>2713</v>
      </c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</row>
    <row r="3439" spans="1:35" s="4" customFormat="1" ht="15" customHeight="1" x14ac:dyDescent="0.25">
      <c r="A3439" s="6"/>
      <c r="B3439" s="127">
        <v>2019</v>
      </c>
      <c r="C3439" s="128">
        <v>854</v>
      </c>
      <c r="D3439" s="128">
        <v>1674</v>
      </c>
      <c r="E3439" s="128">
        <v>894</v>
      </c>
      <c r="F3439" s="128"/>
      <c r="G3439" s="128">
        <v>14522</v>
      </c>
      <c r="H3439" s="128">
        <v>11389</v>
      </c>
      <c r="I3439" s="129">
        <v>1.96</v>
      </c>
      <c r="J3439" s="129">
        <v>8.68</v>
      </c>
      <c r="K3439" s="128">
        <v>14823</v>
      </c>
      <c r="L3439" s="128">
        <v>15339</v>
      </c>
      <c r="M3439" s="128">
        <v>6497</v>
      </c>
      <c r="N3439" s="128">
        <v>5596</v>
      </c>
      <c r="O3439" s="128">
        <v>53928</v>
      </c>
      <c r="P3439" s="128">
        <v>45686</v>
      </c>
      <c r="Q3439" s="128">
        <v>8243</v>
      </c>
      <c r="R3439" s="128">
        <v>1685</v>
      </c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</row>
    <row r="3440" spans="1:35" s="4" customFormat="1" ht="15" customHeight="1" x14ac:dyDescent="0.25">
      <c r="A3440" s="6"/>
      <c r="B3440" s="127">
        <v>2018</v>
      </c>
      <c r="C3440" s="128">
        <v>847</v>
      </c>
      <c r="D3440" s="128">
        <v>1708</v>
      </c>
      <c r="E3440" s="128">
        <v>930</v>
      </c>
      <c r="F3440" s="128"/>
      <c r="G3440" s="128">
        <v>14168</v>
      </c>
      <c r="H3440" s="128">
        <v>11149</v>
      </c>
      <c r="I3440" s="129">
        <v>2.02</v>
      </c>
      <c r="J3440" s="129">
        <v>8.3000000000000007</v>
      </c>
      <c r="K3440" s="128">
        <v>15558</v>
      </c>
      <c r="L3440" s="128">
        <v>16204</v>
      </c>
      <c r="M3440" s="128">
        <v>6857</v>
      </c>
      <c r="N3440" s="128">
        <v>4515</v>
      </c>
      <c r="O3440" s="128">
        <v>49484</v>
      </c>
      <c r="P3440" s="128">
        <v>45776</v>
      </c>
      <c r="Q3440" s="128">
        <v>3708</v>
      </c>
      <c r="R3440" s="128">
        <v>1325</v>
      </c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</row>
    <row r="3441" spans="1:35" s="4" customFormat="1" ht="15" customHeight="1" x14ac:dyDescent="0.25">
      <c r="A3441" s="6"/>
      <c r="B3441" s="127">
        <v>2017</v>
      </c>
      <c r="C3441" s="128">
        <v>830</v>
      </c>
      <c r="D3441" s="128">
        <v>1696</v>
      </c>
      <c r="E3441" s="128">
        <v>930</v>
      </c>
      <c r="F3441" s="128"/>
      <c r="G3441" s="128">
        <v>15272</v>
      </c>
      <c r="H3441" s="128">
        <v>12018</v>
      </c>
      <c r="I3441" s="129">
        <v>2.04</v>
      </c>
      <c r="J3441" s="129">
        <v>9</v>
      </c>
      <c r="K3441" s="128">
        <v>16285</v>
      </c>
      <c r="L3441" s="128">
        <v>16333</v>
      </c>
      <c r="M3441" s="128">
        <v>5014</v>
      </c>
      <c r="N3441" s="128">
        <v>4896</v>
      </c>
      <c r="O3441" s="128">
        <v>48727</v>
      </c>
      <c r="P3441" s="128">
        <v>46402</v>
      </c>
      <c r="Q3441" s="128">
        <v>2325</v>
      </c>
      <c r="R3441" s="128">
        <v>649</v>
      </c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</row>
    <row r="3442" spans="1:35" s="4" customFormat="1" ht="15" customHeight="1" x14ac:dyDescent="0.25">
      <c r="A3442" s="6"/>
      <c r="B3442" s="127">
        <v>2016</v>
      </c>
      <c r="C3442" s="128">
        <v>825</v>
      </c>
      <c r="D3442" s="128">
        <v>1727</v>
      </c>
      <c r="E3442" s="128">
        <v>961</v>
      </c>
      <c r="F3442" s="128"/>
      <c r="G3442" s="128">
        <v>15287</v>
      </c>
      <c r="H3442" s="128">
        <v>12076</v>
      </c>
      <c r="I3442" s="129">
        <v>2.09</v>
      </c>
      <c r="J3442" s="129">
        <v>8.85</v>
      </c>
      <c r="K3442" s="128">
        <v>17176</v>
      </c>
      <c r="L3442" s="128">
        <v>17117</v>
      </c>
      <c r="M3442" s="128">
        <v>4650</v>
      </c>
      <c r="N3442" s="128">
        <v>4008</v>
      </c>
      <c r="O3442" s="128">
        <v>51584</v>
      </c>
      <c r="P3442" s="128">
        <v>47762</v>
      </c>
      <c r="Q3442" s="128">
        <v>3822</v>
      </c>
      <c r="R3442" s="128">
        <v>656</v>
      </c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</row>
    <row r="3443" spans="1:35" s="4" customFormat="1" ht="15" customHeight="1" x14ac:dyDescent="0.25">
      <c r="A3443" s="6"/>
      <c r="B3443" s="127">
        <v>2015</v>
      </c>
      <c r="C3443" s="128">
        <v>918</v>
      </c>
      <c r="D3443" s="128">
        <v>1850</v>
      </c>
      <c r="E3443" s="128">
        <v>998</v>
      </c>
      <c r="F3443" s="128"/>
      <c r="G3443" s="128">
        <v>16231</v>
      </c>
      <c r="H3443" s="128">
        <v>12698</v>
      </c>
      <c r="I3443" s="129">
        <v>2.02</v>
      </c>
      <c r="J3443" s="129">
        <v>8.77</v>
      </c>
      <c r="K3443" s="128">
        <v>17000</v>
      </c>
      <c r="L3443" s="128">
        <v>17067</v>
      </c>
      <c r="M3443" s="128">
        <v>3760</v>
      </c>
      <c r="N3443" s="128">
        <v>4397</v>
      </c>
      <c r="O3443" s="128">
        <v>45187</v>
      </c>
      <c r="P3443" s="128">
        <v>40373</v>
      </c>
      <c r="Q3443" s="128">
        <v>4813</v>
      </c>
      <c r="R3443" s="128">
        <v>1733</v>
      </c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</row>
    <row r="3444" spans="1:35" s="4" customFormat="1" ht="15" customHeight="1" x14ac:dyDescent="0.25">
      <c r="A3444" s="6"/>
      <c r="B3444" s="127">
        <v>2014</v>
      </c>
      <c r="C3444" s="128">
        <v>966</v>
      </c>
      <c r="D3444" s="128">
        <v>1939</v>
      </c>
      <c r="E3444" s="128">
        <v>1051</v>
      </c>
      <c r="F3444" s="128"/>
      <c r="G3444" s="128">
        <v>16538</v>
      </c>
      <c r="H3444" s="128">
        <v>12953</v>
      </c>
      <c r="I3444" s="129">
        <v>2.0099999999999998</v>
      </c>
      <c r="J3444" s="129">
        <v>8.5299999999999994</v>
      </c>
      <c r="K3444" s="128">
        <v>17538</v>
      </c>
      <c r="L3444" s="128">
        <v>17454</v>
      </c>
      <c r="M3444" s="128">
        <v>3272</v>
      </c>
      <c r="N3444" s="128">
        <v>4954</v>
      </c>
      <c r="O3444" s="128">
        <v>51176</v>
      </c>
      <c r="P3444" s="128">
        <v>46443</v>
      </c>
      <c r="Q3444" s="128">
        <v>4733</v>
      </c>
      <c r="R3444" s="128">
        <v>862</v>
      </c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</row>
    <row r="3445" spans="1:35" ht="15" customHeight="1" x14ac:dyDescent="0.25">
      <c r="A3445" s="6"/>
      <c r="B3445" s="127">
        <v>2013</v>
      </c>
      <c r="C3445" s="128">
        <v>966</v>
      </c>
      <c r="D3445" s="128">
        <v>1891</v>
      </c>
      <c r="E3445" s="128">
        <v>993</v>
      </c>
      <c r="F3445" s="128"/>
      <c r="G3445" s="128">
        <v>15588</v>
      </c>
      <c r="H3445" s="128">
        <v>12236</v>
      </c>
      <c r="I3445" s="129">
        <v>1.96</v>
      </c>
      <c r="J3445" s="129">
        <v>8.24</v>
      </c>
      <c r="K3445" s="128">
        <v>17188</v>
      </c>
      <c r="L3445" s="128">
        <v>17596</v>
      </c>
      <c r="M3445" s="128">
        <v>2368</v>
      </c>
      <c r="N3445" s="128">
        <v>3866</v>
      </c>
      <c r="O3445" s="128">
        <v>44612</v>
      </c>
      <c r="P3445" s="128">
        <v>42329</v>
      </c>
      <c r="Q3445" s="128">
        <v>2284</v>
      </c>
      <c r="R3445" s="128">
        <v>554</v>
      </c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</row>
    <row r="3446" spans="1:35" ht="15" customHeight="1" x14ac:dyDescent="0.25">
      <c r="A3446" s="6"/>
      <c r="B3446" s="127">
        <v>2012</v>
      </c>
      <c r="C3446" s="128">
        <v>1013</v>
      </c>
      <c r="D3446" s="128">
        <v>2011</v>
      </c>
      <c r="E3446" s="128">
        <v>1064</v>
      </c>
      <c r="F3446" s="128"/>
      <c r="G3446" s="128">
        <v>15198</v>
      </c>
      <c r="H3446" s="128">
        <v>11693</v>
      </c>
      <c r="I3446" s="129">
        <v>1.99</v>
      </c>
      <c r="J3446" s="129">
        <v>7.56</v>
      </c>
      <c r="K3446" s="128">
        <v>17073</v>
      </c>
      <c r="L3446" s="128">
        <v>17375</v>
      </c>
      <c r="M3446" s="128">
        <v>3397</v>
      </c>
      <c r="N3446" s="128">
        <v>4503</v>
      </c>
      <c r="O3446" s="128">
        <v>45413</v>
      </c>
      <c r="P3446" s="128">
        <v>42976</v>
      </c>
      <c r="Q3446" s="128">
        <v>2437</v>
      </c>
      <c r="R3446" s="128">
        <v>489</v>
      </c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</row>
    <row r="3447" spans="1:35" ht="15" customHeight="1" x14ac:dyDescent="0.25">
      <c r="A3447" s="6"/>
      <c r="B3447" s="127">
        <v>2011</v>
      </c>
      <c r="C3447" s="128">
        <v>1133</v>
      </c>
      <c r="D3447" s="128">
        <v>2077</v>
      </c>
      <c r="E3447" s="128">
        <v>1013</v>
      </c>
      <c r="F3447" s="128"/>
      <c r="G3447" s="128">
        <v>16414</v>
      </c>
      <c r="H3447" s="128">
        <v>12944</v>
      </c>
      <c r="I3447" s="129">
        <v>1.83</v>
      </c>
      <c r="J3447" s="129">
        <v>7.9</v>
      </c>
      <c r="K3447" s="128">
        <v>18348</v>
      </c>
      <c r="L3447" s="128">
        <v>18695</v>
      </c>
      <c r="M3447" s="128">
        <v>3766</v>
      </c>
      <c r="N3447" s="128">
        <v>6084</v>
      </c>
      <c r="O3447" s="128">
        <v>41929</v>
      </c>
      <c r="P3447" s="128">
        <v>38715</v>
      </c>
      <c r="Q3447" s="128">
        <v>3214</v>
      </c>
      <c r="R3447" s="128">
        <v>1559</v>
      </c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</row>
    <row r="3448" spans="1:35" ht="15" customHeight="1" x14ac:dyDescent="0.25">
      <c r="A3448" s="6"/>
      <c r="B3448" s="127">
        <v>2010</v>
      </c>
      <c r="C3448" s="128">
        <v>1161</v>
      </c>
      <c r="D3448" s="128">
        <v>2193</v>
      </c>
      <c r="E3448" s="128">
        <v>1099</v>
      </c>
      <c r="F3448" s="128"/>
      <c r="G3448" s="128">
        <v>15288</v>
      </c>
      <c r="H3448" s="128">
        <v>12168</v>
      </c>
      <c r="I3448" s="129">
        <v>1.89</v>
      </c>
      <c r="J3448" s="129">
        <v>6.97</v>
      </c>
      <c r="K3448" s="128">
        <v>19320</v>
      </c>
      <c r="L3448" s="128">
        <v>19608</v>
      </c>
      <c r="M3448" s="128">
        <v>5180</v>
      </c>
      <c r="N3448" s="128">
        <v>7463</v>
      </c>
      <c r="O3448" s="128">
        <v>41115</v>
      </c>
      <c r="P3448" s="128">
        <v>37416</v>
      </c>
      <c r="Q3448" s="128">
        <v>3699</v>
      </c>
      <c r="R3448" s="128">
        <v>1055</v>
      </c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</row>
    <row r="3449" spans="1:35" ht="15" customHeight="1" x14ac:dyDescent="0.25">
      <c r="A3449" s="6"/>
      <c r="B3449" s="127">
        <v>2009</v>
      </c>
      <c r="C3449" s="128">
        <v>1214</v>
      </c>
      <c r="D3449" s="128">
        <v>2058</v>
      </c>
      <c r="E3449" s="128">
        <v>923</v>
      </c>
      <c r="F3449" s="128"/>
      <c r="G3449" s="128">
        <v>14430</v>
      </c>
      <c r="H3449" s="128">
        <v>11296</v>
      </c>
      <c r="I3449" s="129">
        <v>1.7</v>
      </c>
      <c r="J3449" s="129">
        <v>7.01</v>
      </c>
      <c r="K3449" s="128">
        <v>18324</v>
      </c>
      <c r="L3449" s="128">
        <v>18555</v>
      </c>
      <c r="M3449" s="128">
        <v>5271</v>
      </c>
      <c r="N3449" s="128">
        <v>6252</v>
      </c>
      <c r="O3449" s="128">
        <v>38344</v>
      </c>
      <c r="P3449" s="128">
        <v>37009</v>
      </c>
      <c r="Q3449" s="128">
        <v>1335</v>
      </c>
      <c r="R3449" s="128">
        <v>3660</v>
      </c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</row>
    <row r="3450" spans="1:35" ht="15" customHeight="1" x14ac:dyDescent="0.25">
      <c r="A3450" s="6"/>
      <c r="B3450" s="127">
        <v>2008</v>
      </c>
      <c r="C3450" s="128">
        <v>1123</v>
      </c>
      <c r="D3450" s="128">
        <v>1878</v>
      </c>
      <c r="E3450" s="128">
        <v>830</v>
      </c>
      <c r="F3450" s="128"/>
      <c r="G3450" s="128">
        <v>12519</v>
      </c>
      <c r="H3450" s="128">
        <v>9829</v>
      </c>
      <c r="I3450" s="129">
        <v>1.67</v>
      </c>
      <c r="J3450" s="129">
        <v>6.67</v>
      </c>
      <c r="K3450" s="128">
        <v>16751</v>
      </c>
      <c r="L3450" s="128">
        <v>17047</v>
      </c>
      <c r="M3450" s="128">
        <v>6938</v>
      </c>
      <c r="N3450" s="128">
        <v>5046</v>
      </c>
      <c r="O3450" s="128">
        <v>33404</v>
      </c>
      <c r="P3450" s="128">
        <v>31503</v>
      </c>
      <c r="Q3450" s="128">
        <v>1901</v>
      </c>
      <c r="R3450" s="128">
        <v>4772</v>
      </c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</row>
    <row r="3451" spans="1:35" s="5" customFormat="1" ht="15" customHeight="1" x14ac:dyDescent="0.25">
      <c r="A3451" s="6"/>
      <c r="B3451" s="120" t="s">
        <v>250</v>
      </c>
      <c r="C3451" s="120"/>
      <c r="D3451" s="120"/>
      <c r="E3451" s="120"/>
      <c r="F3451" s="120"/>
      <c r="G3451" s="120"/>
      <c r="H3451" s="120"/>
      <c r="I3451" s="120"/>
      <c r="J3451" s="120"/>
      <c r="K3451" s="120"/>
      <c r="L3451" s="120"/>
      <c r="M3451" s="120"/>
      <c r="N3451" s="120"/>
      <c r="O3451" s="120"/>
      <c r="P3451" s="120"/>
      <c r="Q3451" s="120"/>
      <c r="R3451" s="120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</row>
    <row r="3452" spans="1:35" s="6" customFormat="1" ht="15" customHeight="1" x14ac:dyDescent="0.25">
      <c r="B3452" s="121" t="s">
        <v>413</v>
      </c>
      <c r="C3452" s="121"/>
      <c r="D3452" s="121"/>
      <c r="E3452" s="121"/>
      <c r="F3452" s="121"/>
      <c r="G3452" s="121"/>
      <c r="H3452" s="121"/>
      <c r="I3452" s="121"/>
      <c r="J3452" s="121"/>
      <c r="K3452" s="121"/>
      <c r="L3452" s="121"/>
      <c r="M3452" s="121"/>
      <c r="N3452" s="121"/>
      <c r="O3452" s="121"/>
      <c r="P3452" s="121"/>
      <c r="Q3452" s="121"/>
      <c r="R3452" s="121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</row>
    <row r="3453" spans="1:35" s="6" customFormat="1" ht="15" customHeight="1" x14ac:dyDescent="0.25">
      <c r="B3453" s="124">
        <v>2021</v>
      </c>
      <c r="C3453" s="125">
        <v>109474</v>
      </c>
      <c r="D3453" s="125">
        <v>211124</v>
      </c>
      <c r="E3453" s="125">
        <v>121417</v>
      </c>
      <c r="F3453" s="125"/>
      <c r="G3453" s="125">
        <v>2347356</v>
      </c>
      <c r="H3453" s="125">
        <v>1735403</v>
      </c>
      <c r="I3453" s="126">
        <v>1.93</v>
      </c>
      <c r="J3453" s="126">
        <v>11.12</v>
      </c>
      <c r="K3453" s="125">
        <v>9363291</v>
      </c>
      <c r="L3453" s="125">
        <v>9370153</v>
      </c>
      <c r="M3453" s="125">
        <v>4460087</v>
      </c>
      <c r="N3453" s="125">
        <v>2178720</v>
      </c>
      <c r="O3453" s="125">
        <v>12430988</v>
      </c>
      <c r="P3453" s="125">
        <v>6916889</v>
      </c>
      <c r="Q3453" s="125">
        <v>5514099</v>
      </c>
      <c r="R3453" s="125">
        <v>736957</v>
      </c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</row>
    <row r="3454" spans="1:35" s="6" customFormat="1" ht="15" customHeight="1" x14ac:dyDescent="0.25">
      <c r="B3454" s="127">
        <v>2020</v>
      </c>
      <c r="C3454" s="128">
        <v>103397</v>
      </c>
      <c r="D3454" s="128">
        <v>201813</v>
      </c>
      <c r="E3454" s="128">
        <v>117082</v>
      </c>
      <c r="F3454" s="128"/>
      <c r="G3454" s="128">
        <v>2063895</v>
      </c>
      <c r="H3454" s="128">
        <v>1539913</v>
      </c>
      <c r="I3454" s="129">
        <v>1.95</v>
      </c>
      <c r="J3454" s="129">
        <v>10.23</v>
      </c>
      <c r="K3454" s="128">
        <v>7540349</v>
      </c>
      <c r="L3454" s="128">
        <v>7600256</v>
      </c>
      <c r="M3454" s="128">
        <v>3494266</v>
      </c>
      <c r="N3454" s="128">
        <v>1499145</v>
      </c>
      <c r="O3454" s="128">
        <v>11575701</v>
      </c>
      <c r="P3454" s="128">
        <v>6520482</v>
      </c>
      <c r="Q3454" s="128">
        <v>5055219</v>
      </c>
      <c r="R3454" s="128">
        <v>769621</v>
      </c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</row>
    <row r="3455" spans="1:35" s="6" customFormat="1" ht="15" customHeight="1" x14ac:dyDescent="0.25">
      <c r="B3455" s="127">
        <v>2019</v>
      </c>
      <c r="C3455" s="128">
        <v>101008</v>
      </c>
      <c r="D3455" s="128">
        <v>200714</v>
      </c>
      <c r="E3455" s="128">
        <v>118023</v>
      </c>
      <c r="F3455" s="128"/>
      <c r="G3455" s="128">
        <v>2103683</v>
      </c>
      <c r="H3455" s="128">
        <v>1558702</v>
      </c>
      <c r="I3455" s="129">
        <v>1.99</v>
      </c>
      <c r="J3455" s="129">
        <v>10.48</v>
      </c>
      <c r="K3455" s="128">
        <v>8291302</v>
      </c>
      <c r="L3455" s="128">
        <v>8272603</v>
      </c>
      <c r="M3455" s="128">
        <v>3906577</v>
      </c>
      <c r="N3455" s="128">
        <v>1814043</v>
      </c>
      <c r="O3455" s="128">
        <v>10800476</v>
      </c>
      <c r="P3455" s="128">
        <v>6043007</v>
      </c>
      <c r="Q3455" s="128">
        <v>4757469</v>
      </c>
      <c r="R3455" s="128">
        <v>698645</v>
      </c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</row>
    <row r="3456" spans="1:35" s="6" customFormat="1" ht="15" customHeight="1" x14ac:dyDescent="0.25">
      <c r="B3456" s="127">
        <v>2018</v>
      </c>
      <c r="C3456" s="128">
        <v>98006</v>
      </c>
      <c r="D3456" s="128">
        <v>190739</v>
      </c>
      <c r="E3456" s="128">
        <v>110338</v>
      </c>
      <c r="F3456" s="128"/>
      <c r="G3456" s="128">
        <v>1914332</v>
      </c>
      <c r="H3456" s="128">
        <v>1419850</v>
      </c>
      <c r="I3456" s="129">
        <v>1.95</v>
      </c>
      <c r="J3456" s="129">
        <v>10.039999999999999</v>
      </c>
      <c r="K3456" s="128">
        <v>7687485</v>
      </c>
      <c r="L3456" s="128">
        <v>7675487</v>
      </c>
      <c r="M3456" s="128">
        <v>3622145</v>
      </c>
      <c r="N3456" s="128">
        <v>1721820</v>
      </c>
      <c r="O3456" s="128">
        <v>9753211</v>
      </c>
      <c r="P3456" s="128">
        <v>5328843</v>
      </c>
      <c r="Q3456" s="128">
        <v>4424368</v>
      </c>
      <c r="R3456" s="128">
        <v>690796</v>
      </c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</row>
    <row r="3457" spans="1:35" s="6" customFormat="1" ht="15" customHeight="1" x14ac:dyDescent="0.25">
      <c r="B3457" s="127">
        <v>2017</v>
      </c>
      <c r="C3457" s="128">
        <v>94740</v>
      </c>
      <c r="D3457" s="128">
        <v>180291</v>
      </c>
      <c r="E3457" s="128">
        <v>102438</v>
      </c>
      <c r="F3457" s="128"/>
      <c r="G3457" s="128">
        <v>1753699</v>
      </c>
      <c r="H3457" s="128">
        <v>1303950</v>
      </c>
      <c r="I3457" s="129">
        <v>1.9</v>
      </c>
      <c r="J3457" s="129">
        <v>9.73</v>
      </c>
      <c r="K3457" s="128">
        <v>7204789</v>
      </c>
      <c r="L3457" s="128">
        <v>7234318</v>
      </c>
      <c r="M3457" s="128">
        <v>3437406</v>
      </c>
      <c r="N3457" s="128">
        <v>1724062</v>
      </c>
      <c r="O3457" s="128">
        <v>9409478</v>
      </c>
      <c r="P3457" s="128">
        <v>5033548</v>
      </c>
      <c r="Q3457" s="128">
        <v>4375930</v>
      </c>
      <c r="R3457" s="128">
        <v>552362</v>
      </c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</row>
    <row r="3458" spans="1:35" s="6" customFormat="1" ht="15" customHeight="1" x14ac:dyDescent="0.25">
      <c r="B3458" s="127">
        <v>2016</v>
      </c>
      <c r="C3458" s="128">
        <v>90728</v>
      </c>
      <c r="D3458" s="128">
        <v>170461</v>
      </c>
      <c r="E3458" s="128">
        <v>96117</v>
      </c>
      <c r="F3458" s="128"/>
      <c r="G3458" s="128">
        <v>1607476</v>
      </c>
      <c r="H3458" s="128">
        <v>1200706</v>
      </c>
      <c r="I3458" s="129">
        <v>1.88</v>
      </c>
      <c r="J3458" s="129">
        <v>9.43</v>
      </c>
      <c r="K3458" s="128">
        <v>6788353</v>
      </c>
      <c r="L3458" s="128">
        <v>6777926</v>
      </c>
      <c r="M3458" s="128">
        <v>3165330</v>
      </c>
      <c r="N3458" s="128">
        <v>1599613</v>
      </c>
      <c r="O3458" s="128">
        <v>8773362</v>
      </c>
      <c r="P3458" s="128">
        <v>4652793</v>
      </c>
      <c r="Q3458" s="128">
        <v>4120569</v>
      </c>
      <c r="R3458" s="128">
        <v>512257</v>
      </c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</row>
    <row r="3459" spans="1:35" s="6" customFormat="1" ht="15" customHeight="1" x14ac:dyDescent="0.25">
      <c r="B3459" s="127">
        <v>2015</v>
      </c>
      <c r="C3459" s="128">
        <v>86978</v>
      </c>
      <c r="D3459" s="128">
        <v>162178</v>
      </c>
      <c r="E3459" s="128">
        <v>90913</v>
      </c>
      <c r="F3459" s="128"/>
      <c r="G3459" s="128">
        <v>1475755</v>
      </c>
      <c r="H3459" s="128">
        <v>1108661</v>
      </c>
      <c r="I3459" s="129">
        <v>1.86</v>
      </c>
      <c r="J3459" s="129">
        <v>9.1</v>
      </c>
      <c r="K3459" s="128">
        <v>6442785</v>
      </c>
      <c r="L3459" s="128">
        <v>6476689</v>
      </c>
      <c r="M3459" s="128">
        <v>3032271</v>
      </c>
      <c r="N3459" s="128">
        <v>1596573</v>
      </c>
      <c r="O3459" s="128">
        <v>8449316</v>
      </c>
      <c r="P3459" s="128">
        <v>4534381</v>
      </c>
      <c r="Q3459" s="128">
        <v>3914935</v>
      </c>
      <c r="R3459" s="128">
        <v>460482</v>
      </c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</row>
    <row r="3460" spans="1:35" s="6" customFormat="1" ht="15" customHeight="1" x14ac:dyDescent="0.25">
      <c r="B3460" s="127">
        <v>2014</v>
      </c>
      <c r="C3460" s="128">
        <v>83703</v>
      </c>
      <c r="D3460" s="128">
        <v>154415</v>
      </c>
      <c r="E3460" s="128">
        <v>85704</v>
      </c>
      <c r="F3460" s="128"/>
      <c r="G3460" s="128">
        <v>1395653</v>
      </c>
      <c r="H3460" s="128">
        <v>1047826</v>
      </c>
      <c r="I3460" s="129">
        <v>1.84</v>
      </c>
      <c r="J3460" s="129">
        <v>9.0399999999999991</v>
      </c>
      <c r="K3460" s="128">
        <v>6115188</v>
      </c>
      <c r="L3460" s="128">
        <v>6140569</v>
      </c>
      <c r="M3460" s="128">
        <v>2865982</v>
      </c>
      <c r="N3460" s="128">
        <v>1515162</v>
      </c>
      <c r="O3460" s="128">
        <v>8279060</v>
      </c>
      <c r="P3460" s="128">
        <v>4569402</v>
      </c>
      <c r="Q3460" s="128">
        <v>3709658</v>
      </c>
      <c r="R3460" s="128">
        <v>399567</v>
      </c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</row>
    <row r="3461" spans="1:35" ht="15" customHeight="1" x14ac:dyDescent="0.25">
      <c r="A3461" s="6"/>
      <c r="B3461" s="127">
        <v>2013</v>
      </c>
      <c r="C3461" s="128">
        <v>81530</v>
      </c>
      <c r="D3461" s="128">
        <v>150020</v>
      </c>
      <c r="E3461" s="128">
        <v>83237</v>
      </c>
      <c r="F3461" s="128"/>
      <c r="G3461" s="128">
        <v>1347905</v>
      </c>
      <c r="H3461" s="128">
        <v>1016970</v>
      </c>
      <c r="I3461" s="129">
        <v>1.84</v>
      </c>
      <c r="J3461" s="129">
        <v>8.98</v>
      </c>
      <c r="K3461" s="128">
        <v>5880915</v>
      </c>
      <c r="L3461" s="128">
        <v>5904672</v>
      </c>
      <c r="M3461" s="128">
        <v>2782604</v>
      </c>
      <c r="N3461" s="128">
        <v>1459725</v>
      </c>
      <c r="O3461" s="128">
        <v>8183730</v>
      </c>
      <c r="P3461" s="128">
        <v>4640091</v>
      </c>
      <c r="Q3461" s="128">
        <v>3543640</v>
      </c>
      <c r="R3461" s="128">
        <v>449764</v>
      </c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</row>
    <row r="3462" spans="1:35" ht="15" customHeight="1" x14ac:dyDescent="0.25">
      <c r="A3462" s="6"/>
      <c r="B3462" s="127">
        <v>2012</v>
      </c>
      <c r="C3462" s="128">
        <v>81883</v>
      </c>
      <c r="D3462" s="128">
        <v>149303</v>
      </c>
      <c r="E3462" s="128">
        <v>81734</v>
      </c>
      <c r="F3462" s="128"/>
      <c r="G3462" s="128">
        <v>1327879</v>
      </c>
      <c r="H3462" s="128">
        <v>1012419</v>
      </c>
      <c r="I3462" s="129">
        <v>1.82</v>
      </c>
      <c r="J3462" s="129">
        <v>8.89</v>
      </c>
      <c r="K3462" s="128">
        <v>5842286</v>
      </c>
      <c r="L3462" s="128">
        <v>5860165</v>
      </c>
      <c r="M3462" s="128">
        <v>2766241</v>
      </c>
      <c r="N3462" s="128">
        <v>1458659</v>
      </c>
      <c r="O3462" s="128">
        <v>8104758</v>
      </c>
      <c r="P3462" s="128">
        <v>4707205</v>
      </c>
      <c r="Q3462" s="128">
        <v>3397553</v>
      </c>
      <c r="R3462" s="128">
        <v>435865</v>
      </c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</row>
    <row r="3463" spans="1:35" ht="15" customHeight="1" x14ac:dyDescent="0.25">
      <c r="A3463" s="6"/>
      <c r="B3463" s="127">
        <v>2011</v>
      </c>
      <c r="C3463" s="128">
        <v>83323</v>
      </c>
      <c r="D3463" s="128">
        <v>150617</v>
      </c>
      <c r="E3463" s="128">
        <v>81509</v>
      </c>
      <c r="F3463" s="128"/>
      <c r="G3463" s="128">
        <v>1306512</v>
      </c>
      <c r="H3463" s="128">
        <v>1002642</v>
      </c>
      <c r="I3463" s="129">
        <v>1.81</v>
      </c>
      <c r="J3463" s="129">
        <v>8.67</v>
      </c>
      <c r="K3463" s="128">
        <v>5958703</v>
      </c>
      <c r="L3463" s="128">
        <v>5978671</v>
      </c>
      <c r="M3463" s="128">
        <v>2863779</v>
      </c>
      <c r="N3463" s="128">
        <v>1574685</v>
      </c>
      <c r="O3463" s="128">
        <v>8178745</v>
      </c>
      <c r="P3463" s="128">
        <v>4830222</v>
      </c>
      <c r="Q3463" s="128">
        <v>3348523</v>
      </c>
      <c r="R3463" s="128">
        <v>488710</v>
      </c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</row>
    <row r="3464" spans="1:35" ht="15" customHeight="1" x14ac:dyDescent="0.25">
      <c r="A3464" s="6"/>
      <c r="B3464" s="127">
        <v>2010</v>
      </c>
      <c r="C3464" s="128">
        <v>82897</v>
      </c>
      <c r="D3464" s="128">
        <v>148033</v>
      </c>
      <c r="E3464" s="128">
        <v>78812</v>
      </c>
      <c r="F3464" s="128"/>
      <c r="G3464" s="128">
        <v>1261574</v>
      </c>
      <c r="H3464" s="128">
        <v>970878</v>
      </c>
      <c r="I3464" s="129">
        <v>1.79</v>
      </c>
      <c r="J3464" s="129">
        <v>8.52</v>
      </c>
      <c r="K3464" s="128">
        <v>6022245</v>
      </c>
      <c r="L3464" s="128">
        <v>6027091</v>
      </c>
      <c r="M3464" s="128">
        <v>2942211</v>
      </c>
      <c r="N3464" s="128">
        <v>1699437</v>
      </c>
      <c r="O3464" s="128">
        <v>8129277</v>
      </c>
      <c r="P3464" s="128">
        <v>4787543</v>
      </c>
      <c r="Q3464" s="128">
        <v>3341734</v>
      </c>
      <c r="R3464" s="128">
        <v>684811</v>
      </c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</row>
    <row r="3465" spans="1:35" ht="15" customHeight="1" x14ac:dyDescent="0.25">
      <c r="A3465" s="6"/>
      <c r="B3465" s="127">
        <v>2009</v>
      </c>
      <c r="C3465" s="128">
        <v>82028</v>
      </c>
      <c r="D3465" s="128">
        <v>144101</v>
      </c>
      <c r="E3465" s="128">
        <v>75148</v>
      </c>
      <c r="F3465" s="128"/>
      <c r="G3465" s="128">
        <v>1132198</v>
      </c>
      <c r="H3465" s="128">
        <v>865533</v>
      </c>
      <c r="I3465" s="129">
        <v>1.76</v>
      </c>
      <c r="J3465" s="129">
        <v>7.86</v>
      </c>
      <c r="K3465" s="128">
        <v>5759720</v>
      </c>
      <c r="L3465" s="128">
        <v>5750585</v>
      </c>
      <c r="M3465" s="128">
        <v>2837548</v>
      </c>
      <c r="N3465" s="128">
        <v>1725299</v>
      </c>
      <c r="O3465" s="128">
        <v>7601970</v>
      </c>
      <c r="P3465" s="128">
        <v>4447144</v>
      </c>
      <c r="Q3465" s="128">
        <v>3154827</v>
      </c>
      <c r="R3465" s="128">
        <v>643631</v>
      </c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</row>
    <row r="3466" spans="1:35" ht="15" customHeight="1" x14ac:dyDescent="0.25">
      <c r="A3466" s="6"/>
      <c r="B3466" s="127">
        <v>2008</v>
      </c>
      <c r="C3466" s="128">
        <v>79151</v>
      </c>
      <c r="D3466" s="128">
        <v>136872</v>
      </c>
      <c r="E3466" s="128">
        <v>70222</v>
      </c>
      <c r="F3466" s="128"/>
      <c r="G3466" s="128">
        <v>1067378</v>
      </c>
      <c r="H3466" s="128">
        <v>805225</v>
      </c>
      <c r="I3466" s="129">
        <v>1.73</v>
      </c>
      <c r="J3466" s="129">
        <v>7.8</v>
      </c>
      <c r="K3466" s="128">
        <v>5477470</v>
      </c>
      <c r="L3466" s="128">
        <v>5452022</v>
      </c>
      <c r="M3466" s="128">
        <v>2672591</v>
      </c>
      <c r="N3466" s="128">
        <v>1617232</v>
      </c>
      <c r="O3466" s="128">
        <v>6762308</v>
      </c>
      <c r="P3466" s="128">
        <v>4025884</v>
      </c>
      <c r="Q3466" s="128">
        <v>2736423</v>
      </c>
      <c r="R3466" s="128">
        <v>631087</v>
      </c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</row>
    <row r="3467" spans="1:35" s="6" customFormat="1" ht="15" customHeight="1" x14ac:dyDescent="0.25">
      <c r="B3467" s="120" t="s">
        <v>13</v>
      </c>
      <c r="C3467" s="120"/>
      <c r="D3467" s="120"/>
      <c r="E3467" s="120"/>
      <c r="F3467" s="120"/>
      <c r="G3467" s="120"/>
      <c r="H3467" s="120"/>
      <c r="I3467" s="120"/>
      <c r="J3467" s="120"/>
      <c r="K3467" s="120"/>
      <c r="L3467" s="120"/>
      <c r="M3467" s="120"/>
      <c r="N3467" s="120"/>
      <c r="O3467" s="120"/>
      <c r="P3467" s="120"/>
      <c r="Q3467" s="120"/>
      <c r="R3467" s="120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</row>
    <row r="3468" spans="1:35" s="4" customFormat="1" ht="15" customHeight="1" x14ac:dyDescent="0.25">
      <c r="A3468" s="6"/>
      <c r="B3468" s="121" t="s">
        <v>414</v>
      </c>
      <c r="C3468" s="121"/>
      <c r="D3468" s="121"/>
      <c r="E3468" s="121"/>
      <c r="F3468" s="121"/>
      <c r="G3468" s="121"/>
      <c r="H3468" s="121"/>
      <c r="I3468" s="121"/>
      <c r="J3468" s="121"/>
      <c r="K3468" s="121"/>
      <c r="L3468" s="121"/>
      <c r="M3468" s="121"/>
      <c r="N3468" s="121"/>
      <c r="O3468" s="121"/>
      <c r="P3468" s="121"/>
      <c r="Q3468" s="121"/>
      <c r="R3468" s="121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</row>
    <row r="3469" spans="1:35" s="4" customFormat="1" ht="15" customHeight="1" x14ac:dyDescent="0.25">
      <c r="A3469" s="6"/>
      <c r="B3469" s="124">
        <v>2021</v>
      </c>
      <c r="C3469" s="125">
        <v>82681</v>
      </c>
      <c r="D3469" s="125">
        <v>83767</v>
      </c>
      <c r="E3469" s="125">
        <v>1703</v>
      </c>
      <c r="F3469" s="125"/>
      <c r="G3469" s="125">
        <v>73332</v>
      </c>
      <c r="H3469" s="125">
        <v>12661</v>
      </c>
      <c r="I3469" s="126">
        <v>1.01</v>
      </c>
      <c r="J3469" s="126">
        <v>0.88</v>
      </c>
      <c r="K3469" s="125">
        <v>920253</v>
      </c>
      <c r="L3469" s="125">
        <v>919490</v>
      </c>
      <c r="M3469" s="125">
        <v>719607</v>
      </c>
      <c r="N3469" s="125">
        <v>645658</v>
      </c>
      <c r="O3469" s="125">
        <v>91733</v>
      </c>
      <c r="P3469" s="125">
        <v>26710</v>
      </c>
      <c r="Q3469" s="125">
        <v>65023</v>
      </c>
      <c r="R3469" s="125">
        <v>6890</v>
      </c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</row>
    <row r="3470" spans="1:35" s="6" customFormat="1" ht="15" customHeight="1" x14ac:dyDescent="0.25">
      <c r="B3470" s="127">
        <v>2020</v>
      </c>
      <c r="C3470" s="128">
        <v>77688</v>
      </c>
      <c r="D3470" s="128">
        <v>79212</v>
      </c>
      <c r="E3470" s="128">
        <v>1890</v>
      </c>
      <c r="F3470" s="128"/>
      <c r="G3470" s="128">
        <v>43462</v>
      </c>
      <c r="H3470" s="128">
        <v>7113</v>
      </c>
      <c r="I3470" s="129">
        <v>1.02</v>
      </c>
      <c r="J3470" s="129">
        <v>0.55000000000000004</v>
      </c>
      <c r="K3470" s="128">
        <v>769706</v>
      </c>
      <c r="L3470" s="128">
        <v>770843</v>
      </c>
      <c r="M3470" s="128">
        <v>645480</v>
      </c>
      <c r="N3470" s="128">
        <v>597809</v>
      </c>
      <c r="O3470" s="128">
        <v>232896</v>
      </c>
      <c r="P3470" s="128">
        <v>35940</v>
      </c>
      <c r="Q3470" s="128">
        <v>196956</v>
      </c>
      <c r="R3470" s="128">
        <v>16376</v>
      </c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</row>
    <row r="3471" spans="1:35" s="4" customFormat="1" ht="15" customHeight="1" x14ac:dyDescent="0.25">
      <c r="A3471" s="6"/>
      <c r="B3471" s="127">
        <v>2019</v>
      </c>
      <c r="C3471" s="128">
        <v>76022</v>
      </c>
      <c r="D3471" s="128">
        <v>77861</v>
      </c>
      <c r="E3471" s="128">
        <v>2336</v>
      </c>
      <c r="F3471" s="128"/>
      <c r="G3471" s="128">
        <v>47282</v>
      </c>
      <c r="H3471" s="128">
        <v>7997</v>
      </c>
      <c r="I3471" s="129">
        <v>1.02</v>
      </c>
      <c r="J3471" s="129">
        <v>0.61</v>
      </c>
      <c r="K3471" s="128">
        <v>862217</v>
      </c>
      <c r="L3471" s="128">
        <v>863435</v>
      </c>
      <c r="M3471" s="128">
        <v>720237</v>
      </c>
      <c r="N3471" s="128">
        <v>668384</v>
      </c>
      <c r="O3471" s="128">
        <v>194248</v>
      </c>
      <c r="P3471" s="128">
        <v>32903</v>
      </c>
      <c r="Q3471" s="128">
        <v>161345</v>
      </c>
      <c r="R3471" s="128">
        <v>17063</v>
      </c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</row>
    <row r="3472" spans="1:35" s="4" customFormat="1" ht="15" customHeight="1" x14ac:dyDescent="0.25">
      <c r="A3472" s="6"/>
      <c r="B3472" s="127">
        <v>2018</v>
      </c>
      <c r="C3472" s="128">
        <v>74653</v>
      </c>
      <c r="D3472" s="128">
        <v>75952</v>
      </c>
      <c r="E3472" s="128">
        <v>2505</v>
      </c>
      <c r="F3472" s="128"/>
      <c r="G3472" s="128">
        <v>47682</v>
      </c>
      <c r="H3472" s="128">
        <v>8699</v>
      </c>
      <c r="I3472" s="129">
        <v>1.02</v>
      </c>
      <c r="J3472" s="129">
        <v>0.63</v>
      </c>
      <c r="K3472" s="128">
        <v>888895</v>
      </c>
      <c r="L3472" s="128">
        <v>890219</v>
      </c>
      <c r="M3472" s="128">
        <v>740905</v>
      </c>
      <c r="N3472" s="128">
        <v>688353</v>
      </c>
      <c r="O3472" s="128">
        <v>204409</v>
      </c>
      <c r="P3472" s="128">
        <v>34301</v>
      </c>
      <c r="Q3472" s="128">
        <v>170108</v>
      </c>
      <c r="R3472" s="128">
        <v>18205</v>
      </c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</row>
    <row r="3473" spans="1:35" s="4" customFormat="1" ht="15" customHeight="1" x14ac:dyDescent="0.25">
      <c r="A3473" s="6"/>
      <c r="B3473" s="127">
        <v>2017</v>
      </c>
      <c r="C3473" s="128">
        <v>72655</v>
      </c>
      <c r="D3473" s="128">
        <v>73857</v>
      </c>
      <c r="E3473" s="128">
        <v>2618</v>
      </c>
      <c r="F3473" s="128"/>
      <c r="G3473" s="128">
        <v>45993</v>
      </c>
      <c r="H3473" s="128">
        <v>8656</v>
      </c>
      <c r="I3473" s="129">
        <v>1.02</v>
      </c>
      <c r="J3473" s="129">
        <v>0.62</v>
      </c>
      <c r="K3473" s="128">
        <v>875493</v>
      </c>
      <c r="L3473" s="128">
        <v>876812</v>
      </c>
      <c r="M3473" s="128">
        <v>728848</v>
      </c>
      <c r="N3473" s="128">
        <v>678070</v>
      </c>
      <c r="O3473" s="128">
        <v>197942</v>
      </c>
      <c r="P3473" s="128">
        <v>33475</v>
      </c>
      <c r="Q3473" s="128">
        <v>164467</v>
      </c>
      <c r="R3473" s="128">
        <v>17226</v>
      </c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</row>
    <row r="3474" spans="1:35" s="4" customFormat="1" ht="15" customHeight="1" x14ac:dyDescent="0.25">
      <c r="A3474" s="6"/>
      <c r="B3474" s="127">
        <v>2016</v>
      </c>
      <c r="C3474" s="128">
        <v>69375</v>
      </c>
      <c r="D3474" s="128">
        <v>70332</v>
      </c>
      <c r="E3474" s="128">
        <v>2569</v>
      </c>
      <c r="F3474" s="128"/>
      <c r="G3474" s="128">
        <v>43477</v>
      </c>
      <c r="H3474" s="128">
        <v>8589</v>
      </c>
      <c r="I3474" s="129">
        <v>1.01</v>
      </c>
      <c r="J3474" s="129">
        <v>0.62</v>
      </c>
      <c r="K3474" s="128">
        <v>833559</v>
      </c>
      <c r="L3474" s="128">
        <v>834834</v>
      </c>
      <c r="M3474" s="128">
        <v>692445</v>
      </c>
      <c r="N3474" s="128">
        <v>644464</v>
      </c>
      <c r="O3474" s="128">
        <v>190116</v>
      </c>
      <c r="P3474" s="128">
        <v>32095</v>
      </c>
      <c r="Q3474" s="128">
        <v>158021</v>
      </c>
      <c r="R3474" s="128">
        <v>14903</v>
      </c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</row>
    <row r="3475" spans="1:35" s="4" customFormat="1" ht="15" customHeight="1" x14ac:dyDescent="0.25">
      <c r="A3475" s="6"/>
      <c r="B3475" s="127">
        <v>2015</v>
      </c>
      <c r="C3475" s="128">
        <v>66129</v>
      </c>
      <c r="D3475" s="128">
        <v>67154</v>
      </c>
      <c r="E3475" s="128">
        <v>2544</v>
      </c>
      <c r="F3475" s="128"/>
      <c r="G3475" s="128">
        <v>41012</v>
      </c>
      <c r="H3475" s="128">
        <v>8477</v>
      </c>
      <c r="I3475" s="129">
        <v>1.02</v>
      </c>
      <c r="J3475" s="129">
        <v>0.61</v>
      </c>
      <c r="K3475" s="128">
        <v>793534</v>
      </c>
      <c r="L3475" s="128">
        <v>794798</v>
      </c>
      <c r="M3475" s="128">
        <v>656965</v>
      </c>
      <c r="N3475" s="128">
        <v>611501</v>
      </c>
      <c r="O3475" s="128">
        <v>180996</v>
      </c>
      <c r="P3475" s="128">
        <v>30900</v>
      </c>
      <c r="Q3475" s="128">
        <v>150096</v>
      </c>
      <c r="R3475" s="128">
        <v>14807</v>
      </c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</row>
    <row r="3476" spans="1:35" s="4" customFormat="1" ht="15" customHeight="1" x14ac:dyDescent="0.25">
      <c r="A3476" s="6"/>
      <c r="B3476" s="127">
        <v>2014</v>
      </c>
      <c r="C3476" s="128">
        <v>63363</v>
      </c>
      <c r="D3476" s="128">
        <v>64328</v>
      </c>
      <c r="E3476" s="128">
        <v>2499</v>
      </c>
      <c r="F3476" s="128"/>
      <c r="G3476" s="128">
        <v>39713</v>
      </c>
      <c r="H3476" s="128">
        <v>8259</v>
      </c>
      <c r="I3476" s="129">
        <v>1.02</v>
      </c>
      <c r="J3476" s="129">
        <v>0.62</v>
      </c>
      <c r="K3476" s="128">
        <v>765360</v>
      </c>
      <c r="L3476" s="128">
        <v>766621</v>
      </c>
      <c r="M3476" s="128">
        <v>632303</v>
      </c>
      <c r="N3476" s="128">
        <v>588023</v>
      </c>
      <c r="O3476" s="128">
        <v>185679</v>
      </c>
      <c r="P3476" s="128">
        <v>33243</v>
      </c>
      <c r="Q3476" s="128">
        <v>152437</v>
      </c>
      <c r="R3476" s="128">
        <v>14151</v>
      </c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</row>
    <row r="3477" spans="1:35" ht="15" customHeight="1" x14ac:dyDescent="0.25">
      <c r="A3477" s="6"/>
      <c r="B3477" s="127">
        <v>2013</v>
      </c>
      <c r="C3477" s="128">
        <v>61789</v>
      </c>
      <c r="D3477" s="128">
        <v>62895</v>
      </c>
      <c r="E3477" s="128">
        <v>2618</v>
      </c>
      <c r="F3477" s="128"/>
      <c r="G3477" s="128">
        <v>39864</v>
      </c>
      <c r="H3477" s="128">
        <v>8914</v>
      </c>
      <c r="I3477" s="129">
        <v>1.02</v>
      </c>
      <c r="J3477" s="129">
        <v>0.63</v>
      </c>
      <c r="K3477" s="128">
        <v>756782</v>
      </c>
      <c r="L3477" s="128">
        <v>758130</v>
      </c>
      <c r="M3477" s="128">
        <v>619847</v>
      </c>
      <c r="N3477" s="128">
        <v>575306</v>
      </c>
      <c r="O3477" s="128">
        <v>189822</v>
      </c>
      <c r="P3477" s="128">
        <v>37408</v>
      </c>
      <c r="Q3477" s="128">
        <v>152415</v>
      </c>
      <c r="R3477" s="128">
        <v>13583</v>
      </c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</row>
    <row r="3478" spans="1:35" ht="15" customHeight="1" x14ac:dyDescent="0.25">
      <c r="A3478" s="6"/>
      <c r="B3478" s="127">
        <v>2012</v>
      </c>
      <c r="C3478" s="128">
        <v>62921</v>
      </c>
      <c r="D3478" s="128">
        <v>64098</v>
      </c>
      <c r="E3478" s="128">
        <v>2722</v>
      </c>
      <c r="F3478" s="128"/>
      <c r="G3478" s="128">
        <v>44502</v>
      </c>
      <c r="H3478" s="128">
        <v>10437</v>
      </c>
      <c r="I3478" s="129">
        <v>1.02</v>
      </c>
      <c r="J3478" s="129">
        <v>0.69</v>
      </c>
      <c r="K3478" s="128">
        <v>839845</v>
      </c>
      <c r="L3478" s="128">
        <v>841280</v>
      </c>
      <c r="M3478" s="128">
        <v>690286</v>
      </c>
      <c r="N3478" s="128">
        <v>640627</v>
      </c>
      <c r="O3478" s="128">
        <v>186435</v>
      </c>
      <c r="P3478" s="128">
        <v>38378</v>
      </c>
      <c r="Q3478" s="128">
        <v>148057</v>
      </c>
      <c r="R3478" s="128">
        <v>12247</v>
      </c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</row>
    <row r="3479" spans="1:35" ht="15" customHeight="1" x14ac:dyDescent="0.25">
      <c r="A3479" s="6"/>
      <c r="B3479" s="127">
        <v>2011</v>
      </c>
      <c r="C3479" s="128">
        <v>64742</v>
      </c>
      <c r="D3479" s="128">
        <v>66117</v>
      </c>
      <c r="E3479" s="128">
        <v>3114</v>
      </c>
      <c r="F3479" s="128"/>
      <c r="G3479" s="128">
        <v>47092</v>
      </c>
      <c r="H3479" s="128">
        <v>12408</v>
      </c>
      <c r="I3479" s="129">
        <v>1.02</v>
      </c>
      <c r="J3479" s="129">
        <v>0.71</v>
      </c>
      <c r="K3479" s="128">
        <v>894293</v>
      </c>
      <c r="L3479" s="128">
        <v>895859</v>
      </c>
      <c r="M3479" s="128">
        <v>736989</v>
      </c>
      <c r="N3479" s="128">
        <v>684356</v>
      </c>
      <c r="O3479" s="128">
        <v>191350</v>
      </c>
      <c r="P3479" s="128">
        <v>40969</v>
      </c>
      <c r="Q3479" s="128">
        <v>150381</v>
      </c>
      <c r="R3479" s="128">
        <v>14114</v>
      </c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</row>
    <row r="3480" spans="1:35" ht="15" customHeight="1" x14ac:dyDescent="0.25">
      <c r="A3480" s="6"/>
      <c r="B3480" s="127">
        <v>2010</v>
      </c>
      <c r="C3480" s="128">
        <v>65587</v>
      </c>
      <c r="D3480" s="128">
        <v>67260</v>
      </c>
      <c r="E3480" s="128">
        <v>3714</v>
      </c>
      <c r="F3480" s="128"/>
      <c r="G3480" s="128">
        <v>53685</v>
      </c>
      <c r="H3480" s="128">
        <v>16653</v>
      </c>
      <c r="I3480" s="129">
        <v>1.03</v>
      </c>
      <c r="J3480" s="129">
        <v>0.8</v>
      </c>
      <c r="K3480" s="128">
        <v>1010289</v>
      </c>
      <c r="L3480" s="128">
        <v>1011839</v>
      </c>
      <c r="M3480" s="128">
        <v>833667</v>
      </c>
      <c r="N3480" s="128">
        <v>774540</v>
      </c>
      <c r="O3480" s="128">
        <v>223488</v>
      </c>
      <c r="P3480" s="128">
        <v>48771</v>
      </c>
      <c r="Q3480" s="128">
        <v>174717</v>
      </c>
      <c r="R3480" s="128">
        <v>21978</v>
      </c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</row>
    <row r="3481" spans="1:35" ht="15" customHeight="1" x14ac:dyDescent="0.25">
      <c r="A3481" s="6"/>
      <c r="B3481" s="127">
        <v>2009</v>
      </c>
      <c r="C3481" s="128">
        <v>65180</v>
      </c>
      <c r="D3481" s="128">
        <v>66792</v>
      </c>
      <c r="E3481" s="128">
        <v>3497</v>
      </c>
      <c r="F3481" s="128"/>
      <c r="G3481" s="128">
        <v>54863</v>
      </c>
      <c r="H3481" s="128">
        <v>18012</v>
      </c>
      <c r="I3481" s="129">
        <v>1.02</v>
      </c>
      <c r="J3481" s="129">
        <v>0.82</v>
      </c>
      <c r="K3481" s="128">
        <v>1035728</v>
      </c>
      <c r="L3481" s="128">
        <v>1035958</v>
      </c>
      <c r="M3481" s="128">
        <v>847924</v>
      </c>
      <c r="N3481" s="128">
        <v>787455</v>
      </c>
      <c r="O3481" s="128">
        <v>220298</v>
      </c>
      <c r="P3481" s="128">
        <v>46271</v>
      </c>
      <c r="Q3481" s="128">
        <v>174027</v>
      </c>
      <c r="R3481" s="128">
        <v>18200</v>
      </c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</row>
    <row r="3482" spans="1:35" ht="15" customHeight="1" x14ac:dyDescent="0.25">
      <c r="A3482" s="6"/>
      <c r="B3482" s="127">
        <v>2008</v>
      </c>
      <c r="C3482" s="128">
        <v>63018</v>
      </c>
      <c r="D3482" s="128">
        <v>64624</v>
      </c>
      <c r="E3482" s="128">
        <v>3351</v>
      </c>
      <c r="F3482" s="128"/>
      <c r="G3482" s="128">
        <v>54549</v>
      </c>
      <c r="H3482" s="128">
        <v>16900</v>
      </c>
      <c r="I3482" s="129">
        <v>1.03</v>
      </c>
      <c r="J3482" s="129">
        <v>0.84</v>
      </c>
      <c r="K3482" s="128">
        <v>1023562</v>
      </c>
      <c r="L3482" s="128">
        <v>1023757</v>
      </c>
      <c r="M3482" s="128">
        <v>834647</v>
      </c>
      <c r="N3482" s="128">
        <v>774193</v>
      </c>
      <c r="O3482" s="128">
        <v>213517</v>
      </c>
      <c r="P3482" s="128">
        <v>44987</v>
      </c>
      <c r="Q3482" s="128">
        <v>168530</v>
      </c>
      <c r="R3482" s="128">
        <v>21403</v>
      </c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</row>
    <row r="3483" spans="1:35" s="4" customFormat="1" ht="15" customHeight="1" collapsed="1" x14ac:dyDescent="0.25">
      <c r="A3483" s="6"/>
      <c r="B3483" s="121" t="s">
        <v>251</v>
      </c>
      <c r="C3483" s="121"/>
      <c r="D3483" s="121"/>
      <c r="E3483" s="121"/>
      <c r="F3483" s="121"/>
      <c r="G3483" s="121"/>
      <c r="H3483" s="121"/>
      <c r="I3483" s="121"/>
      <c r="J3483" s="121"/>
      <c r="K3483" s="121"/>
      <c r="L3483" s="121"/>
      <c r="M3483" s="121"/>
      <c r="N3483" s="121"/>
      <c r="O3483" s="121"/>
      <c r="P3483" s="121"/>
      <c r="Q3483" s="121"/>
      <c r="R3483" s="121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</row>
    <row r="3484" spans="1:35" s="4" customFormat="1" ht="15" customHeight="1" x14ac:dyDescent="0.25">
      <c r="A3484" s="6"/>
      <c r="B3484" s="124">
        <v>2021</v>
      </c>
      <c r="C3484" s="125">
        <v>26793</v>
      </c>
      <c r="D3484" s="125">
        <v>127357</v>
      </c>
      <c r="E3484" s="125">
        <v>119714</v>
      </c>
      <c r="F3484" s="125"/>
      <c r="G3484" s="125">
        <v>2274024</v>
      </c>
      <c r="H3484" s="125">
        <v>1722743</v>
      </c>
      <c r="I3484" s="126">
        <v>4.75</v>
      </c>
      <c r="J3484" s="126">
        <v>17.86</v>
      </c>
      <c r="K3484" s="125">
        <v>8443038</v>
      </c>
      <c r="L3484" s="125">
        <v>8450662</v>
      </c>
      <c r="M3484" s="125">
        <v>3740479</v>
      </c>
      <c r="N3484" s="125">
        <v>1533062</v>
      </c>
      <c r="O3484" s="125">
        <v>12339255</v>
      </c>
      <c r="P3484" s="125">
        <v>6890179</v>
      </c>
      <c r="Q3484" s="125">
        <v>5449075</v>
      </c>
      <c r="R3484" s="125">
        <v>730067</v>
      </c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</row>
    <row r="3485" spans="1:35" s="6" customFormat="1" ht="15" customHeight="1" x14ac:dyDescent="0.25">
      <c r="B3485" s="127">
        <v>2020</v>
      </c>
      <c r="C3485" s="128">
        <v>25709</v>
      </c>
      <c r="D3485" s="128">
        <v>122601</v>
      </c>
      <c r="E3485" s="128">
        <v>115192</v>
      </c>
      <c r="F3485" s="128"/>
      <c r="G3485" s="128">
        <v>2020433</v>
      </c>
      <c r="H3485" s="128">
        <v>1532800</v>
      </c>
      <c r="I3485" s="129">
        <v>4.7699999999999996</v>
      </c>
      <c r="J3485" s="129">
        <v>16.48</v>
      </c>
      <c r="K3485" s="128">
        <v>6770642</v>
      </c>
      <c r="L3485" s="128">
        <v>6829413</v>
      </c>
      <c r="M3485" s="128">
        <v>2848786</v>
      </c>
      <c r="N3485" s="128">
        <v>901336</v>
      </c>
      <c r="O3485" s="128">
        <v>11342805</v>
      </c>
      <c r="P3485" s="128">
        <v>6484542</v>
      </c>
      <c r="Q3485" s="128">
        <v>4858262</v>
      </c>
      <c r="R3485" s="128">
        <v>753246</v>
      </c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</row>
    <row r="3486" spans="1:35" s="4" customFormat="1" ht="15" customHeight="1" x14ac:dyDescent="0.25">
      <c r="A3486" s="6"/>
      <c r="B3486" s="127">
        <v>2019</v>
      </c>
      <c r="C3486" s="128">
        <v>24986</v>
      </c>
      <c r="D3486" s="128">
        <v>122853</v>
      </c>
      <c r="E3486" s="128">
        <v>115687</v>
      </c>
      <c r="F3486" s="128"/>
      <c r="G3486" s="128">
        <v>2056401</v>
      </c>
      <c r="H3486" s="128">
        <v>1550706</v>
      </c>
      <c r="I3486" s="129">
        <v>4.92</v>
      </c>
      <c r="J3486" s="129">
        <v>16.739999999999998</v>
      </c>
      <c r="K3486" s="128">
        <v>7429086</v>
      </c>
      <c r="L3486" s="128">
        <v>7409168</v>
      </c>
      <c r="M3486" s="128">
        <v>3186341</v>
      </c>
      <c r="N3486" s="128">
        <v>1145659</v>
      </c>
      <c r="O3486" s="128">
        <v>10606228</v>
      </c>
      <c r="P3486" s="128">
        <v>6010104</v>
      </c>
      <c r="Q3486" s="128">
        <v>4596124</v>
      </c>
      <c r="R3486" s="128">
        <v>681582</v>
      </c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</row>
    <row r="3487" spans="1:35" s="4" customFormat="1" ht="15" customHeight="1" x14ac:dyDescent="0.25">
      <c r="A3487" s="6"/>
      <c r="B3487" s="127">
        <v>2018</v>
      </c>
      <c r="C3487" s="128">
        <v>23353</v>
      </c>
      <c r="D3487" s="128">
        <v>114787</v>
      </c>
      <c r="E3487" s="128">
        <v>107833</v>
      </c>
      <c r="F3487" s="128"/>
      <c r="G3487" s="128">
        <v>1866650</v>
      </c>
      <c r="H3487" s="128">
        <v>1411152</v>
      </c>
      <c r="I3487" s="129">
        <v>4.92</v>
      </c>
      <c r="J3487" s="129">
        <v>16.260000000000002</v>
      </c>
      <c r="K3487" s="128">
        <v>6798591</v>
      </c>
      <c r="L3487" s="128">
        <v>6785268</v>
      </c>
      <c r="M3487" s="128">
        <v>2881240</v>
      </c>
      <c r="N3487" s="128">
        <v>1033468</v>
      </c>
      <c r="O3487" s="128">
        <v>9548801</v>
      </c>
      <c r="P3487" s="128">
        <v>5294541</v>
      </c>
      <c r="Q3487" s="128">
        <v>4254260</v>
      </c>
      <c r="R3487" s="128">
        <v>672591</v>
      </c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</row>
    <row r="3488" spans="1:35" s="4" customFormat="1" ht="15" customHeight="1" x14ac:dyDescent="0.25">
      <c r="A3488" s="6"/>
      <c r="B3488" s="127">
        <v>2017</v>
      </c>
      <c r="C3488" s="128">
        <v>22085</v>
      </c>
      <c r="D3488" s="128">
        <v>106434</v>
      </c>
      <c r="E3488" s="128">
        <v>99820</v>
      </c>
      <c r="F3488" s="128"/>
      <c r="G3488" s="128">
        <v>1707707</v>
      </c>
      <c r="H3488" s="128">
        <v>1295294</v>
      </c>
      <c r="I3488" s="129">
        <v>4.82</v>
      </c>
      <c r="J3488" s="129">
        <v>16.04</v>
      </c>
      <c r="K3488" s="128">
        <v>6329296</v>
      </c>
      <c r="L3488" s="128">
        <v>6357506</v>
      </c>
      <c r="M3488" s="128">
        <v>2708558</v>
      </c>
      <c r="N3488" s="128">
        <v>1045993</v>
      </c>
      <c r="O3488" s="128">
        <v>9211536</v>
      </c>
      <c r="P3488" s="128">
        <v>5000073</v>
      </c>
      <c r="Q3488" s="128">
        <v>4211464</v>
      </c>
      <c r="R3488" s="128">
        <v>535136</v>
      </c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</row>
    <row r="3489" spans="1:35" s="4" customFormat="1" ht="15" customHeight="1" x14ac:dyDescent="0.25">
      <c r="A3489" s="6"/>
      <c r="B3489" s="127">
        <v>2016</v>
      </c>
      <c r="C3489" s="128">
        <v>21353</v>
      </c>
      <c r="D3489" s="128">
        <v>100129</v>
      </c>
      <c r="E3489" s="128">
        <v>93548</v>
      </c>
      <c r="F3489" s="128"/>
      <c r="G3489" s="128">
        <v>1563999</v>
      </c>
      <c r="H3489" s="128">
        <v>1192117</v>
      </c>
      <c r="I3489" s="129">
        <v>4.6900000000000004</v>
      </c>
      <c r="J3489" s="129">
        <v>15.62</v>
      </c>
      <c r="K3489" s="128">
        <v>5954794</v>
      </c>
      <c r="L3489" s="128">
        <v>5943092</v>
      </c>
      <c r="M3489" s="128">
        <v>2472885</v>
      </c>
      <c r="N3489" s="128">
        <v>955149</v>
      </c>
      <c r="O3489" s="128">
        <v>8583246</v>
      </c>
      <c r="P3489" s="128">
        <v>4620698</v>
      </c>
      <c r="Q3489" s="128">
        <v>3962548</v>
      </c>
      <c r="R3489" s="128">
        <v>497354</v>
      </c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</row>
    <row r="3490" spans="1:35" s="4" customFormat="1" ht="15" customHeight="1" x14ac:dyDescent="0.25">
      <c r="A3490" s="6"/>
      <c r="B3490" s="127">
        <v>2015</v>
      </c>
      <c r="C3490" s="128">
        <v>20849</v>
      </c>
      <c r="D3490" s="128">
        <v>95024</v>
      </c>
      <c r="E3490" s="128">
        <v>88369</v>
      </c>
      <c r="F3490" s="128"/>
      <c r="G3490" s="128">
        <v>1434743</v>
      </c>
      <c r="H3490" s="128">
        <v>1100184</v>
      </c>
      <c r="I3490" s="129">
        <v>4.5599999999999996</v>
      </c>
      <c r="J3490" s="129">
        <v>15.1</v>
      </c>
      <c r="K3490" s="128">
        <v>5649251</v>
      </c>
      <c r="L3490" s="128">
        <v>5681891</v>
      </c>
      <c r="M3490" s="128">
        <v>2375306</v>
      </c>
      <c r="N3490" s="128">
        <v>985072</v>
      </c>
      <c r="O3490" s="128">
        <v>8268321</v>
      </c>
      <c r="P3490" s="128">
        <v>4503481</v>
      </c>
      <c r="Q3490" s="128">
        <v>3764839</v>
      </c>
      <c r="R3490" s="128">
        <v>445675</v>
      </c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</row>
    <row r="3491" spans="1:35" s="4" customFormat="1" ht="15" customHeight="1" x14ac:dyDescent="0.25">
      <c r="A3491" s="6"/>
      <c r="B3491" s="127">
        <v>2014</v>
      </c>
      <c r="C3491" s="128">
        <v>20340</v>
      </c>
      <c r="D3491" s="128">
        <v>90087</v>
      </c>
      <c r="E3491" s="128">
        <v>83205</v>
      </c>
      <c r="F3491" s="128"/>
      <c r="G3491" s="128">
        <v>1355940</v>
      </c>
      <c r="H3491" s="128">
        <v>1039566</v>
      </c>
      <c r="I3491" s="129">
        <v>4.43</v>
      </c>
      <c r="J3491" s="129">
        <v>15.05</v>
      </c>
      <c r="K3491" s="128">
        <v>5349827</v>
      </c>
      <c r="L3491" s="128">
        <v>5373948</v>
      </c>
      <c r="M3491" s="128">
        <v>2233679</v>
      </c>
      <c r="N3491" s="128">
        <v>927139</v>
      </c>
      <c r="O3491" s="128">
        <v>8093380</v>
      </c>
      <c r="P3491" s="128">
        <v>4536159</v>
      </c>
      <c r="Q3491" s="128">
        <v>3557221</v>
      </c>
      <c r="R3491" s="128">
        <v>385416</v>
      </c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</row>
    <row r="3492" spans="1:35" ht="15" customHeight="1" x14ac:dyDescent="0.25">
      <c r="A3492" s="6"/>
      <c r="B3492" s="127">
        <v>2013</v>
      </c>
      <c r="C3492" s="128">
        <v>19741</v>
      </c>
      <c r="D3492" s="128">
        <v>87125</v>
      </c>
      <c r="E3492" s="128">
        <v>80619</v>
      </c>
      <c r="F3492" s="128"/>
      <c r="G3492" s="128">
        <v>1308041</v>
      </c>
      <c r="H3492" s="128">
        <v>1008056</v>
      </c>
      <c r="I3492" s="129">
        <v>4.41</v>
      </c>
      <c r="J3492" s="129">
        <v>15.01</v>
      </c>
      <c r="K3492" s="128">
        <v>5124133</v>
      </c>
      <c r="L3492" s="128">
        <v>5146541</v>
      </c>
      <c r="M3492" s="128">
        <v>2162756</v>
      </c>
      <c r="N3492" s="128">
        <v>884419</v>
      </c>
      <c r="O3492" s="128">
        <v>7993908</v>
      </c>
      <c r="P3492" s="128">
        <v>4602683</v>
      </c>
      <c r="Q3492" s="128">
        <v>3391225</v>
      </c>
      <c r="R3492" s="128">
        <v>436181</v>
      </c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</row>
    <row r="3493" spans="1:35" ht="15" customHeight="1" x14ac:dyDescent="0.25">
      <c r="A3493" s="6"/>
      <c r="B3493" s="127">
        <v>2012</v>
      </c>
      <c r="C3493" s="128">
        <v>18962</v>
      </c>
      <c r="D3493" s="128">
        <v>85205</v>
      </c>
      <c r="E3493" s="128">
        <v>79012</v>
      </c>
      <c r="F3493" s="128"/>
      <c r="G3493" s="128">
        <v>1283377</v>
      </c>
      <c r="H3493" s="128">
        <v>1001982</v>
      </c>
      <c r="I3493" s="129">
        <v>4.49</v>
      </c>
      <c r="J3493" s="129">
        <v>15.06</v>
      </c>
      <c r="K3493" s="128">
        <v>5002442</v>
      </c>
      <c r="L3493" s="128">
        <v>5018884</v>
      </c>
      <c r="M3493" s="128">
        <v>2075956</v>
      </c>
      <c r="N3493" s="128">
        <v>818032</v>
      </c>
      <c r="O3493" s="128">
        <v>7918324</v>
      </c>
      <c r="P3493" s="128">
        <v>4668827</v>
      </c>
      <c r="Q3493" s="128">
        <v>3249497</v>
      </c>
      <c r="R3493" s="128">
        <v>423618</v>
      </c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</row>
    <row r="3494" spans="1:35" ht="15" customHeight="1" x14ac:dyDescent="0.25">
      <c r="A3494" s="6"/>
      <c r="B3494" s="127">
        <v>2011</v>
      </c>
      <c r="C3494" s="128">
        <v>18581</v>
      </c>
      <c r="D3494" s="128">
        <v>84500</v>
      </c>
      <c r="E3494" s="128">
        <v>78395</v>
      </c>
      <c r="F3494" s="128"/>
      <c r="G3494" s="128">
        <v>1259421</v>
      </c>
      <c r="H3494" s="128">
        <v>990234</v>
      </c>
      <c r="I3494" s="129">
        <v>4.55</v>
      </c>
      <c r="J3494" s="129">
        <v>14.9</v>
      </c>
      <c r="K3494" s="128">
        <v>5064410</v>
      </c>
      <c r="L3494" s="128">
        <v>5082812</v>
      </c>
      <c r="M3494" s="128">
        <v>2126790</v>
      </c>
      <c r="N3494" s="128">
        <v>890329</v>
      </c>
      <c r="O3494" s="128">
        <v>7987395</v>
      </c>
      <c r="P3494" s="128">
        <v>4789253</v>
      </c>
      <c r="Q3494" s="128">
        <v>3198142</v>
      </c>
      <c r="R3494" s="128">
        <v>474596</v>
      </c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</row>
    <row r="3495" spans="1:35" ht="15" customHeight="1" x14ac:dyDescent="0.25">
      <c r="A3495" s="6"/>
      <c r="B3495" s="127">
        <v>2010</v>
      </c>
      <c r="C3495" s="128">
        <v>17310</v>
      </c>
      <c r="D3495" s="128">
        <v>80773</v>
      </c>
      <c r="E3495" s="128">
        <v>75098</v>
      </c>
      <c r="F3495" s="128"/>
      <c r="G3495" s="128">
        <v>1207889</v>
      </c>
      <c r="H3495" s="128">
        <v>954225</v>
      </c>
      <c r="I3495" s="129">
        <v>4.67</v>
      </c>
      <c r="J3495" s="129">
        <v>14.95</v>
      </c>
      <c r="K3495" s="128">
        <v>5011955</v>
      </c>
      <c r="L3495" s="128">
        <v>5015252</v>
      </c>
      <c r="M3495" s="128">
        <v>2108545</v>
      </c>
      <c r="N3495" s="128">
        <v>924897</v>
      </c>
      <c r="O3495" s="128">
        <v>7905789</v>
      </c>
      <c r="P3495" s="128">
        <v>4738772</v>
      </c>
      <c r="Q3495" s="128">
        <v>3167017</v>
      </c>
      <c r="R3495" s="128">
        <v>662833</v>
      </c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</row>
    <row r="3496" spans="1:35" ht="15" customHeight="1" x14ac:dyDescent="0.25">
      <c r="A3496" s="6"/>
      <c r="B3496" s="127">
        <v>2009</v>
      </c>
      <c r="C3496" s="128">
        <v>16848</v>
      </c>
      <c r="D3496" s="128">
        <v>77309</v>
      </c>
      <c r="E3496" s="128">
        <v>71651</v>
      </c>
      <c r="F3496" s="128"/>
      <c r="G3496" s="128">
        <v>1077336</v>
      </c>
      <c r="H3496" s="128">
        <v>847521</v>
      </c>
      <c r="I3496" s="129">
        <v>4.59</v>
      </c>
      <c r="J3496" s="129">
        <v>13.94</v>
      </c>
      <c r="K3496" s="128">
        <v>4723992</v>
      </c>
      <c r="L3496" s="128">
        <v>4714627</v>
      </c>
      <c r="M3496" s="128">
        <v>1989624</v>
      </c>
      <c r="N3496" s="128">
        <v>937844</v>
      </c>
      <c r="O3496" s="128">
        <v>7381673</v>
      </c>
      <c r="P3496" s="128">
        <v>4400872</v>
      </c>
      <c r="Q3496" s="128">
        <v>2980800</v>
      </c>
      <c r="R3496" s="128">
        <v>625431</v>
      </c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</row>
    <row r="3497" spans="1:35" ht="15" customHeight="1" x14ac:dyDescent="0.25">
      <c r="A3497" s="6"/>
      <c r="B3497" s="127">
        <v>2008</v>
      </c>
      <c r="C3497" s="128">
        <v>16133</v>
      </c>
      <c r="D3497" s="128">
        <v>72248</v>
      </c>
      <c r="E3497" s="128">
        <v>66871</v>
      </c>
      <c r="F3497" s="128"/>
      <c r="G3497" s="128">
        <v>1012829</v>
      </c>
      <c r="H3497" s="128">
        <v>788325</v>
      </c>
      <c r="I3497" s="129">
        <v>4.4800000000000004</v>
      </c>
      <c r="J3497" s="129">
        <v>14.02</v>
      </c>
      <c r="K3497" s="128">
        <v>4453908</v>
      </c>
      <c r="L3497" s="128">
        <v>4428265</v>
      </c>
      <c r="M3497" s="128">
        <v>1837944</v>
      </c>
      <c r="N3497" s="128">
        <v>843039</v>
      </c>
      <c r="O3497" s="128">
        <v>6548791</v>
      </c>
      <c r="P3497" s="128">
        <v>3980898</v>
      </c>
      <c r="Q3497" s="128">
        <v>2567893</v>
      </c>
      <c r="R3497" s="128">
        <v>609684</v>
      </c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</row>
    <row r="3498" spans="1:35" s="6" customFormat="1" ht="15" customHeight="1" x14ac:dyDescent="0.25">
      <c r="B3498" s="120" t="s">
        <v>16</v>
      </c>
      <c r="C3498" s="120"/>
      <c r="D3498" s="120"/>
      <c r="E3498" s="120"/>
      <c r="F3498" s="120"/>
      <c r="G3498" s="120"/>
      <c r="H3498" s="120"/>
      <c r="I3498" s="120"/>
      <c r="J3498" s="120"/>
      <c r="K3498" s="120"/>
      <c r="L3498" s="120"/>
      <c r="M3498" s="120"/>
      <c r="N3498" s="120"/>
      <c r="O3498" s="120"/>
      <c r="P3498" s="120"/>
      <c r="Q3498" s="120"/>
      <c r="R3498" s="120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</row>
    <row r="3499" spans="1:35" s="4" customFormat="1" ht="15" customHeight="1" x14ac:dyDescent="0.25">
      <c r="A3499" s="6"/>
      <c r="B3499" s="121" t="s">
        <v>252</v>
      </c>
      <c r="C3499" s="121"/>
      <c r="D3499" s="121"/>
      <c r="E3499" s="121"/>
      <c r="F3499" s="121"/>
      <c r="G3499" s="121"/>
      <c r="H3499" s="121"/>
      <c r="I3499" s="121"/>
      <c r="J3499" s="121"/>
      <c r="K3499" s="121"/>
      <c r="L3499" s="121"/>
      <c r="M3499" s="121"/>
      <c r="N3499" s="121"/>
      <c r="O3499" s="121"/>
      <c r="P3499" s="121"/>
      <c r="Q3499" s="121"/>
      <c r="R3499" s="121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</row>
    <row r="3500" spans="1:35" s="4" customFormat="1" ht="15" customHeight="1" x14ac:dyDescent="0.25">
      <c r="A3500" s="6"/>
      <c r="B3500" s="124">
        <v>2021</v>
      </c>
      <c r="C3500" s="125">
        <v>109438</v>
      </c>
      <c r="D3500" s="125">
        <v>184101</v>
      </c>
      <c r="E3500" s="125">
        <v>94536</v>
      </c>
      <c r="F3500" s="125"/>
      <c r="G3500" s="125">
        <v>1663080</v>
      </c>
      <c r="H3500" s="125">
        <v>1255986</v>
      </c>
      <c r="I3500" s="126">
        <v>1.68</v>
      </c>
      <c r="J3500" s="126">
        <v>9.0299999999999994</v>
      </c>
      <c r="K3500" s="125">
        <v>6810014</v>
      </c>
      <c r="L3500" s="125">
        <v>6777307</v>
      </c>
      <c r="M3500" s="125">
        <v>3409801</v>
      </c>
      <c r="N3500" s="125">
        <v>1808812</v>
      </c>
      <c r="O3500" s="125">
        <v>9361164</v>
      </c>
      <c r="P3500" s="125">
        <v>4516900</v>
      </c>
      <c r="Q3500" s="125">
        <v>4844264</v>
      </c>
      <c r="R3500" s="125">
        <v>578295</v>
      </c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</row>
    <row r="3501" spans="1:35" s="6" customFormat="1" ht="15" customHeight="1" x14ac:dyDescent="0.25">
      <c r="B3501" s="127">
        <v>2020</v>
      </c>
      <c r="C3501" s="128">
        <v>103358</v>
      </c>
      <c r="D3501" s="128">
        <v>173501</v>
      </c>
      <c r="E3501" s="128">
        <v>88822</v>
      </c>
      <c r="F3501" s="128"/>
      <c r="G3501" s="128">
        <v>1431996</v>
      </c>
      <c r="H3501" s="128">
        <v>1094312</v>
      </c>
      <c r="I3501" s="129">
        <v>1.68</v>
      </c>
      <c r="J3501" s="129">
        <v>8.25</v>
      </c>
      <c r="K3501" s="128">
        <v>5519073</v>
      </c>
      <c r="L3501" s="128">
        <v>5489927</v>
      </c>
      <c r="M3501" s="128">
        <v>2718731</v>
      </c>
      <c r="N3501" s="128">
        <v>1354958</v>
      </c>
      <c r="O3501" s="128">
        <v>8636270</v>
      </c>
      <c r="P3501" s="128">
        <v>4175614</v>
      </c>
      <c r="Q3501" s="128">
        <v>4460655</v>
      </c>
      <c r="R3501" s="128">
        <v>559141</v>
      </c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</row>
    <row r="3502" spans="1:35" s="4" customFormat="1" ht="15" customHeight="1" x14ac:dyDescent="0.25">
      <c r="A3502" s="6"/>
      <c r="B3502" s="127">
        <v>2019</v>
      </c>
      <c r="C3502" s="128">
        <v>100969</v>
      </c>
      <c r="D3502" s="128">
        <v>170709</v>
      </c>
      <c r="E3502" s="128">
        <v>88073</v>
      </c>
      <c r="F3502" s="128"/>
      <c r="G3502" s="128">
        <v>1408660</v>
      </c>
      <c r="H3502" s="128">
        <v>1069090</v>
      </c>
      <c r="I3502" s="129">
        <v>1.69</v>
      </c>
      <c r="J3502" s="129">
        <v>8.25</v>
      </c>
      <c r="K3502" s="128">
        <v>5915156</v>
      </c>
      <c r="L3502" s="128">
        <v>5870467</v>
      </c>
      <c r="M3502" s="128">
        <v>2981333</v>
      </c>
      <c r="N3502" s="128">
        <v>1589943</v>
      </c>
      <c r="O3502" s="128">
        <v>8048211</v>
      </c>
      <c r="P3502" s="128">
        <v>3862403</v>
      </c>
      <c r="Q3502" s="128">
        <v>4185808</v>
      </c>
      <c r="R3502" s="128">
        <v>588055</v>
      </c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</row>
    <row r="3503" spans="1:35" s="4" customFormat="1" ht="15" customHeight="1" x14ac:dyDescent="0.25">
      <c r="A3503" s="6"/>
      <c r="B3503" s="127">
        <v>2018</v>
      </c>
      <c r="C3503" s="128">
        <v>97972</v>
      </c>
      <c r="D3503" s="128">
        <v>163746</v>
      </c>
      <c r="E3503" s="128">
        <v>83382</v>
      </c>
      <c r="F3503" s="128"/>
      <c r="G3503" s="128">
        <v>1288774</v>
      </c>
      <c r="H3503" s="128">
        <v>963584</v>
      </c>
      <c r="I3503" s="129">
        <v>1.67</v>
      </c>
      <c r="J3503" s="129">
        <v>7.87</v>
      </c>
      <c r="K3503" s="128">
        <v>5673637</v>
      </c>
      <c r="L3503" s="128">
        <v>5637392</v>
      </c>
      <c r="M3503" s="128">
        <v>2827454</v>
      </c>
      <c r="N3503" s="128">
        <v>1554277</v>
      </c>
      <c r="O3503" s="128">
        <v>7669432</v>
      </c>
      <c r="P3503" s="128">
        <v>3706180</v>
      </c>
      <c r="Q3503" s="128">
        <v>3963252</v>
      </c>
      <c r="R3503" s="128">
        <v>563043</v>
      </c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</row>
    <row r="3504" spans="1:35" s="4" customFormat="1" ht="15" customHeight="1" x14ac:dyDescent="0.25">
      <c r="A3504" s="6"/>
      <c r="B3504" s="127">
        <v>2017</v>
      </c>
      <c r="C3504" s="128">
        <v>94711</v>
      </c>
      <c r="D3504" s="128">
        <v>157589</v>
      </c>
      <c r="E3504" s="128">
        <v>79740</v>
      </c>
      <c r="F3504" s="128"/>
      <c r="G3504" s="128">
        <v>1206927</v>
      </c>
      <c r="H3504" s="128">
        <v>901274</v>
      </c>
      <c r="I3504" s="129">
        <v>1.66</v>
      </c>
      <c r="J3504" s="129">
        <v>7.66</v>
      </c>
      <c r="K3504" s="128">
        <v>5437238</v>
      </c>
      <c r="L3504" s="128">
        <v>5409693</v>
      </c>
      <c r="M3504" s="128">
        <v>2679712</v>
      </c>
      <c r="N3504" s="128">
        <v>1508418</v>
      </c>
      <c r="O3504" s="128">
        <v>7342022</v>
      </c>
      <c r="P3504" s="128">
        <v>3571039</v>
      </c>
      <c r="Q3504" s="128">
        <v>3770983</v>
      </c>
      <c r="R3504" s="128">
        <v>468762</v>
      </c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</row>
    <row r="3505" spans="1:35" s="4" customFormat="1" ht="15" customHeight="1" x14ac:dyDescent="0.25">
      <c r="A3505" s="6"/>
      <c r="B3505" s="127">
        <v>2016</v>
      </c>
      <c r="C3505" s="128">
        <v>90703</v>
      </c>
      <c r="D3505" s="128">
        <v>150596</v>
      </c>
      <c r="E3505" s="128">
        <v>76252</v>
      </c>
      <c r="F3505" s="128"/>
      <c r="G3505" s="128">
        <v>1121149</v>
      </c>
      <c r="H3505" s="128">
        <v>839296</v>
      </c>
      <c r="I3505" s="129">
        <v>1.66</v>
      </c>
      <c r="J3505" s="129">
        <v>7.44</v>
      </c>
      <c r="K3505" s="128">
        <v>5199089</v>
      </c>
      <c r="L3505" s="128">
        <v>5172102</v>
      </c>
      <c r="M3505" s="128">
        <v>2519135</v>
      </c>
      <c r="N3505" s="128">
        <v>1435436</v>
      </c>
      <c r="O3505" s="128">
        <v>7095904</v>
      </c>
      <c r="P3505" s="128">
        <v>3541288</v>
      </c>
      <c r="Q3505" s="128">
        <v>3554616</v>
      </c>
      <c r="R3505" s="128">
        <v>442937</v>
      </c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</row>
    <row r="3506" spans="1:35" s="4" customFormat="1" ht="15" customHeight="1" x14ac:dyDescent="0.25">
      <c r="A3506" s="6"/>
      <c r="B3506" s="127">
        <v>2015</v>
      </c>
      <c r="C3506" s="128">
        <v>86956</v>
      </c>
      <c r="D3506" s="128">
        <v>144533</v>
      </c>
      <c r="E3506" s="128">
        <v>73268</v>
      </c>
      <c r="F3506" s="128"/>
      <c r="G3506" s="128">
        <v>1045002</v>
      </c>
      <c r="H3506" s="128">
        <v>784619</v>
      </c>
      <c r="I3506" s="129">
        <v>1.66</v>
      </c>
      <c r="J3506" s="129">
        <v>7.23</v>
      </c>
      <c r="K3506" s="128">
        <v>5005742</v>
      </c>
      <c r="L3506" s="128">
        <v>4997366</v>
      </c>
      <c r="M3506" s="128">
        <v>2419258</v>
      </c>
      <c r="N3506" s="128">
        <v>1410632</v>
      </c>
      <c r="O3506" s="128">
        <v>6886493</v>
      </c>
      <c r="P3506" s="128">
        <v>3495829</v>
      </c>
      <c r="Q3506" s="128">
        <v>3390664</v>
      </c>
      <c r="R3506" s="128">
        <v>419956</v>
      </c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</row>
    <row r="3507" spans="1:35" s="4" customFormat="1" ht="15" customHeight="1" x14ac:dyDescent="0.25">
      <c r="A3507" s="6"/>
      <c r="B3507" s="127">
        <v>2014</v>
      </c>
      <c r="C3507" s="128">
        <v>83682</v>
      </c>
      <c r="D3507" s="128">
        <v>138238</v>
      </c>
      <c r="E3507" s="128">
        <v>69533</v>
      </c>
      <c r="F3507" s="128"/>
      <c r="G3507" s="128">
        <v>988690</v>
      </c>
      <c r="H3507" s="128">
        <v>742046</v>
      </c>
      <c r="I3507" s="129">
        <v>1.65</v>
      </c>
      <c r="J3507" s="129">
        <v>7.15</v>
      </c>
      <c r="K3507" s="128">
        <v>4707821</v>
      </c>
      <c r="L3507" s="128">
        <v>4696215</v>
      </c>
      <c r="M3507" s="128">
        <v>2290680</v>
      </c>
      <c r="N3507" s="128">
        <v>1342977</v>
      </c>
      <c r="O3507" s="128">
        <v>6772709</v>
      </c>
      <c r="P3507" s="128">
        <v>3536393</v>
      </c>
      <c r="Q3507" s="128">
        <v>3236316</v>
      </c>
      <c r="R3507" s="128">
        <v>344384</v>
      </c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</row>
    <row r="3508" spans="1:35" ht="15" customHeight="1" x14ac:dyDescent="0.25">
      <c r="A3508" s="6"/>
      <c r="B3508" s="127">
        <v>2013</v>
      </c>
      <c r="C3508" s="128">
        <v>81508</v>
      </c>
      <c r="D3508" s="128">
        <v>134738</v>
      </c>
      <c r="E3508" s="128">
        <v>67964</v>
      </c>
      <c r="F3508" s="128"/>
      <c r="G3508" s="128">
        <v>963098</v>
      </c>
      <c r="H3508" s="128">
        <v>726023</v>
      </c>
      <c r="I3508" s="129">
        <v>1.65</v>
      </c>
      <c r="J3508" s="129">
        <v>7.15</v>
      </c>
      <c r="K3508" s="128">
        <v>4559618</v>
      </c>
      <c r="L3508" s="128">
        <v>4552922</v>
      </c>
      <c r="M3508" s="128">
        <v>2238801</v>
      </c>
      <c r="N3508" s="128">
        <v>1299429</v>
      </c>
      <c r="O3508" s="128">
        <v>6678456</v>
      </c>
      <c r="P3508" s="128">
        <v>3576838</v>
      </c>
      <c r="Q3508" s="128">
        <v>3101618</v>
      </c>
      <c r="R3508" s="128">
        <v>330630</v>
      </c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</row>
    <row r="3509" spans="1:35" ht="15" customHeight="1" x14ac:dyDescent="0.25">
      <c r="A3509" s="6"/>
      <c r="B3509" s="127">
        <v>2012</v>
      </c>
      <c r="C3509" s="128">
        <v>81861</v>
      </c>
      <c r="D3509" s="128">
        <v>135263</v>
      </c>
      <c r="E3509" s="128">
        <v>67699</v>
      </c>
      <c r="F3509" s="128"/>
      <c r="G3509" s="128">
        <v>969488</v>
      </c>
      <c r="H3509" s="128">
        <v>736543</v>
      </c>
      <c r="I3509" s="129">
        <v>1.65</v>
      </c>
      <c r="J3509" s="129">
        <v>7.17</v>
      </c>
      <c r="K3509" s="128">
        <v>4603763</v>
      </c>
      <c r="L3509" s="128">
        <v>4591394</v>
      </c>
      <c r="M3509" s="128">
        <v>2276313</v>
      </c>
      <c r="N3509" s="128">
        <v>1325140</v>
      </c>
      <c r="O3509" s="128">
        <v>6560358</v>
      </c>
      <c r="P3509" s="128">
        <v>3640898</v>
      </c>
      <c r="Q3509" s="128">
        <v>2919459</v>
      </c>
      <c r="R3509" s="128">
        <v>356448</v>
      </c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</row>
    <row r="3510" spans="1:35" ht="15" customHeight="1" x14ac:dyDescent="0.25">
      <c r="A3510" s="6"/>
      <c r="B3510" s="127">
        <v>2011</v>
      </c>
      <c r="C3510" s="128">
        <v>83299</v>
      </c>
      <c r="D3510" s="128">
        <v>137201</v>
      </c>
      <c r="E3510" s="128">
        <v>68095</v>
      </c>
      <c r="F3510" s="128"/>
      <c r="G3510" s="128">
        <v>974602</v>
      </c>
      <c r="H3510" s="128">
        <v>745550</v>
      </c>
      <c r="I3510" s="129">
        <v>1.65</v>
      </c>
      <c r="J3510" s="129">
        <v>7.1</v>
      </c>
      <c r="K3510" s="128">
        <v>4704658</v>
      </c>
      <c r="L3510" s="128">
        <v>4694275</v>
      </c>
      <c r="M3510" s="128">
        <v>2378484</v>
      </c>
      <c r="N3510" s="128">
        <v>1419668</v>
      </c>
      <c r="O3510" s="128">
        <v>6546554</v>
      </c>
      <c r="P3510" s="128">
        <v>3713709</v>
      </c>
      <c r="Q3510" s="128">
        <v>2832845</v>
      </c>
      <c r="R3510" s="128">
        <v>419468</v>
      </c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</row>
    <row r="3511" spans="1:35" ht="15" customHeight="1" x14ac:dyDescent="0.25">
      <c r="A3511" s="6"/>
      <c r="B3511" s="127">
        <v>2010</v>
      </c>
      <c r="C3511" s="128">
        <v>82877</v>
      </c>
      <c r="D3511" s="128">
        <v>136387</v>
      </c>
      <c r="E3511" s="128">
        <v>67208</v>
      </c>
      <c r="F3511" s="128"/>
      <c r="G3511" s="128">
        <v>954288</v>
      </c>
      <c r="H3511" s="128">
        <v>730012</v>
      </c>
      <c r="I3511" s="129">
        <v>1.65</v>
      </c>
      <c r="J3511" s="129">
        <v>7</v>
      </c>
      <c r="K3511" s="128">
        <v>4874855</v>
      </c>
      <c r="L3511" s="128">
        <v>4858279</v>
      </c>
      <c r="M3511" s="128">
        <v>2485945</v>
      </c>
      <c r="N3511" s="128">
        <v>1550245</v>
      </c>
      <c r="O3511" s="128">
        <v>6584355</v>
      </c>
      <c r="P3511" s="128">
        <v>3743729</v>
      </c>
      <c r="Q3511" s="128">
        <v>2840626</v>
      </c>
      <c r="R3511" s="128">
        <v>611423</v>
      </c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</row>
    <row r="3512" spans="1:35" ht="15" customHeight="1" x14ac:dyDescent="0.25">
      <c r="A3512" s="6"/>
      <c r="B3512" s="127">
        <v>2009</v>
      </c>
      <c r="C3512" s="128">
        <v>82010</v>
      </c>
      <c r="D3512" s="128">
        <v>133603</v>
      </c>
      <c r="E3512" s="128">
        <v>64696</v>
      </c>
      <c r="F3512" s="128"/>
      <c r="G3512" s="128">
        <v>901252</v>
      </c>
      <c r="H3512" s="128">
        <v>687287</v>
      </c>
      <c r="I3512" s="129">
        <v>1.63</v>
      </c>
      <c r="J3512" s="129">
        <v>6.75</v>
      </c>
      <c r="K3512" s="128">
        <v>4834652</v>
      </c>
      <c r="L3512" s="128">
        <v>4809286</v>
      </c>
      <c r="M3512" s="128">
        <v>2500713</v>
      </c>
      <c r="N3512" s="128">
        <v>1617994</v>
      </c>
      <c r="O3512" s="128">
        <v>6207293</v>
      </c>
      <c r="P3512" s="128">
        <v>3545060</v>
      </c>
      <c r="Q3512" s="128">
        <v>2662233</v>
      </c>
      <c r="R3512" s="128">
        <v>572468</v>
      </c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</row>
    <row r="3513" spans="1:35" ht="15" customHeight="1" x14ac:dyDescent="0.25">
      <c r="A3513" s="6"/>
      <c r="B3513" s="127">
        <v>2008</v>
      </c>
      <c r="C3513" s="128">
        <v>79136</v>
      </c>
      <c r="D3513" s="128">
        <v>127953</v>
      </c>
      <c r="E3513" s="128">
        <v>61303</v>
      </c>
      <c r="F3513" s="128"/>
      <c r="G3513" s="128">
        <v>845694</v>
      </c>
      <c r="H3513" s="128">
        <v>638218</v>
      </c>
      <c r="I3513" s="129">
        <v>1.62</v>
      </c>
      <c r="J3513" s="129">
        <v>6.61</v>
      </c>
      <c r="K3513" s="128">
        <v>4645287</v>
      </c>
      <c r="L3513" s="128">
        <v>4611422</v>
      </c>
      <c r="M3513" s="128">
        <v>2387246</v>
      </c>
      <c r="N3513" s="128">
        <v>1551364</v>
      </c>
      <c r="O3513" s="128">
        <v>5755522</v>
      </c>
      <c r="P3513" s="128">
        <v>3321460</v>
      </c>
      <c r="Q3513" s="128">
        <v>2434062</v>
      </c>
      <c r="R3513" s="128">
        <v>573564</v>
      </c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</row>
    <row r="3514" spans="1:35" s="7" customFormat="1" ht="15" customHeight="1" x14ac:dyDescent="0.25">
      <c r="A3514" s="6"/>
      <c r="B3514" s="130" t="s">
        <v>253</v>
      </c>
      <c r="C3514" s="130"/>
      <c r="D3514" s="130"/>
      <c r="E3514" s="130"/>
      <c r="F3514" s="130"/>
      <c r="G3514" s="130"/>
      <c r="H3514" s="130"/>
      <c r="I3514" s="130"/>
      <c r="J3514" s="130"/>
      <c r="K3514" s="130"/>
      <c r="L3514" s="130"/>
      <c r="M3514" s="130"/>
      <c r="N3514" s="130"/>
      <c r="O3514" s="130"/>
      <c r="P3514" s="130"/>
      <c r="Q3514" s="130"/>
      <c r="R3514" s="130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</row>
    <row r="3515" spans="1:35" s="7" customFormat="1" ht="15" customHeight="1" x14ac:dyDescent="0.25">
      <c r="A3515" s="6"/>
      <c r="B3515" s="124">
        <v>2021</v>
      </c>
      <c r="C3515" s="125">
        <v>107557</v>
      </c>
      <c r="D3515" s="125">
        <v>133526</v>
      </c>
      <c r="E3515" s="125">
        <v>44287</v>
      </c>
      <c r="F3515" s="125"/>
      <c r="G3515" s="125">
        <v>806499</v>
      </c>
      <c r="H3515" s="125">
        <v>588587</v>
      </c>
      <c r="I3515" s="126">
        <v>1.24</v>
      </c>
      <c r="J3515" s="126">
        <v>6.04</v>
      </c>
      <c r="K3515" s="125">
        <v>3767378</v>
      </c>
      <c r="L3515" s="125">
        <v>3743014</v>
      </c>
      <c r="M3515" s="125">
        <v>2132134</v>
      </c>
      <c r="N3515" s="125">
        <v>1331256</v>
      </c>
      <c r="O3515" s="125">
        <v>5279239</v>
      </c>
      <c r="P3515" s="125">
        <v>1977472</v>
      </c>
      <c r="Q3515" s="125">
        <v>3301768</v>
      </c>
      <c r="R3515" s="125">
        <v>329604</v>
      </c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</row>
    <row r="3516" spans="1:35" s="6" customFormat="1" ht="15" customHeight="1" x14ac:dyDescent="0.25">
      <c r="B3516" s="127">
        <v>2020</v>
      </c>
      <c r="C3516" s="128">
        <v>101573</v>
      </c>
      <c r="D3516" s="128">
        <v>127092</v>
      </c>
      <c r="E3516" s="128">
        <v>42755</v>
      </c>
      <c r="F3516" s="128"/>
      <c r="G3516" s="128">
        <v>686288</v>
      </c>
      <c r="H3516" s="128">
        <v>517436</v>
      </c>
      <c r="I3516" s="129">
        <v>1.25</v>
      </c>
      <c r="J3516" s="129">
        <v>5.4</v>
      </c>
      <c r="K3516" s="128">
        <v>3123130</v>
      </c>
      <c r="L3516" s="128">
        <v>3105048</v>
      </c>
      <c r="M3516" s="128">
        <v>1784325</v>
      </c>
      <c r="N3516" s="128">
        <v>1112143</v>
      </c>
      <c r="O3516" s="128">
        <v>5036877</v>
      </c>
      <c r="P3516" s="128">
        <v>1865954</v>
      </c>
      <c r="Q3516" s="128">
        <v>3170923</v>
      </c>
      <c r="R3516" s="128">
        <v>320393</v>
      </c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</row>
    <row r="3517" spans="1:35" s="7" customFormat="1" ht="15" customHeight="1" x14ac:dyDescent="0.25">
      <c r="A3517" s="6"/>
      <c r="B3517" s="127">
        <v>2019</v>
      </c>
      <c r="C3517" s="128">
        <v>99201</v>
      </c>
      <c r="D3517" s="128">
        <v>124933</v>
      </c>
      <c r="E3517" s="128">
        <v>42645</v>
      </c>
      <c r="F3517" s="128"/>
      <c r="G3517" s="128">
        <v>691250</v>
      </c>
      <c r="H3517" s="128">
        <v>511076</v>
      </c>
      <c r="I3517" s="129">
        <v>1.26</v>
      </c>
      <c r="J3517" s="129">
        <v>5.53</v>
      </c>
      <c r="K3517" s="128">
        <v>3461269</v>
      </c>
      <c r="L3517" s="128">
        <v>3441579</v>
      </c>
      <c r="M3517" s="128">
        <v>1983138</v>
      </c>
      <c r="N3517" s="128">
        <v>1276782</v>
      </c>
      <c r="O3517" s="128">
        <v>4669166</v>
      </c>
      <c r="P3517" s="128">
        <v>1699269</v>
      </c>
      <c r="Q3517" s="128">
        <v>2969897</v>
      </c>
      <c r="R3517" s="128">
        <v>333870</v>
      </c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</row>
    <row r="3518" spans="1:35" s="7" customFormat="1" ht="15" customHeight="1" x14ac:dyDescent="0.25">
      <c r="A3518" s="6"/>
      <c r="B3518" s="127">
        <v>2018</v>
      </c>
      <c r="C3518" s="128">
        <v>96328</v>
      </c>
      <c r="D3518" s="128">
        <v>121113</v>
      </c>
      <c r="E3518" s="128">
        <v>41072</v>
      </c>
      <c r="F3518" s="128"/>
      <c r="G3518" s="128">
        <v>626419</v>
      </c>
      <c r="H3518" s="128">
        <v>459198</v>
      </c>
      <c r="I3518" s="129">
        <v>1.26</v>
      </c>
      <c r="J3518" s="129">
        <v>5.17</v>
      </c>
      <c r="K3518" s="128">
        <v>3271169</v>
      </c>
      <c r="L3518" s="128">
        <v>3254435</v>
      </c>
      <c r="M3518" s="128">
        <v>1871775</v>
      </c>
      <c r="N3518" s="128">
        <v>1228899</v>
      </c>
      <c r="O3518" s="128">
        <v>4491936</v>
      </c>
      <c r="P3518" s="128">
        <v>1643321</v>
      </c>
      <c r="Q3518" s="128">
        <v>2848615</v>
      </c>
      <c r="R3518" s="128">
        <v>323939</v>
      </c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</row>
    <row r="3519" spans="1:35" s="7" customFormat="1" ht="15" customHeight="1" x14ac:dyDescent="0.25">
      <c r="A3519" s="6"/>
      <c r="B3519" s="127">
        <v>2017</v>
      </c>
      <c r="C3519" s="128">
        <v>93116</v>
      </c>
      <c r="D3519" s="128">
        <v>116862</v>
      </c>
      <c r="E3519" s="128">
        <v>39261</v>
      </c>
      <c r="F3519" s="128"/>
      <c r="G3519" s="128">
        <v>574886</v>
      </c>
      <c r="H3519" s="128">
        <v>419330</v>
      </c>
      <c r="I3519" s="129">
        <v>1.26</v>
      </c>
      <c r="J3519" s="129">
        <v>4.92</v>
      </c>
      <c r="K3519" s="128">
        <v>3113341</v>
      </c>
      <c r="L3519" s="128">
        <v>3103637</v>
      </c>
      <c r="M3519" s="128">
        <v>1788945</v>
      </c>
      <c r="N3519" s="128">
        <v>1200354</v>
      </c>
      <c r="O3519" s="128">
        <v>4245224</v>
      </c>
      <c r="P3519" s="128">
        <v>1570885</v>
      </c>
      <c r="Q3519" s="128">
        <v>2674339</v>
      </c>
      <c r="R3519" s="128">
        <v>284873</v>
      </c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</row>
    <row r="3520" spans="1:35" s="7" customFormat="1" ht="15" customHeight="1" x14ac:dyDescent="0.25">
      <c r="A3520" s="6"/>
      <c r="B3520" s="127">
        <v>2016</v>
      </c>
      <c r="C3520" s="128">
        <v>89191</v>
      </c>
      <c r="D3520" s="128">
        <v>112106</v>
      </c>
      <c r="E3520" s="128">
        <v>38011</v>
      </c>
      <c r="F3520" s="128"/>
      <c r="G3520" s="128">
        <v>531613</v>
      </c>
      <c r="H3520" s="128">
        <v>387686</v>
      </c>
      <c r="I3520" s="129">
        <v>1.26</v>
      </c>
      <c r="J3520" s="129">
        <v>4.74</v>
      </c>
      <c r="K3520" s="128">
        <v>2976834</v>
      </c>
      <c r="L3520" s="128">
        <v>2958596</v>
      </c>
      <c r="M3520" s="128">
        <v>1699556</v>
      </c>
      <c r="N3520" s="128">
        <v>1155171</v>
      </c>
      <c r="O3520" s="128">
        <v>4086174</v>
      </c>
      <c r="P3520" s="128">
        <v>1550299</v>
      </c>
      <c r="Q3520" s="128">
        <v>2535874</v>
      </c>
      <c r="R3520" s="128">
        <v>266680</v>
      </c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</row>
    <row r="3521" spans="1:35" s="7" customFormat="1" ht="15" customHeight="1" x14ac:dyDescent="0.25">
      <c r="A3521" s="6"/>
      <c r="B3521" s="127">
        <v>2015</v>
      </c>
      <c r="C3521" s="128">
        <v>85543</v>
      </c>
      <c r="D3521" s="128">
        <v>108500</v>
      </c>
      <c r="E3521" s="128">
        <v>37502</v>
      </c>
      <c r="F3521" s="128"/>
      <c r="G3521" s="128">
        <v>505250</v>
      </c>
      <c r="H3521" s="128">
        <v>369615</v>
      </c>
      <c r="I3521" s="129">
        <v>1.27</v>
      </c>
      <c r="J3521" s="129">
        <v>4.66</v>
      </c>
      <c r="K3521" s="128">
        <v>2883047</v>
      </c>
      <c r="L3521" s="128">
        <v>2872385</v>
      </c>
      <c r="M3521" s="128">
        <v>1637728</v>
      </c>
      <c r="N3521" s="128">
        <v>1124337</v>
      </c>
      <c r="O3521" s="128">
        <v>4018249</v>
      </c>
      <c r="P3521" s="128">
        <v>1601150</v>
      </c>
      <c r="Q3521" s="128">
        <v>2417099</v>
      </c>
      <c r="R3521" s="128">
        <v>225684</v>
      </c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</row>
    <row r="3522" spans="1:35" s="7" customFormat="1" ht="15" customHeight="1" x14ac:dyDescent="0.25">
      <c r="A3522" s="6"/>
      <c r="B3522" s="127">
        <v>2014</v>
      </c>
      <c r="C3522" s="128">
        <v>82380</v>
      </c>
      <c r="D3522" s="128">
        <v>104941</v>
      </c>
      <c r="E3522" s="128">
        <v>36626</v>
      </c>
      <c r="F3522" s="128"/>
      <c r="G3522" s="128">
        <v>483529</v>
      </c>
      <c r="H3522" s="128">
        <v>353321</v>
      </c>
      <c r="I3522" s="129">
        <v>1.27</v>
      </c>
      <c r="J3522" s="129">
        <v>4.6100000000000003</v>
      </c>
      <c r="K3522" s="128">
        <v>2769013</v>
      </c>
      <c r="L3522" s="128">
        <v>2759034</v>
      </c>
      <c r="M3522" s="128">
        <v>1573766</v>
      </c>
      <c r="N3522" s="128">
        <v>1080402</v>
      </c>
      <c r="O3522" s="128">
        <v>3998908</v>
      </c>
      <c r="P3522" s="128">
        <v>1657761</v>
      </c>
      <c r="Q3522" s="128">
        <v>2341147</v>
      </c>
      <c r="R3522" s="128">
        <v>204821</v>
      </c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</row>
    <row r="3523" spans="1:35" ht="15" customHeight="1" x14ac:dyDescent="0.25">
      <c r="A3523" s="6"/>
      <c r="B3523" s="127">
        <v>2013</v>
      </c>
      <c r="C3523" s="128">
        <v>80212</v>
      </c>
      <c r="D3523" s="128">
        <v>102512</v>
      </c>
      <c r="E3523" s="128">
        <v>35952</v>
      </c>
      <c r="F3523" s="128"/>
      <c r="G3523" s="128">
        <v>471317</v>
      </c>
      <c r="H3523" s="128">
        <v>345576</v>
      </c>
      <c r="I3523" s="129">
        <v>1.28</v>
      </c>
      <c r="J3523" s="129">
        <v>4.5999999999999996</v>
      </c>
      <c r="K3523" s="128">
        <v>2706539</v>
      </c>
      <c r="L3523" s="128">
        <v>2696893</v>
      </c>
      <c r="M3523" s="128">
        <v>1532365</v>
      </c>
      <c r="N3523" s="128">
        <v>1047318</v>
      </c>
      <c r="O3523" s="128">
        <v>4014187</v>
      </c>
      <c r="P3523" s="128">
        <v>1730512</v>
      </c>
      <c r="Q3523" s="128">
        <v>2283675</v>
      </c>
      <c r="R3523" s="128">
        <v>225573</v>
      </c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</row>
    <row r="3524" spans="1:35" ht="15" customHeight="1" x14ac:dyDescent="0.25">
      <c r="A3524" s="6"/>
      <c r="B3524" s="127">
        <v>2012</v>
      </c>
      <c r="C3524" s="128">
        <v>80529</v>
      </c>
      <c r="D3524" s="128">
        <v>102492</v>
      </c>
      <c r="E3524" s="128">
        <v>35103</v>
      </c>
      <c r="F3524" s="128"/>
      <c r="G3524" s="128">
        <v>468611</v>
      </c>
      <c r="H3524" s="128">
        <v>345796</v>
      </c>
      <c r="I3524" s="129">
        <v>1.27</v>
      </c>
      <c r="J3524" s="129">
        <v>4.57</v>
      </c>
      <c r="K3524" s="128">
        <v>2757485</v>
      </c>
      <c r="L3524" s="128">
        <v>2749778</v>
      </c>
      <c r="M3524" s="128">
        <v>1585390</v>
      </c>
      <c r="N3524" s="128">
        <v>1100570</v>
      </c>
      <c r="O3524" s="128">
        <v>3890890</v>
      </c>
      <c r="P3524" s="128">
        <v>1737808</v>
      </c>
      <c r="Q3524" s="128">
        <v>2153082</v>
      </c>
      <c r="R3524" s="128">
        <v>235499</v>
      </c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</row>
    <row r="3525" spans="1:35" ht="15" customHeight="1" x14ac:dyDescent="0.25">
      <c r="A3525" s="6"/>
      <c r="B3525" s="127">
        <v>2011</v>
      </c>
      <c r="C3525" s="128">
        <v>81929</v>
      </c>
      <c r="D3525" s="128">
        <v>104315</v>
      </c>
      <c r="E3525" s="128">
        <v>35393</v>
      </c>
      <c r="F3525" s="128"/>
      <c r="G3525" s="128">
        <v>471050</v>
      </c>
      <c r="H3525" s="128">
        <v>350248</v>
      </c>
      <c r="I3525" s="129">
        <v>1.27</v>
      </c>
      <c r="J3525" s="129">
        <v>4.5199999999999996</v>
      </c>
      <c r="K3525" s="128">
        <v>2896928</v>
      </c>
      <c r="L3525" s="128">
        <v>2888483</v>
      </c>
      <c r="M3525" s="128">
        <v>1680445</v>
      </c>
      <c r="N3525" s="128">
        <v>1191957</v>
      </c>
      <c r="O3525" s="128">
        <v>3904400</v>
      </c>
      <c r="P3525" s="128">
        <v>1863888</v>
      </c>
      <c r="Q3525" s="128">
        <v>2040512</v>
      </c>
      <c r="R3525" s="128">
        <v>296946</v>
      </c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</row>
    <row r="3526" spans="1:35" ht="15" customHeight="1" x14ac:dyDescent="0.25">
      <c r="A3526" s="6"/>
      <c r="B3526" s="127">
        <v>2010</v>
      </c>
      <c r="C3526" s="128">
        <v>81519</v>
      </c>
      <c r="D3526" s="128">
        <v>103543</v>
      </c>
      <c r="E3526" s="128">
        <v>34561</v>
      </c>
      <c r="F3526" s="128"/>
      <c r="G3526" s="128">
        <v>457131</v>
      </c>
      <c r="H3526" s="128">
        <v>336810</v>
      </c>
      <c r="I3526" s="129">
        <v>1.27</v>
      </c>
      <c r="J3526" s="129">
        <v>4.41</v>
      </c>
      <c r="K3526" s="128">
        <v>3003388</v>
      </c>
      <c r="L3526" s="128">
        <v>2993529</v>
      </c>
      <c r="M3526" s="128">
        <v>1759978</v>
      </c>
      <c r="N3526" s="128">
        <v>1287408</v>
      </c>
      <c r="O3526" s="128">
        <v>3757907</v>
      </c>
      <c r="P3526" s="128">
        <v>1785636</v>
      </c>
      <c r="Q3526" s="128">
        <v>1972270</v>
      </c>
      <c r="R3526" s="128">
        <v>384385</v>
      </c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</row>
    <row r="3527" spans="1:35" ht="15" customHeight="1" x14ac:dyDescent="0.25">
      <c r="A3527" s="6"/>
      <c r="B3527" s="127">
        <v>2009</v>
      </c>
      <c r="C3527" s="128">
        <v>80709</v>
      </c>
      <c r="D3527" s="128">
        <v>102099</v>
      </c>
      <c r="E3527" s="128">
        <v>33427</v>
      </c>
      <c r="F3527" s="128"/>
      <c r="G3527" s="128">
        <v>429949</v>
      </c>
      <c r="H3527" s="128">
        <v>314981</v>
      </c>
      <c r="I3527" s="129">
        <v>1.27</v>
      </c>
      <c r="J3527" s="129">
        <v>4.21</v>
      </c>
      <c r="K3527" s="128">
        <v>3004735</v>
      </c>
      <c r="L3527" s="128">
        <v>2983902</v>
      </c>
      <c r="M3527" s="128">
        <v>1777909</v>
      </c>
      <c r="N3527" s="128">
        <v>1333814</v>
      </c>
      <c r="O3527" s="128">
        <v>3587752</v>
      </c>
      <c r="P3527" s="128">
        <v>1668690</v>
      </c>
      <c r="Q3527" s="128">
        <v>1919062</v>
      </c>
      <c r="R3527" s="128">
        <v>325471</v>
      </c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</row>
    <row r="3528" spans="1:35" ht="15" customHeight="1" x14ac:dyDescent="0.25">
      <c r="A3528" s="6"/>
      <c r="B3528" s="127">
        <v>2008</v>
      </c>
      <c r="C3528" s="128">
        <v>77894</v>
      </c>
      <c r="D3528" s="128">
        <v>98875</v>
      </c>
      <c r="E3528" s="128">
        <v>32429</v>
      </c>
      <c r="F3528" s="128"/>
      <c r="G3528" s="128">
        <v>406091</v>
      </c>
      <c r="H3528" s="128">
        <v>293677</v>
      </c>
      <c r="I3528" s="129">
        <v>1.27</v>
      </c>
      <c r="J3528" s="129">
        <v>4.1100000000000003</v>
      </c>
      <c r="K3528" s="128">
        <v>2870007</v>
      </c>
      <c r="L3528" s="128">
        <v>2856712</v>
      </c>
      <c r="M3528" s="128">
        <v>1704394</v>
      </c>
      <c r="N3528" s="128">
        <v>1282684</v>
      </c>
      <c r="O3528" s="128">
        <v>3346853</v>
      </c>
      <c r="P3528" s="128">
        <v>1591585</v>
      </c>
      <c r="Q3528" s="128">
        <v>1755268</v>
      </c>
      <c r="R3528" s="128">
        <v>348767</v>
      </c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</row>
    <row r="3529" spans="1:35" s="7" customFormat="1" ht="15" customHeight="1" x14ac:dyDescent="0.25">
      <c r="A3529" s="6"/>
      <c r="B3529" s="130" t="s">
        <v>254</v>
      </c>
      <c r="C3529" s="130"/>
      <c r="D3529" s="130"/>
      <c r="E3529" s="130"/>
      <c r="F3529" s="130"/>
      <c r="G3529" s="130"/>
      <c r="H3529" s="130"/>
      <c r="I3529" s="130"/>
      <c r="J3529" s="130"/>
      <c r="K3529" s="130"/>
      <c r="L3529" s="130"/>
      <c r="M3529" s="130"/>
      <c r="N3529" s="130"/>
      <c r="O3529" s="130"/>
      <c r="P3529" s="130"/>
      <c r="Q3529" s="130"/>
      <c r="R3529" s="130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</row>
    <row r="3530" spans="1:35" s="7" customFormat="1" ht="15" customHeight="1" x14ac:dyDescent="0.25">
      <c r="A3530" s="6"/>
      <c r="B3530" s="124">
        <v>2021</v>
      </c>
      <c r="C3530" s="125">
        <v>1663</v>
      </c>
      <c r="D3530" s="125">
        <v>30671</v>
      </c>
      <c r="E3530" s="125">
        <v>30467</v>
      </c>
      <c r="F3530" s="125"/>
      <c r="G3530" s="125">
        <v>491207</v>
      </c>
      <c r="H3530" s="125">
        <v>391134</v>
      </c>
      <c r="I3530" s="126">
        <v>18.440000000000001</v>
      </c>
      <c r="J3530" s="126">
        <v>16.02</v>
      </c>
      <c r="K3530" s="125">
        <v>1609362</v>
      </c>
      <c r="L3530" s="125">
        <v>1600697</v>
      </c>
      <c r="M3530" s="125">
        <v>735427</v>
      </c>
      <c r="N3530" s="125">
        <v>263279</v>
      </c>
      <c r="O3530" s="125">
        <v>2035838</v>
      </c>
      <c r="P3530" s="125">
        <v>1164242</v>
      </c>
      <c r="Q3530" s="125">
        <v>871596</v>
      </c>
      <c r="R3530" s="125">
        <v>114870</v>
      </c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</row>
    <row r="3531" spans="1:35" s="6" customFormat="1" ht="15" customHeight="1" x14ac:dyDescent="0.25">
      <c r="B3531" s="127">
        <v>2020</v>
      </c>
      <c r="C3531" s="128">
        <v>1594</v>
      </c>
      <c r="D3531" s="128">
        <v>29835</v>
      </c>
      <c r="E3531" s="128">
        <v>29627</v>
      </c>
      <c r="F3531" s="128"/>
      <c r="G3531" s="128">
        <v>447217</v>
      </c>
      <c r="H3531" s="128">
        <v>357480</v>
      </c>
      <c r="I3531" s="129">
        <v>18.72</v>
      </c>
      <c r="J3531" s="129">
        <v>14.99</v>
      </c>
      <c r="K3531" s="128">
        <v>1366588</v>
      </c>
      <c r="L3531" s="128">
        <v>1352741</v>
      </c>
      <c r="M3531" s="128">
        <v>577667</v>
      </c>
      <c r="N3531" s="128">
        <v>153393</v>
      </c>
      <c r="O3531" s="128">
        <v>1921344</v>
      </c>
      <c r="P3531" s="128">
        <v>1187832</v>
      </c>
      <c r="Q3531" s="128">
        <v>733513</v>
      </c>
      <c r="R3531" s="128">
        <v>106329</v>
      </c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</row>
    <row r="3532" spans="1:35" s="7" customFormat="1" ht="15" customHeight="1" x14ac:dyDescent="0.25">
      <c r="A3532" s="6"/>
      <c r="B3532" s="127">
        <v>2019</v>
      </c>
      <c r="C3532" s="128">
        <v>1583</v>
      </c>
      <c r="D3532" s="128">
        <v>29487</v>
      </c>
      <c r="E3532" s="128">
        <v>29301</v>
      </c>
      <c r="F3532" s="128"/>
      <c r="G3532" s="128">
        <v>439190</v>
      </c>
      <c r="H3532" s="128">
        <v>348020</v>
      </c>
      <c r="I3532" s="129">
        <v>18.63</v>
      </c>
      <c r="J3532" s="129">
        <v>14.89</v>
      </c>
      <c r="K3532" s="128">
        <v>1454465</v>
      </c>
      <c r="L3532" s="128">
        <v>1425056</v>
      </c>
      <c r="M3532" s="128">
        <v>635393</v>
      </c>
      <c r="N3532" s="128">
        <v>200933</v>
      </c>
      <c r="O3532" s="128">
        <v>1821588</v>
      </c>
      <c r="P3532" s="128">
        <v>1071239</v>
      </c>
      <c r="Q3532" s="128">
        <v>750348</v>
      </c>
      <c r="R3532" s="128">
        <v>103875</v>
      </c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</row>
    <row r="3533" spans="1:35" s="7" customFormat="1" ht="15" customHeight="1" x14ac:dyDescent="0.25">
      <c r="A3533" s="6"/>
      <c r="B3533" s="127">
        <v>2018</v>
      </c>
      <c r="C3533" s="128">
        <v>1473</v>
      </c>
      <c r="D3533" s="128">
        <v>27488</v>
      </c>
      <c r="E3533" s="128">
        <v>27329</v>
      </c>
      <c r="F3533" s="128"/>
      <c r="G3533" s="128">
        <v>399227</v>
      </c>
      <c r="H3533" s="128">
        <v>317035</v>
      </c>
      <c r="I3533" s="129">
        <v>18.66</v>
      </c>
      <c r="J3533" s="129">
        <v>14.52</v>
      </c>
      <c r="K3533" s="128">
        <v>1336334</v>
      </c>
      <c r="L3533" s="128">
        <v>1312597</v>
      </c>
      <c r="M3533" s="128">
        <v>576712</v>
      </c>
      <c r="N3533" s="128">
        <v>183134</v>
      </c>
      <c r="O3533" s="128">
        <v>1689534</v>
      </c>
      <c r="P3533" s="128">
        <v>1023589</v>
      </c>
      <c r="Q3533" s="128">
        <v>665945</v>
      </c>
      <c r="R3533" s="128">
        <v>101906</v>
      </c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</row>
    <row r="3534" spans="1:35" s="7" customFormat="1" ht="15" customHeight="1" x14ac:dyDescent="0.25">
      <c r="A3534" s="6"/>
      <c r="B3534" s="127">
        <v>2017</v>
      </c>
      <c r="C3534" s="128">
        <v>1446</v>
      </c>
      <c r="D3534" s="128">
        <v>26584</v>
      </c>
      <c r="E3534" s="128">
        <v>26470</v>
      </c>
      <c r="F3534" s="128"/>
      <c r="G3534" s="128">
        <v>388189</v>
      </c>
      <c r="H3534" s="128">
        <v>302645</v>
      </c>
      <c r="I3534" s="129">
        <v>18.38</v>
      </c>
      <c r="J3534" s="129">
        <v>14.6</v>
      </c>
      <c r="K3534" s="128">
        <v>1355046</v>
      </c>
      <c r="L3534" s="128">
        <v>1337611</v>
      </c>
      <c r="M3534" s="128">
        <v>561235</v>
      </c>
      <c r="N3534" s="128">
        <v>182324</v>
      </c>
      <c r="O3534" s="128">
        <v>1743107</v>
      </c>
      <c r="P3534" s="128">
        <v>1115207</v>
      </c>
      <c r="Q3534" s="128">
        <v>627900</v>
      </c>
      <c r="R3534" s="128">
        <v>95647</v>
      </c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</row>
    <row r="3535" spans="1:35" s="7" customFormat="1" ht="15" customHeight="1" x14ac:dyDescent="0.25">
      <c r="A3535" s="6"/>
      <c r="B3535" s="127">
        <v>2016</v>
      </c>
      <c r="C3535" s="128">
        <v>1376</v>
      </c>
      <c r="D3535" s="128">
        <v>25247</v>
      </c>
      <c r="E3535" s="128">
        <v>25134</v>
      </c>
      <c r="F3535" s="128"/>
      <c r="G3535" s="128">
        <v>360294</v>
      </c>
      <c r="H3535" s="128">
        <v>280352</v>
      </c>
      <c r="I3535" s="129">
        <v>18.350000000000001</v>
      </c>
      <c r="J3535" s="129">
        <v>14.27</v>
      </c>
      <c r="K3535" s="128">
        <v>1284604</v>
      </c>
      <c r="L3535" s="128">
        <v>1277328</v>
      </c>
      <c r="M3535" s="128">
        <v>511279</v>
      </c>
      <c r="N3535" s="128">
        <v>159721</v>
      </c>
      <c r="O3535" s="128">
        <v>1660257</v>
      </c>
      <c r="P3535" s="128">
        <v>1126071</v>
      </c>
      <c r="Q3535" s="128">
        <v>534186</v>
      </c>
      <c r="R3535" s="128">
        <v>102158</v>
      </c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</row>
    <row r="3536" spans="1:35" s="7" customFormat="1" ht="15" customHeight="1" x14ac:dyDescent="0.25">
      <c r="A3536" s="6"/>
      <c r="B3536" s="127">
        <v>2015</v>
      </c>
      <c r="C3536" s="128">
        <v>1282</v>
      </c>
      <c r="D3536" s="128">
        <v>23183</v>
      </c>
      <c r="E3536" s="128">
        <v>23067</v>
      </c>
      <c r="F3536" s="128"/>
      <c r="G3536" s="128">
        <v>323793</v>
      </c>
      <c r="H3536" s="128">
        <v>253861</v>
      </c>
      <c r="I3536" s="129">
        <v>18.079999999999998</v>
      </c>
      <c r="J3536" s="129">
        <v>13.97</v>
      </c>
      <c r="K3536" s="128">
        <v>1173466</v>
      </c>
      <c r="L3536" s="128">
        <v>1168312</v>
      </c>
      <c r="M3536" s="128">
        <v>483104</v>
      </c>
      <c r="N3536" s="128">
        <v>167862</v>
      </c>
      <c r="O3536" s="128">
        <v>1510214</v>
      </c>
      <c r="P3536" s="128">
        <v>1012364</v>
      </c>
      <c r="Q3536" s="128">
        <v>497850</v>
      </c>
      <c r="R3536" s="128">
        <v>92006</v>
      </c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</row>
    <row r="3537" spans="1:35" s="7" customFormat="1" ht="15" customHeight="1" x14ac:dyDescent="0.25">
      <c r="A3537" s="6"/>
      <c r="B3537" s="127">
        <v>2014</v>
      </c>
      <c r="C3537" s="128">
        <v>1186</v>
      </c>
      <c r="D3537" s="128">
        <v>21528</v>
      </c>
      <c r="E3537" s="128">
        <v>21410</v>
      </c>
      <c r="F3537" s="128"/>
      <c r="G3537" s="128">
        <v>304385</v>
      </c>
      <c r="H3537" s="128">
        <v>238826</v>
      </c>
      <c r="I3537" s="129">
        <v>18.149999999999999</v>
      </c>
      <c r="J3537" s="129">
        <v>14.14</v>
      </c>
      <c r="K3537" s="128">
        <v>1084923</v>
      </c>
      <c r="L3537" s="128">
        <v>1084945</v>
      </c>
      <c r="M3537" s="128">
        <v>439584</v>
      </c>
      <c r="N3537" s="128">
        <v>145775</v>
      </c>
      <c r="O3537" s="128">
        <v>1602086</v>
      </c>
      <c r="P3537" s="128">
        <v>1029457</v>
      </c>
      <c r="Q3537" s="128">
        <v>572629</v>
      </c>
      <c r="R3537" s="128">
        <v>82928</v>
      </c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</row>
    <row r="3538" spans="1:35" ht="15" customHeight="1" x14ac:dyDescent="0.25">
      <c r="A3538" s="6"/>
      <c r="B3538" s="127">
        <v>2013</v>
      </c>
      <c r="C3538" s="128">
        <v>1180</v>
      </c>
      <c r="D3538" s="128">
        <v>20956</v>
      </c>
      <c r="E3538" s="128">
        <v>20837</v>
      </c>
      <c r="F3538" s="128"/>
      <c r="G3538" s="128">
        <v>296118</v>
      </c>
      <c r="H3538" s="128">
        <v>234546</v>
      </c>
      <c r="I3538" s="129">
        <v>17.760000000000002</v>
      </c>
      <c r="J3538" s="129">
        <v>14.13</v>
      </c>
      <c r="K3538" s="128">
        <v>1022400</v>
      </c>
      <c r="L3538" s="128">
        <v>1024257</v>
      </c>
      <c r="M3538" s="128">
        <v>432201</v>
      </c>
      <c r="N3538" s="128">
        <v>142762</v>
      </c>
      <c r="O3538" s="128">
        <v>1471977</v>
      </c>
      <c r="P3538" s="128">
        <v>989250</v>
      </c>
      <c r="Q3538" s="128">
        <v>482726</v>
      </c>
      <c r="R3538" s="128">
        <v>66209</v>
      </c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</row>
    <row r="3539" spans="1:35" ht="15" customHeight="1" x14ac:dyDescent="0.25">
      <c r="A3539" s="6"/>
      <c r="B3539" s="127">
        <v>2012</v>
      </c>
      <c r="C3539" s="128">
        <v>1218</v>
      </c>
      <c r="D3539" s="128">
        <v>21643</v>
      </c>
      <c r="E3539" s="128">
        <v>21538</v>
      </c>
      <c r="F3539" s="128"/>
      <c r="G3539" s="128">
        <v>307503</v>
      </c>
      <c r="H3539" s="128">
        <v>243764</v>
      </c>
      <c r="I3539" s="129">
        <v>17.77</v>
      </c>
      <c r="J3539" s="129">
        <v>14.21</v>
      </c>
      <c r="K3539" s="128">
        <v>1048982</v>
      </c>
      <c r="L3539" s="128">
        <v>1048778</v>
      </c>
      <c r="M3539" s="128">
        <v>442159</v>
      </c>
      <c r="N3539" s="128">
        <v>140011</v>
      </c>
      <c r="O3539" s="128">
        <v>1471061</v>
      </c>
      <c r="P3539" s="128">
        <v>992586</v>
      </c>
      <c r="Q3539" s="128">
        <v>478475</v>
      </c>
      <c r="R3539" s="128">
        <v>82672</v>
      </c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</row>
    <row r="3540" spans="1:35" ht="15" customHeight="1" x14ac:dyDescent="0.25">
      <c r="A3540" s="6"/>
      <c r="B3540" s="127">
        <v>2011</v>
      </c>
      <c r="C3540" s="128">
        <v>1262</v>
      </c>
      <c r="D3540" s="128">
        <v>22618</v>
      </c>
      <c r="E3540" s="128">
        <v>22506</v>
      </c>
      <c r="F3540" s="128"/>
      <c r="G3540" s="128">
        <v>325649</v>
      </c>
      <c r="H3540" s="128">
        <v>259737</v>
      </c>
      <c r="I3540" s="129">
        <v>17.920000000000002</v>
      </c>
      <c r="J3540" s="129">
        <v>14.4</v>
      </c>
      <c r="K3540" s="128">
        <v>1116789</v>
      </c>
      <c r="L3540" s="128">
        <v>1116513</v>
      </c>
      <c r="M3540" s="128">
        <v>480755</v>
      </c>
      <c r="N3540" s="128">
        <v>163550</v>
      </c>
      <c r="O3540" s="128">
        <v>1523006</v>
      </c>
      <c r="P3540" s="128">
        <v>1006227</v>
      </c>
      <c r="Q3540" s="128">
        <v>516778</v>
      </c>
      <c r="R3540" s="128">
        <v>87823</v>
      </c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</row>
    <row r="3541" spans="1:35" ht="15" customHeight="1" x14ac:dyDescent="0.25">
      <c r="A3541" s="6"/>
      <c r="B3541" s="127">
        <v>2010</v>
      </c>
      <c r="C3541" s="128">
        <v>1249</v>
      </c>
      <c r="D3541" s="128">
        <v>22130</v>
      </c>
      <c r="E3541" s="128">
        <v>22004</v>
      </c>
      <c r="F3541" s="128"/>
      <c r="G3541" s="128">
        <v>317540</v>
      </c>
      <c r="H3541" s="128">
        <v>253617</v>
      </c>
      <c r="I3541" s="129">
        <v>17.72</v>
      </c>
      <c r="J3541" s="129">
        <v>14.35</v>
      </c>
      <c r="K3541" s="128">
        <v>1169880</v>
      </c>
      <c r="L3541" s="128">
        <v>1165163</v>
      </c>
      <c r="M3541" s="128">
        <v>500403</v>
      </c>
      <c r="N3541" s="128">
        <v>191881</v>
      </c>
      <c r="O3541" s="128">
        <v>1581038</v>
      </c>
      <c r="P3541" s="128">
        <v>1020693</v>
      </c>
      <c r="Q3541" s="128">
        <v>560345</v>
      </c>
      <c r="R3541" s="128">
        <v>137946</v>
      </c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</row>
    <row r="3542" spans="1:35" ht="15" customHeight="1" x14ac:dyDescent="0.25">
      <c r="A3542" s="6"/>
      <c r="B3542" s="127">
        <v>2009</v>
      </c>
      <c r="C3542" s="128">
        <v>1200</v>
      </c>
      <c r="D3542" s="128">
        <v>21304</v>
      </c>
      <c r="E3542" s="128">
        <v>21135</v>
      </c>
      <c r="F3542" s="128"/>
      <c r="G3542" s="128">
        <v>307463</v>
      </c>
      <c r="H3542" s="128">
        <v>244044</v>
      </c>
      <c r="I3542" s="129">
        <v>17.75</v>
      </c>
      <c r="J3542" s="129">
        <v>14.43</v>
      </c>
      <c r="K3542" s="128">
        <v>1156122</v>
      </c>
      <c r="L3542" s="128">
        <v>1148660</v>
      </c>
      <c r="M3542" s="128">
        <v>496628</v>
      </c>
      <c r="N3542" s="128">
        <v>198128</v>
      </c>
      <c r="O3542" s="128">
        <v>1421529</v>
      </c>
      <c r="P3542" s="128">
        <v>968787</v>
      </c>
      <c r="Q3542" s="128">
        <v>452742</v>
      </c>
      <c r="R3542" s="128">
        <v>129535</v>
      </c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</row>
    <row r="3543" spans="1:35" ht="15" customHeight="1" x14ac:dyDescent="0.25">
      <c r="A3543" s="6"/>
      <c r="B3543" s="127">
        <v>2008</v>
      </c>
      <c r="C3543" s="128">
        <v>1143</v>
      </c>
      <c r="D3543" s="128">
        <v>19921</v>
      </c>
      <c r="E3543" s="128">
        <v>19751</v>
      </c>
      <c r="F3543" s="128"/>
      <c r="G3543" s="128">
        <v>289128</v>
      </c>
      <c r="H3543" s="128">
        <v>227192</v>
      </c>
      <c r="I3543" s="129">
        <v>17.43</v>
      </c>
      <c r="J3543" s="129">
        <v>14.51</v>
      </c>
      <c r="K3543" s="128">
        <v>1141632</v>
      </c>
      <c r="L3543" s="128">
        <v>1129778</v>
      </c>
      <c r="M3543" s="128">
        <v>485434</v>
      </c>
      <c r="N3543" s="128">
        <v>202530</v>
      </c>
      <c r="O3543" s="128">
        <v>1466131</v>
      </c>
      <c r="P3543" s="128">
        <v>956225</v>
      </c>
      <c r="Q3543" s="128">
        <v>509906</v>
      </c>
      <c r="R3543" s="128">
        <v>134056</v>
      </c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</row>
    <row r="3544" spans="1:35" s="7" customFormat="1" ht="15" customHeight="1" x14ac:dyDescent="0.25">
      <c r="A3544" s="6"/>
      <c r="B3544" s="130" t="s">
        <v>255</v>
      </c>
      <c r="C3544" s="130"/>
      <c r="D3544" s="130"/>
      <c r="E3544" s="130"/>
      <c r="F3544" s="130"/>
      <c r="G3544" s="130"/>
      <c r="H3544" s="130"/>
      <c r="I3544" s="130"/>
      <c r="J3544" s="130"/>
      <c r="K3544" s="130"/>
      <c r="L3544" s="130"/>
      <c r="M3544" s="130"/>
      <c r="N3544" s="130"/>
      <c r="O3544" s="130"/>
      <c r="P3544" s="130"/>
      <c r="Q3544" s="130"/>
      <c r="R3544" s="130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</row>
    <row r="3545" spans="1:35" s="7" customFormat="1" ht="15" customHeight="1" x14ac:dyDescent="0.25">
      <c r="A3545" s="6"/>
      <c r="B3545" s="124">
        <v>2021</v>
      </c>
      <c r="C3545" s="125">
        <v>218</v>
      </c>
      <c r="D3545" s="125">
        <v>19904</v>
      </c>
      <c r="E3545" s="125">
        <v>19782</v>
      </c>
      <c r="F3545" s="125"/>
      <c r="G3545" s="125">
        <v>365374</v>
      </c>
      <c r="H3545" s="125">
        <v>276265</v>
      </c>
      <c r="I3545" s="126">
        <v>91.3</v>
      </c>
      <c r="J3545" s="126">
        <v>18.36</v>
      </c>
      <c r="K3545" s="125">
        <v>1433274</v>
      </c>
      <c r="L3545" s="125">
        <v>1433596</v>
      </c>
      <c r="M3545" s="125">
        <v>542240</v>
      </c>
      <c r="N3545" s="125">
        <v>214277</v>
      </c>
      <c r="O3545" s="125">
        <v>2046087</v>
      </c>
      <c r="P3545" s="125">
        <v>1375187</v>
      </c>
      <c r="Q3545" s="125">
        <v>670900</v>
      </c>
      <c r="R3545" s="125">
        <v>133821</v>
      </c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</row>
    <row r="3546" spans="1:35" s="6" customFormat="1" ht="15" customHeight="1" x14ac:dyDescent="0.25">
      <c r="B3546" s="127">
        <v>2020</v>
      </c>
      <c r="C3546" s="128">
        <v>191</v>
      </c>
      <c r="D3546" s="128">
        <v>16574</v>
      </c>
      <c r="E3546" s="128">
        <v>16440</v>
      </c>
      <c r="F3546" s="128"/>
      <c r="G3546" s="128">
        <v>298491</v>
      </c>
      <c r="H3546" s="128">
        <v>219395</v>
      </c>
      <c r="I3546" s="129">
        <v>86.77</v>
      </c>
      <c r="J3546" s="129">
        <v>18.010000000000002</v>
      </c>
      <c r="K3546" s="128">
        <v>1029354</v>
      </c>
      <c r="L3546" s="128">
        <v>1032138</v>
      </c>
      <c r="M3546" s="128">
        <v>356738</v>
      </c>
      <c r="N3546" s="128">
        <v>89422</v>
      </c>
      <c r="O3546" s="128">
        <v>1678049</v>
      </c>
      <c r="P3546" s="128">
        <v>1121829</v>
      </c>
      <c r="Q3546" s="128">
        <v>556220</v>
      </c>
      <c r="R3546" s="128">
        <v>132418</v>
      </c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</row>
    <row r="3547" spans="1:35" s="7" customFormat="1" ht="15" customHeight="1" x14ac:dyDescent="0.25">
      <c r="A3547" s="6"/>
      <c r="B3547" s="127">
        <v>2019</v>
      </c>
      <c r="C3547" s="128">
        <v>185</v>
      </c>
      <c r="D3547" s="128">
        <v>16289</v>
      </c>
      <c r="E3547" s="128">
        <v>16127</v>
      </c>
      <c r="F3547" s="128"/>
      <c r="G3547" s="128">
        <v>278220</v>
      </c>
      <c r="H3547" s="128">
        <v>209994</v>
      </c>
      <c r="I3547" s="129">
        <v>88.05</v>
      </c>
      <c r="J3547" s="129">
        <v>17.079999999999998</v>
      </c>
      <c r="K3547" s="128">
        <v>999423</v>
      </c>
      <c r="L3547" s="128">
        <v>1003832</v>
      </c>
      <c r="M3547" s="128">
        <v>362802</v>
      </c>
      <c r="N3547" s="128">
        <v>112229</v>
      </c>
      <c r="O3547" s="128">
        <v>1557457</v>
      </c>
      <c r="P3547" s="128">
        <v>1091894</v>
      </c>
      <c r="Q3547" s="128">
        <v>465563</v>
      </c>
      <c r="R3547" s="128">
        <v>150310</v>
      </c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</row>
    <row r="3548" spans="1:35" s="7" customFormat="1" ht="15" customHeight="1" x14ac:dyDescent="0.25">
      <c r="A3548" s="6"/>
      <c r="B3548" s="127">
        <v>2018</v>
      </c>
      <c r="C3548" s="128">
        <v>171</v>
      </c>
      <c r="D3548" s="128">
        <v>15145</v>
      </c>
      <c r="E3548" s="128">
        <v>14981</v>
      </c>
      <c r="F3548" s="128"/>
      <c r="G3548" s="128">
        <v>263128</v>
      </c>
      <c r="H3548" s="128">
        <v>187352</v>
      </c>
      <c r="I3548" s="129">
        <v>88.57</v>
      </c>
      <c r="J3548" s="129">
        <v>17.37</v>
      </c>
      <c r="K3548" s="128">
        <v>1066133</v>
      </c>
      <c r="L3548" s="128">
        <v>1070360</v>
      </c>
      <c r="M3548" s="128">
        <v>378967</v>
      </c>
      <c r="N3548" s="128">
        <v>142245</v>
      </c>
      <c r="O3548" s="128">
        <v>1487962</v>
      </c>
      <c r="P3548" s="128">
        <v>1039270</v>
      </c>
      <c r="Q3548" s="128">
        <v>448692</v>
      </c>
      <c r="R3548" s="128">
        <v>137198</v>
      </c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</row>
    <row r="3549" spans="1:35" s="7" customFormat="1" ht="15" customHeight="1" x14ac:dyDescent="0.25">
      <c r="A3549" s="6"/>
      <c r="B3549" s="127">
        <v>2017</v>
      </c>
      <c r="C3549" s="128">
        <v>149</v>
      </c>
      <c r="D3549" s="128">
        <v>14143</v>
      </c>
      <c r="E3549" s="128">
        <v>14009</v>
      </c>
      <c r="F3549" s="128"/>
      <c r="G3549" s="128">
        <v>243852</v>
      </c>
      <c r="H3549" s="128">
        <v>179299</v>
      </c>
      <c r="I3549" s="129">
        <v>94.92</v>
      </c>
      <c r="J3549" s="129">
        <v>17.239999999999998</v>
      </c>
      <c r="K3549" s="128">
        <v>968851</v>
      </c>
      <c r="L3549" s="128">
        <v>968445</v>
      </c>
      <c r="M3549" s="128">
        <v>329531</v>
      </c>
      <c r="N3549" s="128">
        <v>125740</v>
      </c>
      <c r="O3549" s="128">
        <v>1353692</v>
      </c>
      <c r="P3549" s="128">
        <v>884948</v>
      </c>
      <c r="Q3549" s="128">
        <v>468744</v>
      </c>
      <c r="R3549" s="128">
        <v>88242</v>
      </c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</row>
    <row r="3550" spans="1:35" s="7" customFormat="1" ht="15" customHeight="1" x14ac:dyDescent="0.25">
      <c r="A3550" s="6"/>
      <c r="B3550" s="127">
        <v>2016</v>
      </c>
      <c r="C3550" s="128">
        <v>136</v>
      </c>
      <c r="D3550" s="128">
        <v>13243</v>
      </c>
      <c r="E3550" s="128">
        <v>13107</v>
      </c>
      <c r="F3550" s="128"/>
      <c r="G3550" s="128">
        <v>229243</v>
      </c>
      <c r="H3550" s="128">
        <v>171258</v>
      </c>
      <c r="I3550" s="129">
        <v>97.38</v>
      </c>
      <c r="J3550" s="129">
        <v>17.309999999999999</v>
      </c>
      <c r="K3550" s="128">
        <v>937650</v>
      </c>
      <c r="L3550" s="128">
        <v>936177</v>
      </c>
      <c r="M3550" s="128">
        <v>308300</v>
      </c>
      <c r="N3550" s="128">
        <v>120544</v>
      </c>
      <c r="O3550" s="128">
        <v>1349474</v>
      </c>
      <c r="P3550" s="128">
        <v>864918</v>
      </c>
      <c r="Q3550" s="128">
        <v>484556</v>
      </c>
      <c r="R3550" s="128">
        <v>74099</v>
      </c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</row>
    <row r="3551" spans="1:35" s="7" customFormat="1" ht="15" customHeight="1" x14ac:dyDescent="0.25">
      <c r="A3551" s="6"/>
      <c r="B3551" s="127">
        <v>2015</v>
      </c>
      <c r="C3551" s="128">
        <v>131</v>
      </c>
      <c r="D3551" s="128">
        <v>12850</v>
      </c>
      <c r="E3551" s="128">
        <v>12699</v>
      </c>
      <c r="F3551" s="128"/>
      <c r="G3551" s="128">
        <v>215959</v>
      </c>
      <c r="H3551" s="128">
        <v>161143</v>
      </c>
      <c r="I3551" s="129">
        <v>98.09</v>
      </c>
      <c r="J3551" s="129">
        <v>16.809999999999999</v>
      </c>
      <c r="K3551" s="128">
        <v>949230</v>
      </c>
      <c r="L3551" s="128">
        <v>956670</v>
      </c>
      <c r="M3551" s="128">
        <v>298426</v>
      </c>
      <c r="N3551" s="128">
        <v>118432</v>
      </c>
      <c r="O3551" s="128">
        <v>1358030</v>
      </c>
      <c r="P3551" s="128">
        <v>882315</v>
      </c>
      <c r="Q3551" s="128">
        <v>475715</v>
      </c>
      <c r="R3551" s="128">
        <v>102266</v>
      </c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</row>
    <row r="3552" spans="1:35" s="7" customFormat="1" ht="15" customHeight="1" x14ac:dyDescent="0.25">
      <c r="A3552" s="6"/>
      <c r="B3552" s="127">
        <v>2014</v>
      </c>
      <c r="C3552" s="128">
        <v>116</v>
      </c>
      <c r="D3552" s="128">
        <v>11769</v>
      </c>
      <c r="E3552" s="128">
        <v>11497</v>
      </c>
      <c r="F3552" s="128"/>
      <c r="G3552" s="128">
        <v>200776</v>
      </c>
      <c r="H3552" s="128">
        <v>149900</v>
      </c>
      <c r="I3552" s="129">
        <v>101.46</v>
      </c>
      <c r="J3552" s="129">
        <v>17.059999999999999</v>
      </c>
      <c r="K3552" s="128">
        <v>853886</v>
      </c>
      <c r="L3552" s="128">
        <v>852237</v>
      </c>
      <c r="M3552" s="128">
        <v>277329</v>
      </c>
      <c r="N3552" s="128">
        <v>116799</v>
      </c>
      <c r="O3552" s="128">
        <v>1171715</v>
      </c>
      <c r="P3552" s="128">
        <v>849175</v>
      </c>
      <c r="Q3552" s="128">
        <v>322540</v>
      </c>
      <c r="R3552" s="128">
        <v>56636</v>
      </c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</row>
    <row r="3553" spans="1:35" ht="15" customHeight="1" x14ac:dyDescent="0.25">
      <c r="A3553" s="6"/>
      <c r="B3553" s="127">
        <v>2013</v>
      </c>
      <c r="C3553" s="128">
        <v>116</v>
      </c>
      <c r="D3553" s="128">
        <v>11270</v>
      </c>
      <c r="E3553" s="128">
        <v>11175</v>
      </c>
      <c r="F3553" s="128"/>
      <c r="G3553" s="128">
        <v>195663</v>
      </c>
      <c r="H3553" s="128">
        <v>145900</v>
      </c>
      <c r="I3553" s="129">
        <v>97.16</v>
      </c>
      <c r="J3553" s="129">
        <v>17.36</v>
      </c>
      <c r="K3553" s="128">
        <v>830679</v>
      </c>
      <c r="L3553" s="128">
        <v>831772</v>
      </c>
      <c r="M3553" s="128">
        <v>274234</v>
      </c>
      <c r="N3553" s="128">
        <v>109350</v>
      </c>
      <c r="O3553" s="128">
        <v>1192293</v>
      </c>
      <c r="P3553" s="128">
        <v>857076</v>
      </c>
      <c r="Q3553" s="128">
        <v>335216</v>
      </c>
      <c r="R3553" s="128">
        <v>38847</v>
      </c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</row>
    <row r="3554" spans="1:35" ht="15" customHeight="1" x14ac:dyDescent="0.25">
      <c r="A3554" s="6"/>
      <c r="B3554" s="127">
        <v>2012</v>
      </c>
      <c r="C3554" s="128">
        <v>114</v>
      </c>
      <c r="D3554" s="128">
        <v>11128</v>
      </c>
      <c r="E3554" s="128">
        <v>11058</v>
      </c>
      <c r="F3554" s="128"/>
      <c r="G3554" s="128">
        <v>193374</v>
      </c>
      <c r="H3554" s="128">
        <v>146983</v>
      </c>
      <c r="I3554" s="129">
        <v>97.61</v>
      </c>
      <c r="J3554" s="129">
        <v>17.38</v>
      </c>
      <c r="K3554" s="128">
        <v>797295</v>
      </c>
      <c r="L3554" s="128">
        <v>792838</v>
      </c>
      <c r="M3554" s="128">
        <v>248764</v>
      </c>
      <c r="N3554" s="128">
        <v>84560</v>
      </c>
      <c r="O3554" s="128">
        <v>1198406</v>
      </c>
      <c r="P3554" s="128">
        <v>910504</v>
      </c>
      <c r="Q3554" s="128">
        <v>287903</v>
      </c>
      <c r="R3554" s="128">
        <v>38276</v>
      </c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</row>
    <row r="3555" spans="1:35" ht="15" customHeight="1" x14ac:dyDescent="0.25">
      <c r="A3555" s="6"/>
      <c r="B3555" s="127">
        <v>2011</v>
      </c>
      <c r="C3555" s="128">
        <v>108</v>
      </c>
      <c r="D3555" s="128">
        <v>10268</v>
      </c>
      <c r="E3555" s="128">
        <v>10196</v>
      </c>
      <c r="F3555" s="128"/>
      <c r="G3555" s="128">
        <v>177903</v>
      </c>
      <c r="H3555" s="128">
        <v>135565</v>
      </c>
      <c r="I3555" s="129">
        <v>95.07</v>
      </c>
      <c r="J3555" s="129">
        <v>17.329999999999998</v>
      </c>
      <c r="K3555" s="128">
        <v>690941</v>
      </c>
      <c r="L3555" s="128">
        <v>689280</v>
      </c>
      <c r="M3555" s="128">
        <v>217284</v>
      </c>
      <c r="N3555" s="128">
        <v>64160</v>
      </c>
      <c r="O3555" s="128">
        <v>1119149</v>
      </c>
      <c r="P3555" s="128">
        <v>843594</v>
      </c>
      <c r="Q3555" s="128">
        <v>275555</v>
      </c>
      <c r="R3555" s="128">
        <v>34700</v>
      </c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</row>
    <row r="3556" spans="1:35" ht="15" customHeight="1" x14ac:dyDescent="0.25">
      <c r="A3556" s="6"/>
      <c r="B3556" s="127">
        <v>2010</v>
      </c>
      <c r="C3556" s="128">
        <v>109</v>
      </c>
      <c r="D3556" s="128">
        <v>10714</v>
      </c>
      <c r="E3556" s="128">
        <v>10643</v>
      </c>
      <c r="F3556" s="128"/>
      <c r="G3556" s="128">
        <v>179617</v>
      </c>
      <c r="H3556" s="128">
        <v>139584</v>
      </c>
      <c r="I3556" s="129">
        <v>98.29</v>
      </c>
      <c r="J3556" s="129">
        <v>16.760000000000002</v>
      </c>
      <c r="K3556" s="128">
        <v>701587</v>
      </c>
      <c r="L3556" s="128">
        <v>699587</v>
      </c>
      <c r="M3556" s="128">
        <v>225564</v>
      </c>
      <c r="N3556" s="128">
        <v>70956</v>
      </c>
      <c r="O3556" s="128">
        <v>1245410</v>
      </c>
      <c r="P3556" s="128">
        <v>937399</v>
      </c>
      <c r="Q3556" s="128">
        <v>308011</v>
      </c>
      <c r="R3556" s="128">
        <v>89092</v>
      </c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</row>
    <row r="3557" spans="1:35" ht="15" customHeight="1" x14ac:dyDescent="0.25">
      <c r="A3557" s="6"/>
      <c r="B3557" s="127">
        <v>2009</v>
      </c>
      <c r="C3557" s="128">
        <v>101</v>
      </c>
      <c r="D3557" s="128">
        <v>10200</v>
      </c>
      <c r="E3557" s="128">
        <v>10134</v>
      </c>
      <c r="F3557" s="128"/>
      <c r="G3557" s="128">
        <v>163840</v>
      </c>
      <c r="H3557" s="128">
        <v>128262</v>
      </c>
      <c r="I3557" s="129">
        <v>100.99</v>
      </c>
      <c r="J3557" s="129">
        <v>16.059999999999999</v>
      </c>
      <c r="K3557" s="128">
        <v>673795</v>
      </c>
      <c r="L3557" s="128">
        <v>676725</v>
      </c>
      <c r="M3557" s="128">
        <v>226177</v>
      </c>
      <c r="N3557" s="128">
        <v>86052</v>
      </c>
      <c r="O3557" s="128">
        <v>1198011</v>
      </c>
      <c r="P3557" s="128">
        <v>907582</v>
      </c>
      <c r="Q3557" s="128">
        <v>290429</v>
      </c>
      <c r="R3557" s="128">
        <v>117462</v>
      </c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</row>
    <row r="3558" spans="1:35" ht="15" customHeight="1" x14ac:dyDescent="0.25">
      <c r="A3558" s="6"/>
      <c r="B3558" s="127">
        <v>2008</v>
      </c>
      <c r="C3558" s="128">
        <v>99</v>
      </c>
      <c r="D3558" s="128">
        <v>9157</v>
      </c>
      <c r="E3558" s="128">
        <v>9123</v>
      </c>
      <c r="F3558" s="128"/>
      <c r="G3558" s="128">
        <v>150475</v>
      </c>
      <c r="H3558" s="128">
        <v>117349</v>
      </c>
      <c r="I3558" s="129">
        <v>92.49</v>
      </c>
      <c r="J3558" s="129">
        <v>16.43</v>
      </c>
      <c r="K3558" s="128">
        <v>633648</v>
      </c>
      <c r="L3558" s="128">
        <v>624931</v>
      </c>
      <c r="M3558" s="128">
        <v>197418</v>
      </c>
      <c r="N3558" s="128">
        <v>66150</v>
      </c>
      <c r="O3558" s="128">
        <v>942538</v>
      </c>
      <c r="P3558" s="128">
        <v>773650</v>
      </c>
      <c r="Q3558" s="128">
        <v>168888</v>
      </c>
      <c r="R3558" s="128">
        <v>90740</v>
      </c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</row>
    <row r="3559" spans="1:35" s="4" customFormat="1" ht="15" customHeight="1" x14ac:dyDescent="0.25">
      <c r="A3559" s="6"/>
      <c r="B3559" s="121" t="s">
        <v>256</v>
      </c>
      <c r="C3559" s="121"/>
      <c r="D3559" s="121"/>
      <c r="E3559" s="121"/>
      <c r="F3559" s="121"/>
      <c r="G3559" s="121"/>
      <c r="H3559" s="121"/>
      <c r="I3559" s="121"/>
      <c r="J3559" s="121"/>
      <c r="K3559" s="121"/>
      <c r="L3559" s="121"/>
      <c r="M3559" s="121"/>
      <c r="N3559" s="121"/>
      <c r="O3559" s="121"/>
      <c r="P3559" s="121"/>
      <c r="Q3559" s="121"/>
      <c r="R3559" s="121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</row>
    <row r="3560" spans="1:35" s="4" customFormat="1" ht="15" customHeight="1" x14ac:dyDescent="0.25">
      <c r="A3560" s="6"/>
      <c r="B3560" s="124">
        <v>2021</v>
      </c>
      <c r="C3560" s="125">
        <v>36</v>
      </c>
      <c r="D3560" s="125">
        <v>27023</v>
      </c>
      <c r="E3560" s="125">
        <v>26881</v>
      </c>
      <c r="F3560" s="125"/>
      <c r="G3560" s="125">
        <v>684277</v>
      </c>
      <c r="H3560" s="125">
        <v>479417</v>
      </c>
      <c r="I3560" s="126">
        <v>750.64</v>
      </c>
      <c r="J3560" s="126">
        <v>25.32</v>
      </c>
      <c r="K3560" s="125">
        <v>2553277</v>
      </c>
      <c r="L3560" s="125">
        <v>2592846</v>
      </c>
      <c r="M3560" s="125">
        <v>1050285</v>
      </c>
      <c r="N3560" s="125">
        <v>369908</v>
      </c>
      <c r="O3560" s="125">
        <v>3069824</v>
      </c>
      <c r="P3560" s="125">
        <v>2399989</v>
      </c>
      <c r="Q3560" s="125">
        <v>669835</v>
      </c>
      <c r="R3560" s="125">
        <v>158662</v>
      </c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</row>
    <row r="3561" spans="1:35" s="6" customFormat="1" ht="15" customHeight="1" x14ac:dyDescent="0.25">
      <c r="B3561" s="127">
        <v>2020</v>
      </c>
      <c r="C3561" s="128">
        <v>39</v>
      </c>
      <c r="D3561" s="128">
        <v>28312</v>
      </c>
      <c r="E3561" s="128">
        <v>28260</v>
      </c>
      <c r="F3561" s="128"/>
      <c r="G3561" s="128">
        <v>631899</v>
      </c>
      <c r="H3561" s="128">
        <v>445602</v>
      </c>
      <c r="I3561" s="129">
        <v>725.95</v>
      </c>
      <c r="J3561" s="129">
        <v>22.32</v>
      </c>
      <c r="K3561" s="128">
        <v>2021275</v>
      </c>
      <c r="L3561" s="128">
        <v>2110329</v>
      </c>
      <c r="M3561" s="128">
        <v>775535</v>
      </c>
      <c r="N3561" s="128">
        <v>144186</v>
      </c>
      <c r="O3561" s="128">
        <v>2939431</v>
      </c>
      <c r="P3561" s="128">
        <v>2344868</v>
      </c>
      <c r="Q3561" s="128">
        <v>594563</v>
      </c>
      <c r="R3561" s="128">
        <v>210481</v>
      </c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</row>
    <row r="3562" spans="1:35" s="4" customFormat="1" ht="15" customHeight="1" x14ac:dyDescent="0.25">
      <c r="A3562" s="6"/>
      <c r="B3562" s="127">
        <v>2019</v>
      </c>
      <c r="C3562" s="128">
        <v>39</v>
      </c>
      <c r="D3562" s="128">
        <v>30005</v>
      </c>
      <c r="E3562" s="128">
        <v>29950</v>
      </c>
      <c r="F3562" s="128"/>
      <c r="G3562" s="128">
        <v>695024</v>
      </c>
      <c r="H3562" s="128">
        <v>489612</v>
      </c>
      <c r="I3562" s="129">
        <v>769.36</v>
      </c>
      <c r="J3562" s="129">
        <v>23.16</v>
      </c>
      <c r="K3562" s="128">
        <v>2376146</v>
      </c>
      <c r="L3562" s="128">
        <v>2402136</v>
      </c>
      <c r="M3562" s="128">
        <v>925244</v>
      </c>
      <c r="N3562" s="128">
        <v>224100</v>
      </c>
      <c r="O3562" s="128">
        <v>2752265</v>
      </c>
      <c r="P3562" s="128">
        <v>2180604</v>
      </c>
      <c r="Q3562" s="128">
        <v>571661</v>
      </c>
      <c r="R3562" s="128">
        <v>110590</v>
      </c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</row>
    <row r="3563" spans="1:35" s="4" customFormat="1" ht="15" customHeight="1" x14ac:dyDescent="0.25">
      <c r="A3563" s="6"/>
      <c r="B3563" s="127">
        <v>2018</v>
      </c>
      <c r="C3563" s="128">
        <v>34</v>
      </c>
      <c r="D3563" s="128">
        <v>26993</v>
      </c>
      <c r="E3563" s="128">
        <v>26956</v>
      </c>
      <c r="F3563" s="128"/>
      <c r="G3563" s="128">
        <v>625558</v>
      </c>
      <c r="H3563" s="128">
        <v>456266</v>
      </c>
      <c r="I3563" s="129">
        <v>793.91</v>
      </c>
      <c r="J3563" s="129">
        <v>23.17</v>
      </c>
      <c r="K3563" s="128">
        <v>2013848</v>
      </c>
      <c r="L3563" s="128">
        <v>2038094</v>
      </c>
      <c r="M3563" s="128">
        <v>794692</v>
      </c>
      <c r="N3563" s="128">
        <v>167543</v>
      </c>
      <c r="O3563" s="128">
        <v>2083779</v>
      </c>
      <c r="P3563" s="128">
        <v>1622663</v>
      </c>
      <c r="Q3563" s="128">
        <v>461116</v>
      </c>
      <c r="R3563" s="128">
        <v>127753</v>
      </c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</row>
    <row r="3564" spans="1:35" s="4" customFormat="1" ht="15" customHeight="1" x14ac:dyDescent="0.25">
      <c r="A3564" s="6"/>
      <c r="B3564" s="127">
        <v>2017</v>
      </c>
      <c r="C3564" s="128">
        <v>29</v>
      </c>
      <c r="D3564" s="128">
        <v>22702</v>
      </c>
      <c r="E3564" s="128">
        <v>22698</v>
      </c>
      <c r="F3564" s="128"/>
      <c r="G3564" s="128">
        <v>546772</v>
      </c>
      <c r="H3564" s="128">
        <v>402676</v>
      </c>
      <c r="I3564" s="129">
        <v>782.83</v>
      </c>
      <c r="J3564" s="129">
        <v>24.08</v>
      </c>
      <c r="K3564" s="128">
        <v>1767550</v>
      </c>
      <c r="L3564" s="128">
        <v>1824624</v>
      </c>
      <c r="M3564" s="128">
        <v>757694</v>
      </c>
      <c r="N3564" s="128">
        <v>215644</v>
      </c>
      <c r="O3564" s="128">
        <v>2067456</v>
      </c>
      <c r="P3564" s="128">
        <v>1462509</v>
      </c>
      <c r="Q3564" s="128">
        <v>604947</v>
      </c>
      <c r="R3564" s="128">
        <v>83601</v>
      </c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</row>
    <row r="3565" spans="1:35" s="4" customFormat="1" ht="15" customHeight="1" x14ac:dyDescent="0.25">
      <c r="A3565" s="6"/>
      <c r="B3565" s="127">
        <v>2016</v>
      </c>
      <c r="C3565" s="128">
        <v>25</v>
      </c>
      <c r="D3565" s="128">
        <v>19865</v>
      </c>
      <c r="E3565" s="128">
        <v>19865</v>
      </c>
      <c r="F3565" s="128"/>
      <c r="G3565" s="128">
        <v>486327</v>
      </c>
      <c r="H3565" s="128">
        <v>361410</v>
      </c>
      <c r="I3565" s="129">
        <v>794.6</v>
      </c>
      <c r="J3565" s="129">
        <v>24.48</v>
      </c>
      <c r="K3565" s="128">
        <v>1589265</v>
      </c>
      <c r="L3565" s="128">
        <v>1605825</v>
      </c>
      <c r="M3565" s="128">
        <v>646195</v>
      </c>
      <c r="N3565" s="128">
        <v>164177</v>
      </c>
      <c r="O3565" s="128">
        <v>1677457</v>
      </c>
      <c r="P3565" s="128">
        <v>1111505</v>
      </c>
      <c r="Q3565" s="128">
        <v>565953</v>
      </c>
      <c r="R3565" s="128">
        <v>69319</v>
      </c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</row>
    <row r="3566" spans="1:35" s="4" customFormat="1" ht="15" customHeight="1" x14ac:dyDescent="0.25">
      <c r="A3566" s="6"/>
      <c r="B3566" s="127">
        <v>2015</v>
      </c>
      <c r="C3566" s="128">
        <v>22</v>
      </c>
      <c r="D3566" s="128">
        <v>17645</v>
      </c>
      <c r="E3566" s="128">
        <v>17645</v>
      </c>
      <c r="F3566" s="128"/>
      <c r="G3566" s="128">
        <v>430753</v>
      </c>
      <c r="H3566" s="128">
        <v>324042</v>
      </c>
      <c r="I3566" s="129">
        <v>802.05</v>
      </c>
      <c r="J3566" s="129">
        <v>24.41</v>
      </c>
      <c r="K3566" s="128">
        <v>1437043</v>
      </c>
      <c r="L3566" s="128">
        <v>1479323</v>
      </c>
      <c r="M3566" s="128">
        <v>613014</v>
      </c>
      <c r="N3566" s="128">
        <v>185941</v>
      </c>
      <c r="O3566" s="128">
        <v>1562823</v>
      </c>
      <c r="P3566" s="128">
        <v>1038553</v>
      </c>
      <c r="Q3566" s="128">
        <v>524271</v>
      </c>
      <c r="R3566" s="128">
        <v>40526</v>
      </c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</row>
    <row r="3567" spans="1:35" s="4" customFormat="1" ht="15" customHeight="1" x14ac:dyDescent="0.25">
      <c r="A3567" s="6"/>
      <c r="B3567" s="127">
        <v>2014</v>
      </c>
      <c r="C3567" s="128">
        <v>21</v>
      </c>
      <c r="D3567" s="128">
        <v>16177</v>
      </c>
      <c r="E3567" s="128">
        <v>16171</v>
      </c>
      <c r="F3567" s="128"/>
      <c r="G3567" s="128">
        <v>406963</v>
      </c>
      <c r="H3567" s="128">
        <v>305780</v>
      </c>
      <c r="I3567" s="129">
        <v>770.33</v>
      </c>
      <c r="J3567" s="129">
        <v>25.16</v>
      </c>
      <c r="K3567" s="128">
        <v>1407366</v>
      </c>
      <c r="L3567" s="128">
        <v>1444354</v>
      </c>
      <c r="M3567" s="128">
        <v>575302</v>
      </c>
      <c r="N3567" s="128">
        <v>172186</v>
      </c>
      <c r="O3567" s="128">
        <v>1506351</v>
      </c>
      <c r="P3567" s="128">
        <v>1033009</v>
      </c>
      <c r="Q3567" s="128">
        <v>473342</v>
      </c>
      <c r="R3567" s="128">
        <v>55183</v>
      </c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</row>
    <row r="3568" spans="1:35" ht="15" customHeight="1" x14ac:dyDescent="0.25">
      <c r="A3568" s="6"/>
      <c r="B3568" s="127">
        <v>2013</v>
      </c>
      <c r="C3568" s="128">
        <v>22</v>
      </c>
      <c r="D3568" s="128">
        <v>15282</v>
      </c>
      <c r="E3568" s="128">
        <v>15273</v>
      </c>
      <c r="F3568" s="128"/>
      <c r="G3568" s="128">
        <v>384807</v>
      </c>
      <c r="H3568" s="128">
        <v>290948</v>
      </c>
      <c r="I3568" s="129">
        <v>694.64</v>
      </c>
      <c r="J3568" s="129">
        <v>25.18</v>
      </c>
      <c r="K3568" s="128">
        <v>1321298</v>
      </c>
      <c r="L3568" s="128">
        <v>1351750</v>
      </c>
      <c r="M3568" s="128">
        <v>543803</v>
      </c>
      <c r="N3568" s="128">
        <v>160296</v>
      </c>
      <c r="O3568" s="128">
        <v>1505274</v>
      </c>
      <c r="P3568" s="128">
        <v>1063252</v>
      </c>
      <c r="Q3568" s="128">
        <v>442022</v>
      </c>
      <c r="R3568" s="128">
        <v>119134</v>
      </c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</row>
    <row r="3569" spans="1:35" ht="15" customHeight="1" x14ac:dyDescent="0.25">
      <c r="A3569" s="6"/>
      <c r="B3569" s="127">
        <v>2012</v>
      </c>
      <c r="C3569" s="128">
        <v>22</v>
      </c>
      <c r="D3569" s="128">
        <v>14040</v>
      </c>
      <c r="E3569" s="128">
        <v>14035</v>
      </c>
      <c r="F3569" s="128"/>
      <c r="G3569" s="128">
        <v>358391</v>
      </c>
      <c r="H3569" s="128">
        <v>275876</v>
      </c>
      <c r="I3569" s="129">
        <v>638.17999999999995</v>
      </c>
      <c r="J3569" s="129">
        <v>25.53</v>
      </c>
      <c r="K3569" s="128">
        <v>1238524</v>
      </c>
      <c r="L3569" s="128">
        <v>1268771</v>
      </c>
      <c r="M3569" s="128">
        <v>489928</v>
      </c>
      <c r="N3569" s="128">
        <v>133519</v>
      </c>
      <c r="O3569" s="128">
        <v>1544401</v>
      </c>
      <c r="P3569" s="128">
        <v>1066307</v>
      </c>
      <c r="Q3569" s="128">
        <v>478094</v>
      </c>
      <c r="R3569" s="128">
        <v>79417</v>
      </c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</row>
    <row r="3570" spans="1:35" ht="15" customHeight="1" x14ac:dyDescent="0.25">
      <c r="A3570" s="6"/>
      <c r="B3570" s="127">
        <v>2011</v>
      </c>
      <c r="C3570" s="128">
        <v>24</v>
      </c>
      <c r="D3570" s="128">
        <v>13416</v>
      </c>
      <c r="E3570" s="128">
        <v>13414</v>
      </c>
      <c r="F3570" s="128"/>
      <c r="G3570" s="128">
        <v>331910</v>
      </c>
      <c r="H3570" s="128">
        <v>257092</v>
      </c>
      <c r="I3570" s="129">
        <v>559</v>
      </c>
      <c r="J3570" s="129">
        <v>24.74</v>
      </c>
      <c r="K3570" s="128">
        <v>1254045</v>
      </c>
      <c r="L3570" s="128">
        <v>1284396</v>
      </c>
      <c r="M3570" s="128">
        <v>485295</v>
      </c>
      <c r="N3570" s="128">
        <v>155017</v>
      </c>
      <c r="O3570" s="128">
        <v>1632191</v>
      </c>
      <c r="P3570" s="128">
        <v>1116513</v>
      </c>
      <c r="Q3570" s="128">
        <v>515678</v>
      </c>
      <c r="R3570" s="128">
        <v>69242</v>
      </c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</row>
    <row r="3571" spans="1:35" ht="15" customHeight="1" x14ac:dyDescent="0.25">
      <c r="A3571" s="6"/>
      <c r="B3571" s="127">
        <v>2010</v>
      </c>
      <c r="C3571" s="128">
        <v>20</v>
      </c>
      <c r="D3571" s="128">
        <v>11646</v>
      </c>
      <c r="E3571" s="128">
        <v>11604</v>
      </c>
      <c r="F3571" s="128"/>
      <c r="G3571" s="128">
        <v>307286</v>
      </c>
      <c r="H3571" s="128">
        <v>240866</v>
      </c>
      <c r="I3571" s="129">
        <v>582.29999999999995</v>
      </c>
      <c r="J3571" s="129">
        <v>26.39</v>
      </c>
      <c r="K3571" s="128">
        <v>1147389</v>
      </c>
      <c r="L3571" s="128">
        <v>1168812</v>
      </c>
      <c r="M3571" s="128">
        <v>456267</v>
      </c>
      <c r="N3571" s="128">
        <v>149192</v>
      </c>
      <c r="O3571" s="128">
        <v>1544922</v>
      </c>
      <c r="P3571" s="128">
        <v>1043814</v>
      </c>
      <c r="Q3571" s="128">
        <v>501108</v>
      </c>
      <c r="R3571" s="128">
        <v>73388</v>
      </c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</row>
    <row r="3572" spans="1:35" ht="15" customHeight="1" x14ac:dyDescent="0.25">
      <c r="A3572" s="6"/>
      <c r="B3572" s="127">
        <v>2009</v>
      </c>
      <c r="C3572" s="128">
        <v>18</v>
      </c>
      <c r="D3572" s="128">
        <v>10498</v>
      </c>
      <c r="E3572" s="128">
        <v>10452</v>
      </c>
      <c r="F3572" s="128"/>
      <c r="G3572" s="128">
        <v>230946</v>
      </c>
      <c r="H3572" s="128">
        <v>178246</v>
      </c>
      <c r="I3572" s="129">
        <v>583.22</v>
      </c>
      <c r="J3572" s="129">
        <v>22</v>
      </c>
      <c r="K3572" s="128">
        <v>925068</v>
      </c>
      <c r="L3572" s="128">
        <v>941299</v>
      </c>
      <c r="M3572" s="128">
        <v>336834</v>
      </c>
      <c r="N3572" s="128">
        <v>107305</v>
      </c>
      <c r="O3572" s="128">
        <v>1394677</v>
      </c>
      <c r="P3572" s="128">
        <v>902084</v>
      </c>
      <c r="Q3572" s="128">
        <v>492594</v>
      </c>
      <c r="R3572" s="128">
        <v>71163</v>
      </c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</row>
    <row r="3573" spans="1:35" ht="15" customHeight="1" x14ac:dyDescent="0.25">
      <c r="A3573" s="6"/>
      <c r="B3573" s="127">
        <v>2008</v>
      </c>
      <c r="C3573" s="128">
        <v>15</v>
      </c>
      <c r="D3573" s="128">
        <v>8919</v>
      </c>
      <c r="E3573" s="128">
        <v>8919</v>
      </c>
      <c r="F3573" s="128"/>
      <c r="G3573" s="128">
        <v>221684</v>
      </c>
      <c r="H3573" s="128">
        <v>167007</v>
      </c>
      <c r="I3573" s="129">
        <v>594.6</v>
      </c>
      <c r="J3573" s="129">
        <v>24.86</v>
      </c>
      <c r="K3573" s="128">
        <v>832183</v>
      </c>
      <c r="L3573" s="128">
        <v>840600</v>
      </c>
      <c r="M3573" s="128">
        <v>285345</v>
      </c>
      <c r="N3573" s="128">
        <v>65868</v>
      </c>
      <c r="O3573" s="128">
        <v>1006785</v>
      </c>
      <c r="P3573" s="128">
        <v>704424</v>
      </c>
      <c r="Q3573" s="128">
        <v>302361</v>
      </c>
      <c r="R3573" s="128">
        <v>57523</v>
      </c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</row>
    <row r="3574" spans="1:35" s="6" customFormat="1" ht="15" customHeight="1" x14ac:dyDescent="0.25">
      <c r="B3574" s="120" t="s">
        <v>50</v>
      </c>
      <c r="C3574" s="120"/>
      <c r="D3574" s="120"/>
      <c r="E3574" s="120"/>
      <c r="F3574" s="120"/>
      <c r="G3574" s="120"/>
      <c r="H3574" s="120"/>
      <c r="I3574" s="120"/>
      <c r="J3574" s="120"/>
      <c r="K3574" s="120"/>
      <c r="L3574" s="120"/>
      <c r="M3574" s="120"/>
      <c r="N3574" s="120"/>
      <c r="O3574" s="120"/>
      <c r="P3574" s="120"/>
      <c r="Q3574" s="120"/>
      <c r="R3574" s="120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</row>
    <row r="3575" spans="1:35" s="4" customFormat="1" ht="15" customHeight="1" x14ac:dyDescent="0.25">
      <c r="A3575" s="6"/>
      <c r="B3575" s="121" t="s">
        <v>257</v>
      </c>
      <c r="C3575" s="121"/>
      <c r="D3575" s="121"/>
      <c r="E3575" s="121"/>
      <c r="F3575" s="121"/>
      <c r="G3575" s="121"/>
      <c r="H3575" s="121"/>
      <c r="I3575" s="121"/>
      <c r="J3575" s="121"/>
      <c r="K3575" s="121"/>
      <c r="L3575" s="121"/>
      <c r="M3575" s="121"/>
      <c r="N3575" s="121"/>
      <c r="O3575" s="121"/>
      <c r="P3575" s="121"/>
      <c r="Q3575" s="121"/>
      <c r="R3575" s="121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</row>
    <row r="3576" spans="1:35" s="4" customFormat="1" ht="15" customHeight="1" x14ac:dyDescent="0.25">
      <c r="A3576" s="6"/>
      <c r="B3576" s="124">
        <v>2021</v>
      </c>
      <c r="C3576" s="125">
        <v>39059</v>
      </c>
      <c r="D3576" s="125">
        <v>67650</v>
      </c>
      <c r="E3576" s="125">
        <v>35248</v>
      </c>
      <c r="F3576" s="125"/>
      <c r="G3576" s="125">
        <v>619104</v>
      </c>
      <c r="H3576" s="125">
        <v>470533</v>
      </c>
      <c r="I3576" s="126">
        <v>1.73</v>
      </c>
      <c r="J3576" s="126">
        <v>9.15</v>
      </c>
      <c r="K3576" s="125">
        <v>2775547</v>
      </c>
      <c r="L3576" s="125">
        <v>2769425</v>
      </c>
      <c r="M3576" s="125">
        <v>1353773</v>
      </c>
      <c r="N3576" s="125">
        <v>755608</v>
      </c>
      <c r="O3576" s="125">
        <v>3633940</v>
      </c>
      <c r="P3576" s="125">
        <v>1956338</v>
      </c>
      <c r="Q3576" s="125">
        <v>1677603</v>
      </c>
      <c r="R3576" s="125">
        <v>215640</v>
      </c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</row>
    <row r="3577" spans="1:35" s="6" customFormat="1" ht="15" customHeight="1" x14ac:dyDescent="0.25">
      <c r="B3577" s="127">
        <v>2020</v>
      </c>
      <c r="C3577" s="128">
        <v>37127</v>
      </c>
      <c r="D3577" s="128">
        <v>66253</v>
      </c>
      <c r="E3577" s="128">
        <v>35275</v>
      </c>
      <c r="F3577" s="128"/>
      <c r="G3577" s="128">
        <v>528662</v>
      </c>
      <c r="H3577" s="128">
        <v>404933</v>
      </c>
      <c r="I3577" s="129">
        <v>1.78</v>
      </c>
      <c r="J3577" s="129">
        <v>7.98</v>
      </c>
      <c r="K3577" s="128">
        <v>2167471</v>
      </c>
      <c r="L3577" s="128">
        <v>2169073</v>
      </c>
      <c r="M3577" s="128">
        <v>1021813</v>
      </c>
      <c r="N3577" s="128">
        <v>518482</v>
      </c>
      <c r="O3577" s="128">
        <v>3355841</v>
      </c>
      <c r="P3577" s="128">
        <v>1851912</v>
      </c>
      <c r="Q3577" s="128">
        <v>1503929</v>
      </c>
      <c r="R3577" s="128">
        <v>207710</v>
      </c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</row>
    <row r="3578" spans="1:35" s="4" customFormat="1" ht="15" customHeight="1" x14ac:dyDescent="0.25">
      <c r="A3578" s="6"/>
      <c r="B3578" s="127">
        <v>2019</v>
      </c>
      <c r="C3578" s="128">
        <v>35828</v>
      </c>
      <c r="D3578" s="128">
        <v>67385</v>
      </c>
      <c r="E3578" s="128">
        <v>37571</v>
      </c>
      <c r="F3578" s="128"/>
      <c r="G3578" s="128">
        <v>608870</v>
      </c>
      <c r="H3578" s="128">
        <v>461469</v>
      </c>
      <c r="I3578" s="129">
        <v>1.88</v>
      </c>
      <c r="J3578" s="129">
        <v>9.0399999999999991</v>
      </c>
      <c r="K3578" s="128">
        <v>2549508</v>
      </c>
      <c r="L3578" s="128">
        <v>2544680</v>
      </c>
      <c r="M3578" s="128">
        <v>1228733</v>
      </c>
      <c r="N3578" s="128">
        <v>623793</v>
      </c>
      <c r="O3578" s="128">
        <v>3301369</v>
      </c>
      <c r="P3578" s="128">
        <v>1839798</v>
      </c>
      <c r="Q3578" s="128">
        <v>1461571</v>
      </c>
      <c r="R3578" s="128">
        <v>220005</v>
      </c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</row>
    <row r="3579" spans="1:35" s="4" customFormat="1" ht="15" customHeight="1" x14ac:dyDescent="0.25">
      <c r="A3579" s="6"/>
      <c r="B3579" s="127">
        <v>2018</v>
      </c>
      <c r="C3579" s="128">
        <v>34296</v>
      </c>
      <c r="D3579" s="128">
        <v>61726</v>
      </c>
      <c r="E3579" s="128">
        <v>33178</v>
      </c>
      <c r="F3579" s="128"/>
      <c r="G3579" s="128">
        <v>542859</v>
      </c>
      <c r="H3579" s="128">
        <v>408924</v>
      </c>
      <c r="I3579" s="129">
        <v>1.8</v>
      </c>
      <c r="J3579" s="129">
        <v>8.7899999999999991</v>
      </c>
      <c r="K3579" s="128">
        <v>2320973</v>
      </c>
      <c r="L3579" s="128">
        <v>2320564</v>
      </c>
      <c r="M3579" s="128">
        <v>1119632</v>
      </c>
      <c r="N3579" s="128">
        <v>580120</v>
      </c>
      <c r="O3579" s="128">
        <v>3056520</v>
      </c>
      <c r="P3579" s="128">
        <v>1663757</v>
      </c>
      <c r="Q3579" s="128">
        <v>1392763</v>
      </c>
      <c r="R3579" s="128">
        <v>193857</v>
      </c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</row>
    <row r="3580" spans="1:35" s="4" customFormat="1" ht="15" customHeight="1" x14ac:dyDescent="0.25">
      <c r="A3580" s="6"/>
      <c r="B3580" s="127">
        <v>2017</v>
      </c>
      <c r="C3580" s="128">
        <v>32893</v>
      </c>
      <c r="D3580" s="128">
        <v>58433</v>
      </c>
      <c r="E3580" s="128">
        <v>31035</v>
      </c>
      <c r="F3580" s="128"/>
      <c r="G3580" s="128">
        <v>521223</v>
      </c>
      <c r="H3580" s="128">
        <v>394577</v>
      </c>
      <c r="I3580" s="129">
        <v>1.78</v>
      </c>
      <c r="J3580" s="129">
        <v>8.92</v>
      </c>
      <c r="K3580" s="128">
        <v>2155133</v>
      </c>
      <c r="L3580" s="128">
        <v>2152323</v>
      </c>
      <c r="M3580" s="128">
        <v>1055465</v>
      </c>
      <c r="N3580" s="128">
        <v>546665</v>
      </c>
      <c r="O3580" s="128">
        <v>3114336</v>
      </c>
      <c r="P3580" s="128">
        <v>1619223</v>
      </c>
      <c r="Q3580" s="128">
        <v>1495113</v>
      </c>
      <c r="R3580" s="128">
        <v>166726</v>
      </c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</row>
    <row r="3581" spans="1:35" s="4" customFormat="1" ht="15" customHeight="1" x14ac:dyDescent="0.25">
      <c r="A3581" s="6"/>
      <c r="B3581" s="127">
        <v>2016</v>
      </c>
      <c r="C3581" s="128">
        <v>31132</v>
      </c>
      <c r="D3581" s="128">
        <v>54828</v>
      </c>
      <c r="E3581" s="128">
        <v>28923</v>
      </c>
      <c r="F3581" s="128"/>
      <c r="G3581" s="128">
        <v>476418</v>
      </c>
      <c r="H3581" s="128">
        <v>362517</v>
      </c>
      <c r="I3581" s="129">
        <v>1.76</v>
      </c>
      <c r="J3581" s="129">
        <v>8.69</v>
      </c>
      <c r="K3581" s="128">
        <v>2020730</v>
      </c>
      <c r="L3581" s="128">
        <v>2016882</v>
      </c>
      <c r="M3581" s="128">
        <v>971555</v>
      </c>
      <c r="N3581" s="128">
        <v>506590</v>
      </c>
      <c r="O3581" s="128">
        <v>2760680</v>
      </c>
      <c r="P3581" s="128">
        <v>1366699</v>
      </c>
      <c r="Q3581" s="128">
        <v>1393981</v>
      </c>
      <c r="R3581" s="128">
        <v>158838</v>
      </c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</row>
    <row r="3582" spans="1:35" s="4" customFormat="1" ht="15" customHeight="1" x14ac:dyDescent="0.25">
      <c r="A3582" s="6"/>
      <c r="B3582" s="127">
        <v>2015</v>
      </c>
      <c r="C3582" s="128">
        <v>29487</v>
      </c>
      <c r="D3582" s="128">
        <v>51721</v>
      </c>
      <c r="E3582" s="128">
        <v>27211</v>
      </c>
      <c r="F3582" s="128"/>
      <c r="G3582" s="128">
        <v>439897</v>
      </c>
      <c r="H3582" s="128">
        <v>336134</v>
      </c>
      <c r="I3582" s="129">
        <v>1.75</v>
      </c>
      <c r="J3582" s="129">
        <v>8.51</v>
      </c>
      <c r="K3582" s="128">
        <v>1913304</v>
      </c>
      <c r="L3582" s="128">
        <v>1908961</v>
      </c>
      <c r="M3582" s="128">
        <v>921230</v>
      </c>
      <c r="N3582" s="128">
        <v>494874</v>
      </c>
      <c r="O3582" s="128">
        <v>2633113</v>
      </c>
      <c r="P3582" s="128">
        <v>1296362</v>
      </c>
      <c r="Q3582" s="128">
        <v>1336750</v>
      </c>
      <c r="R3582" s="128">
        <v>141591</v>
      </c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</row>
    <row r="3583" spans="1:35" s="4" customFormat="1" ht="15" customHeight="1" x14ac:dyDescent="0.25">
      <c r="A3583" s="6"/>
      <c r="B3583" s="127">
        <v>2014</v>
      </c>
      <c r="C3583" s="128">
        <v>28144</v>
      </c>
      <c r="D3583" s="128">
        <v>48969</v>
      </c>
      <c r="E3583" s="128">
        <v>25624</v>
      </c>
      <c r="F3583" s="128"/>
      <c r="G3583" s="128">
        <v>413511</v>
      </c>
      <c r="H3583" s="128">
        <v>314825</v>
      </c>
      <c r="I3583" s="129">
        <v>1.74</v>
      </c>
      <c r="J3583" s="129">
        <v>8.44</v>
      </c>
      <c r="K3583" s="128">
        <v>1794920</v>
      </c>
      <c r="L3583" s="128">
        <v>1796339</v>
      </c>
      <c r="M3583" s="128">
        <v>882373</v>
      </c>
      <c r="N3583" s="128">
        <v>481068</v>
      </c>
      <c r="O3583" s="128">
        <v>2438552</v>
      </c>
      <c r="P3583" s="128">
        <v>1282245</v>
      </c>
      <c r="Q3583" s="128">
        <v>1156307</v>
      </c>
      <c r="R3583" s="128">
        <v>118954</v>
      </c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</row>
    <row r="3584" spans="1:35" ht="15" customHeight="1" x14ac:dyDescent="0.25">
      <c r="A3584" s="6"/>
      <c r="B3584" s="127">
        <v>2013</v>
      </c>
      <c r="C3584" s="128">
        <v>27725</v>
      </c>
      <c r="D3584" s="128">
        <v>48058</v>
      </c>
      <c r="E3584" s="128">
        <v>24990</v>
      </c>
      <c r="F3584" s="128"/>
      <c r="G3584" s="128">
        <v>401757</v>
      </c>
      <c r="H3584" s="128">
        <v>307421</v>
      </c>
      <c r="I3584" s="129">
        <v>1.73</v>
      </c>
      <c r="J3584" s="129">
        <v>8.36</v>
      </c>
      <c r="K3584" s="128">
        <v>1753524</v>
      </c>
      <c r="L3584" s="128">
        <v>1767167</v>
      </c>
      <c r="M3584" s="128">
        <v>865975</v>
      </c>
      <c r="N3584" s="128">
        <v>470248</v>
      </c>
      <c r="O3584" s="128">
        <v>2433282</v>
      </c>
      <c r="P3584" s="128">
        <v>1290022</v>
      </c>
      <c r="Q3584" s="128">
        <v>1143260</v>
      </c>
      <c r="R3584" s="128">
        <v>187855</v>
      </c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</row>
    <row r="3585" spans="1:35" ht="15" customHeight="1" x14ac:dyDescent="0.25">
      <c r="A3585" s="6"/>
      <c r="B3585" s="127">
        <v>2012</v>
      </c>
      <c r="C3585" s="128">
        <v>27853</v>
      </c>
      <c r="D3585" s="128">
        <v>48122</v>
      </c>
      <c r="E3585" s="128">
        <v>24769</v>
      </c>
      <c r="F3585" s="128"/>
      <c r="G3585" s="128">
        <v>399348</v>
      </c>
      <c r="H3585" s="128">
        <v>309799</v>
      </c>
      <c r="I3585" s="129">
        <v>1.73</v>
      </c>
      <c r="J3585" s="129">
        <v>8.3000000000000007</v>
      </c>
      <c r="K3585" s="128">
        <v>1761957</v>
      </c>
      <c r="L3585" s="128">
        <v>1768654</v>
      </c>
      <c r="M3585" s="128">
        <v>862454</v>
      </c>
      <c r="N3585" s="128">
        <v>467650</v>
      </c>
      <c r="O3585" s="128">
        <v>2442589</v>
      </c>
      <c r="P3585" s="128">
        <v>1316011</v>
      </c>
      <c r="Q3585" s="128">
        <v>1126578</v>
      </c>
      <c r="R3585" s="128">
        <v>125325</v>
      </c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</row>
    <row r="3586" spans="1:35" ht="15" customHeight="1" x14ac:dyDescent="0.25">
      <c r="A3586" s="6"/>
      <c r="B3586" s="127">
        <v>2011</v>
      </c>
      <c r="C3586" s="128">
        <v>28356</v>
      </c>
      <c r="D3586" s="128">
        <v>48175</v>
      </c>
      <c r="E3586" s="128">
        <v>24271</v>
      </c>
      <c r="F3586" s="128"/>
      <c r="G3586" s="128">
        <v>402268</v>
      </c>
      <c r="H3586" s="128">
        <v>313273</v>
      </c>
      <c r="I3586" s="129">
        <v>1.7</v>
      </c>
      <c r="J3586" s="129">
        <v>8.35</v>
      </c>
      <c r="K3586" s="128">
        <v>1804108</v>
      </c>
      <c r="L3586" s="128">
        <v>1808780</v>
      </c>
      <c r="M3586" s="128">
        <v>894445</v>
      </c>
      <c r="N3586" s="128">
        <v>496646</v>
      </c>
      <c r="O3586" s="128">
        <v>2495449</v>
      </c>
      <c r="P3586" s="128">
        <v>1357788</v>
      </c>
      <c r="Q3586" s="128">
        <v>1137661</v>
      </c>
      <c r="R3586" s="128">
        <v>168850</v>
      </c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</row>
    <row r="3587" spans="1:35" ht="15" customHeight="1" x14ac:dyDescent="0.25">
      <c r="A3587" s="6"/>
      <c r="B3587" s="127">
        <v>2010</v>
      </c>
      <c r="C3587" s="128">
        <v>28040</v>
      </c>
      <c r="D3587" s="128">
        <v>47514</v>
      </c>
      <c r="E3587" s="128">
        <v>23653</v>
      </c>
      <c r="F3587" s="128"/>
      <c r="G3587" s="128">
        <v>396026</v>
      </c>
      <c r="H3587" s="128">
        <v>308336</v>
      </c>
      <c r="I3587" s="129">
        <v>1.69</v>
      </c>
      <c r="J3587" s="129">
        <v>8.33</v>
      </c>
      <c r="K3587" s="128">
        <v>1842452</v>
      </c>
      <c r="L3587" s="128">
        <v>1842701</v>
      </c>
      <c r="M3587" s="128">
        <v>948861</v>
      </c>
      <c r="N3587" s="128">
        <v>557503</v>
      </c>
      <c r="O3587" s="128">
        <v>2455861</v>
      </c>
      <c r="P3587" s="128">
        <v>1277349</v>
      </c>
      <c r="Q3587" s="128">
        <v>1178512</v>
      </c>
      <c r="R3587" s="128">
        <v>193074</v>
      </c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</row>
    <row r="3588" spans="1:35" ht="15" customHeight="1" x14ac:dyDescent="0.25">
      <c r="A3588" s="6"/>
      <c r="B3588" s="127">
        <v>2009</v>
      </c>
      <c r="C3588" s="128">
        <v>27497</v>
      </c>
      <c r="D3588" s="128">
        <v>45908</v>
      </c>
      <c r="E3588" s="128">
        <v>22504</v>
      </c>
      <c r="F3588" s="128"/>
      <c r="G3588" s="128">
        <v>332862</v>
      </c>
      <c r="H3588" s="128">
        <v>258223</v>
      </c>
      <c r="I3588" s="129">
        <v>1.67</v>
      </c>
      <c r="J3588" s="129">
        <v>7.25</v>
      </c>
      <c r="K3588" s="128">
        <v>1697668</v>
      </c>
      <c r="L3588" s="128">
        <v>1692479</v>
      </c>
      <c r="M3588" s="128">
        <v>874510</v>
      </c>
      <c r="N3588" s="128">
        <v>546761</v>
      </c>
      <c r="O3588" s="128">
        <v>2224311</v>
      </c>
      <c r="P3588" s="128">
        <v>1182477</v>
      </c>
      <c r="Q3588" s="128">
        <v>1041834</v>
      </c>
      <c r="R3588" s="128">
        <v>210694</v>
      </c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</row>
    <row r="3589" spans="1:35" ht="15" customHeight="1" x14ac:dyDescent="0.25">
      <c r="A3589" s="6"/>
      <c r="B3589" s="127">
        <v>2008</v>
      </c>
      <c r="C3589" s="128">
        <v>26391</v>
      </c>
      <c r="D3589" s="128">
        <v>42168</v>
      </c>
      <c r="E3589" s="128">
        <v>19741</v>
      </c>
      <c r="F3589" s="128"/>
      <c r="G3589" s="128">
        <v>290521</v>
      </c>
      <c r="H3589" s="128">
        <v>221957</v>
      </c>
      <c r="I3589" s="129">
        <v>1.6</v>
      </c>
      <c r="J3589" s="129">
        <v>6.89</v>
      </c>
      <c r="K3589" s="128">
        <v>1562238</v>
      </c>
      <c r="L3589" s="128">
        <v>1555694</v>
      </c>
      <c r="M3589" s="128">
        <v>805173</v>
      </c>
      <c r="N3589" s="128">
        <v>518142</v>
      </c>
      <c r="O3589" s="128">
        <v>2014572</v>
      </c>
      <c r="P3589" s="128">
        <v>1056446</v>
      </c>
      <c r="Q3589" s="128">
        <v>958126</v>
      </c>
      <c r="R3589" s="128">
        <v>184830</v>
      </c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</row>
    <row r="3590" spans="1:35" s="4" customFormat="1" ht="15" customHeight="1" x14ac:dyDescent="0.25">
      <c r="A3590" s="6"/>
      <c r="B3590" s="121" t="s">
        <v>258</v>
      </c>
      <c r="C3590" s="121"/>
      <c r="D3590" s="121"/>
      <c r="E3590" s="121"/>
      <c r="F3590" s="121"/>
      <c r="G3590" s="121"/>
      <c r="H3590" s="121"/>
      <c r="I3590" s="121"/>
      <c r="J3590" s="121"/>
      <c r="K3590" s="121"/>
      <c r="L3590" s="121"/>
      <c r="M3590" s="121"/>
      <c r="N3590" s="121"/>
      <c r="O3590" s="121"/>
      <c r="P3590" s="121"/>
      <c r="Q3590" s="121"/>
      <c r="R3590" s="121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</row>
    <row r="3591" spans="1:35" s="4" customFormat="1" ht="15" customHeight="1" x14ac:dyDescent="0.25">
      <c r="A3591" s="6"/>
      <c r="B3591" s="124">
        <v>2021</v>
      </c>
      <c r="C3591" s="125">
        <v>21753</v>
      </c>
      <c r="D3591" s="125">
        <v>37576</v>
      </c>
      <c r="E3591" s="125">
        <v>19331</v>
      </c>
      <c r="F3591" s="125"/>
      <c r="G3591" s="125">
        <v>327631</v>
      </c>
      <c r="H3591" s="125">
        <v>248174</v>
      </c>
      <c r="I3591" s="126">
        <v>1.73</v>
      </c>
      <c r="J3591" s="126">
        <v>8.7200000000000006</v>
      </c>
      <c r="K3591" s="125">
        <v>1322698</v>
      </c>
      <c r="L3591" s="125">
        <v>1316184</v>
      </c>
      <c r="M3591" s="125">
        <v>678304</v>
      </c>
      <c r="N3591" s="125">
        <v>361909</v>
      </c>
      <c r="O3591" s="125">
        <v>1757974</v>
      </c>
      <c r="P3591" s="125">
        <v>965224</v>
      </c>
      <c r="Q3591" s="125">
        <v>792749</v>
      </c>
      <c r="R3591" s="125">
        <v>115435</v>
      </c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</row>
    <row r="3592" spans="1:35" s="6" customFormat="1" ht="15" customHeight="1" x14ac:dyDescent="0.25">
      <c r="B3592" s="127">
        <v>2020</v>
      </c>
      <c r="C3592" s="128">
        <v>20678</v>
      </c>
      <c r="D3592" s="128">
        <v>36106</v>
      </c>
      <c r="E3592" s="128">
        <v>18711</v>
      </c>
      <c r="F3592" s="128"/>
      <c r="G3592" s="128">
        <v>289406</v>
      </c>
      <c r="H3592" s="128">
        <v>222610</v>
      </c>
      <c r="I3592" s="129">
        <v>1.75</v>
      </c>
      <c r="J3592" s="129">
        <v>8.02</v>
      </c>
      <c r="K3592" s="128">
        <v>1079879</v>
      </c>
      <c r="L3592" s="128">
        <v>1072575</v>
      </c>
      <c r="M3592" s="128">
        <v>542151</v>
      </c>
      <c r="N3592" s="128">
        <v>268185</v>
      </c>
      <c r="O3592" s="128">
        <v>1651547</v>
      </c>
      <c r="P3592" s="128">
        <v>913677</v>
      </c>
      <c r="Q3592" s="128">
        <v>737871</v>
      </c>
      <c r="R3592" s="128">
        <v>91921</v>
      </c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</row>
    <row r="3593" spans="1:35" s="4" customFormat="1" ht="15" customHeight="1" x14ac:dyDescent="0.25">
      <c r="A3593" s="6"/>
      <c r="B3593" s="127">
        <v>2019</v>
      </c>
      <c r="C3593" s="128">
        <v>20239</v>
      </c>
      <c r="D3593" s="128">
        <v>35433</v>
      </c>
      <c r="E3593" s="128">
        <v>18438</v>
      </c>
      <c r="F3593" s="128"/>
      <c r="G3593" s="128">
        <v>282385</v>
      </c>
      <c r="H3593" s="128">
        <v>215818</v>
      </c>
      <c r="I3593" s="129">
        <v>1.75</v>
      </c>
      <c r="J3593" s="129">
        <v>7.97</v>
      </c>
      <c r="K3593" s="128">
        <v>1139886</v>
      </c>
      <c r="L3593" s="128">
        <v>1137057</v>
      </c>
      <c r="M3593" s="128">
        <v>592932</v>
      </c>
      <c r="N3593" s="128">
        <v>314109</v>
      </c>
      <c r="O3593" s="128">
        <v>1541119</v>
      </c>
      <c r="P3593" s="128">
        <v>825277</v>
      </c>
      <c r="Q3593" s="128">
        <v>715841</v>
      </c>
      <c r="R3593" s="128">
        <v>101134</v>
      </c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</row>
    <row r="3594" spans="1:35" s="4" customFormat="1" ht="15" customHeight="1" x14ac:dyDescent="0.25">
      <c r="A3594" s="6"/>
      <c r="B3594" s="127">
        <v>2018</v>
      </c>
      <c r="C3594" s="128">
        <v>19625</v>
      </c>
      <c r="D3594" s="128">
        <v>35536</v>
      </c>
      <c r="E3594" s="128">
        <v>19088</v>
      </c>
      <c r="F3594" s="128"/>
      <c r="G3594" s="128">
        <v>280438</v>
      </c>
      <c r="H3594" s="128">
        <v>215443</v>
      </c>
      <c r="I3594" s="129">
        <v>1.81</v>
      </c>
      <c r="J3594" s="129">
        <v>7.89</v>
      </c>
      <c r="K3594" s="128">
        <v>1089454</v>
      </c>
      <c r="L3594" s="128">
        <v>1086897</v>
      </c>
      <c r="M3594" s="128">
        <v>560154</v>
      </c>
      <c r="N3594" s="128">
        <v>281913</v>
      </c>
      <c r="O3594" s="128">
        <v>1519107</v>
      </c>
      <c r="P3594" s="128">
        <v>873672</v>
      </c>
      <c r="Q3594" s="128">
        <v>645435</v>
      </c>
      <c r="R3594" s="128">
        <v>123553</v>
      </c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</row>
    <row r="3595" spans="1:35" s="4" customFormat="1" ht="15" customHeight="1" x14ac:dyDescent="0.25">
      <c r="A3595" s="6"/>
      <c r="B3595" s="127">
        <v>2017</v>
      </c>
      <c r="C3595" s="128">
        <v>18838</v>
      </c>
      <c r="D3595" s="128">
        <v>32170</v>
      </c>
      <c r="E3595" s="128">
        <v>16382</v>
      </c>
      <c r="F3595" s="128"/>
      <c r="G3595" s="128">
        <v>230241</v>
      </c>
      <c r="H3595" s="128">
        <v>176508</v>
      </c>
      <c r="I3595" s="129">
        <v>1.71</v>
      </c>
      <c r="J3595" s="129">
        <v>7.16</v>
      </c>
      <c r="K3595" s="128">
        <v>991152</v>
      </c>
      <c r="L3595" s="128">
        <v>990348</v>
      </c>
      <c r="M3595" s="128">
        <v>512454</v>
      </c>
      <c r="N3595" s="128">
        <v>287665</v>
      </c>
      <c r="O3595" s="128">
        <v>1449565</v>
      </c>
      <c r="P3595" s="128">
        <v>803966</v>
      </c>
      <c r="Q3595" s="128">
        <v>645600</v>
      </c>
      <c r="R3595" s="128">
        <v>79168</v>
      </c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</row>
    <row r="3596" spans="1:35" s="4" customFormat="1" ht="15" customHeight="1" x14ac:dyDescent="0.25">
      <c r="A3596" s="6"/>
      <c r="B3596" s="127">
        <v>2016</v>
      </c>
      <c r="C3596" s="128">
        <v>17959</v>
      </c>
      <c r="D3596" s="128">
        <v>30426</v>
      </c>
      <c r="E3596" s="128">
        <v>15499</v>
      </c>
      <c r="F3596" s="128"/>
      <c r="G3596" s="128">
        <v>212566</v>
      </c>
      <c r="H3596" s="128">
        <v>163616</v>
      </c>
      <c r="I3596" s="129">
        <v>1.69</v>
      </c>
      <c r="J3596" s="129">
        <v>6.99</v>
      </c>
      <c r="K3596" s="128">
        <v>933061</v>
      </c>
      <c r="L3596" s="128">
        <v>925718</v>
      </c>
      <c r="M3596" s="128">
        <v>479243</v>
      </c>
      <c r="N3596" s="128">
        <v>273118</v>
      </c>
      <c r="O3596" s="128">
        <v>1390671</v>
      </c>
      <c r="P3596" s="128">
        <v>775477</v>
      </c>
      <c r="Q3596" s="128">
        <v>615194</v>
      </c>
      <c r="R3596" s="128">
        <v>85538</v>
      </c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</row>
    <row r="3597" spans="1:35" s="4" customFormat="1" ht="15" customHeight="1" x14ac:dyDescent="0.25">
      <c r="A3597" s="6"/>
      <c r="B3597" s="127">
        <v>2015</v>
      </c>
      <c r="C3597" s="128">
        <v>17119</v>
      </c>
      <c r="D3597" s="128">
        <v>28880</v>
      </c>
      <c r="E3597" s="128">
        <v>14646</v>
      </c>
      <c r="F3597" s="128"/>
      <c r="G3597" s="128">
        <v>195710</v>
      </c>
      <c r="H3597" s="128">
        <v>150130</v>
      </c>
      <c r="I3597" s="129">
        <v>1.69</v>
      </c>
      <c r="J3597" s="129">
        <v>6.78</v>
      </c>
      <c r="K3597" s="128">
        <v>875515</v>
      </c>
      <c r="L3597" s="128">
        <v>869728</v>
      </c>
      <c r="M3597" s="128">
        <v>448259</v>
      </c>
      <c r="N3597" s="128">
        <v>259479</v>
      </c>
      <c r="O3597" s="128">
        <v>1290944</v>
      </c>
      <c r="P3597" s="128">
        <v>721877</v>
      </c>
      <c r="Q3597" s="128">
        <v>569067</v>
      </c>
      <c r="R3597" s="128">
        <v>85232</v>
      </c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</row>
    <row r="3598" spans="1:35" s="4" customFormat="1" ht="15" customHeight="1" x14ac:dyDescent="0.25">
      <c r="A3598" s="6"/>
      <c r="B3598" s="127">
        <v>2014</v>
      </c>
      <c r="C3598" s="128">
        <v>16402</v>
      </c>
      <c r="D3598" s="128">
        <v>27271</v>
      </c>
      <c r="E3598" s="128">
        <v>13645</v>
      </c>
      <c r="F3598" s="128"/>
      <c r="G3598" s="128">
        <v>179489</v>
      </c>
      <c r="H3598" s="128">
        <v>137790</v>
      </c>
      <c r="I3598" s="129">
        <v>1.66</v>
      </c>
      <c r="J3598" s="129">
        <v>6.58</v>
      </c>
      <c r="K3598" s="128">
        <v>815841</v>
      </c>
      <c r="L3598" s="128">
        <v>809028</v>
      </c>
      <c r="M3598" s="128">
        <v>413418</v>
      </c>
      <c r="N3598" s="128">
        <v>239440</v>
      </c>
      <c r="O3598" s="128">
        <v>1263302</v>
      </c>
      <c r="P3598" s="128">
        <v>704484</v>
      </c>
      <c r="Q3598" s="128">
        <v>558818</v>
      </c>
      <c r="R3598" s="128">
        <v>60765</v>
      </c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</row>
    <row r="3599" spans="1:35" ht="15" customHeight="1" x14ac:dyDescent="0.25">
      <c r="A3599" s="6"/>
      <c r="B3599" s="127">
        <v>2013</v>
      </c>
      <c r="C3599" s="128">
        <v>15797</v>
      </c>
      <c r="D3599" s="128">
        <v>26254</v>
      </c>
      <c r="E3599" s="128">
        <v>13178</v>
      </c>
      <c r="F3599" s="128"/>
      <c r="G3599" s="128">
        <v>173827</v>
      </c>
      <c r="H3599" s="128">
        <v>133153</v>
      </c>
      <c r="I3599" s="129">
        <v>1.66</v>
      </c>
      <c r="J3599" s="129">
        <v>6.62</v>
      </c>
      <c r="K3599" s="128">
        <v>778310</v>
      </c>
      <c r="L3599" s="128">
        <v>772296</v>
      </c>
      <c r="M3599" s="128">
        <v>400563</v>
      </c>
      <c r="N3599" s="128">
        <v>229919</v>
      </c>
      <c r="O3599" s="128">
        <v>1244219</v>
      </c>
      <c r="P3599" s="128">
        <v>709296</v>
      </c>
      <c r="Q3599" s="128">
        <v>534923</v>
      </c>
      <c r="R3599" s="128">
        <v>62830</v>
      </c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</row>
    <row r="3600" spans="1:35" ht="15" customHeight="1" x14ac:dyDescent="0.25">
      <c r="A3600" s="6"/>
      <c r="B3600" s="127">
        <v>2012</v>
      </c>
      <c r="C3600" s="128">
        <v>15623</v>
      </c>
      <c r="D3600" s="128">
        <v>26118</v>
      </c>
      <c r="E3600" s="128">
        <v>13127</v>
      </c>
      <c r="F3600" s="128"/>
      <c r="G3600" s="128">
        <v>173416</v>
      </c>
      <c r="H3600" s="128">
        <v>133657</v>
      </c>
      <c r="I3600" s="129">
        <v>1.67</v>
      </c>
      <c r="J3600" s="129">
        <v>6.64</v>
      </c>
      <c r="K3600" s="128">
        <v>790019</v>
      </c>
      <c r="L3600" s="128">
        <v>784501</v>
      </c>
      <c r="M3600" s="128">
        <v>409939</v>
      </c>
      <c r="N3600" s="128">
        <v>237843</v>
      </c>
      <c r="O3600" s="128">
        <v>1211839</v>
      </c>
      <c r="P3600" s="128">
        <v>722372</v>
      </c>
      <c r="Q3600" s="128">
        <v>489467</v>
      </c>
      <c r="R3600" s="128">
        <v>62386</v>
      </c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</row>
    <row r="3601" spans="1:35" ht="15" customHeight="1" x14ac:dyDescent="0.25">
      <c r="A3601" s="6"/>
      <c r="B3601" s="127">
        <v>2011</v>
      </c>
      <c r="C3601" s="128">
        <v>15744</v>
      </c>
      <c r="D3601" s="128">
        <v>26784</v>
      </c>
      <c r="E3601" s="128">
        <v>13660</v>
      </c>
      <c r="F3601" s="128"/>
      <c r="G3601" s="128">
        <v>175807</v>
      </c>
      <c r="H3601" s="128">
        <v>136678</v>
      </c>
      <c r="I3601" s="129">
        <v>1.7</v>
      </c>
      <c r="J3601" s="129">
        <v>6.56</v>
      </c>
      <c r="K3601" s="128">
        <v>833437</v>
      </c>
      <c r="L3601" s="128">
        <v>827235</v>
      </c>
      <c r="M3601" s="128">
        <v>446177</v>
      </c>
      <c r="N3601" s="128">
        <v>270970</v>
      </c>
      <c r="O3601" s="128">
        <v>1227498</v>
      </c>
      <c r="P3601" s="128">
        <v>744502</v>
      </c>
      <c r="Q3601" s="128">
        <v>482996</v>
      </c>
      <c r="R3601" s="128">
        <v>85303</v>
      </c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</row>
    <row r="3602" spans="1:35" ht="15" customHeight="1" x14ac:dyDescent="0.25">
      <c r="A3602" s="6"/>
      <c r="B3602" s="127">
        <v>2010</v>
      </c>
      <c r="C3602" s="128">
        <v>15548</v>
      </c>
      <c r="D3602" s="128">
        <v>26469</v>
      </c>
      <c r="E3602" s="128">
        <v>13499</v>
      </c>
      <c r="F3602" s="128"/>
      <c r="G3602" s="128">
        <v>172307</v>
      </c>
      <c r="H3602" s="128">
        <v>133491</v>
      </c>
      <c r="I3602" s="129">
        <v>1.7</v>
      </c>
      <c r="J3602" s="129">
        <v>6.51</v>
      </c>
      <c r="K3602" s="128">
        <v>855752</v>
      </c>
      <c r="L3602" s="128">
        <v>849197</v>
      </c>
      <c r="M3602" s="128">
        <v>459204</v>
      </c>
      <c r="N3602" s="128">
        <v>289479</v>
      </c>
      <c r="O3602" s="128">
        <v>1211559</v>
      </c>
      <c r="P3602" s="128">
        <v>698169</v>
      </c>
      <c r="Q3602" s="128">
        <v>513390</v>
      </c>
      <c r="R3602" s="128">
        <v>131597</v>
      </c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</row>
    <row r="3603" spans="1:35" ht="15" customHeight="1" x14ac:dyDescent="0.25">
      <c r="A3603" s="6"/>
      <c r="B3603" s="127">
        <v>2009</v>
      </c>
      <c r="C3603" s="128">
        <v>15219</v>
      </c>
      <c r="D3603" s="128">
        <v>25633</v>
      </c>
      <c r="E3603" s="128">
        <v>12802</v>
      </c>
      <c r="F3603" s="128"/>
      <c r="G3603" s="128">
        <v>166016</v>
      </c>
      <c r="H3603" s="128">
        <v>128036</v>
      </c>
      <c r="I3603" s="129">
        <v>1.68</v>
      </c>
      <c r="J3603" s="129">
        <v>6.48</v>
      </c>
      <c r="K3603" s="128">
        <v>850555</v>
      </c>
      <c r="L3603" s="128">
        <v>844563</v>
      </c>
      <c r="M3603" s="128">
        <v>458379</v>
      </c>
      <c r="N3603" s="128">
        <v>298274</v>
      </c>
      <c r="O3603" s="128">
        <v>1121744</v>
      </c>
      <c r="P3603" s="128">
        <v>634254</v>
      </c>
      <c r="Q3603" s="128">
        <v>487491</v>
      </c>
      <c r="R3603" s="128">
        <v>106969</v>
      </c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</row>
    <row r="3604" spans="1:35" ht="15" customHeight="1" x14ac:dyDescent="0.25">
      <c r="A3604" s="6"/>
      <c r="B3604" s="127">
        <v>2008</v>
      </c>
      <c r="C3604" s="128">
        <v>14453</v>
      </c>
      <c r="D3604" s="128">
        <v>24291</v>
      </c>
      <c r="E3604" s="128">
        <v>12154</v>
      </c>
      <c r="F3604" s="128"/>
      <c r="G3604" s="128">
        <v>154162</v>
      </c>
      <c r="H3604" s="128">
        <v>117373</v>
      </c>
      <c r="I3604" s="129">
        <v>1.68</v>
      </c>
      <c r="J3604" s="129">
        <v>6.35</v>
      </c>
      <c r="K3604" s="128">
        <v>807004</v>
      </c>
      <c r="L3604" s="128">
        <v>797694</v>
      </c>
      <c r="M3604" s="128">
        <v>429943</v>
      </c>
      <c r="N3604" s="128">
        <v>280773</v>
      </c>
      <c r="O3604" s="128">
        <v>1034738</v>
      </c>
      <c r="P3604" s="128">
        <v>594543</v>
      </c>
      <c r="Q3604" s="128">
        <v>440195</v>
      </c>
      <c r="R3604" s="128">
        <v>121852</v>
      </c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</row>
    <row r="3605" spans="1:35" s="4" customFormat="1" ht="15" customHeight="1" x14ac:dyDescent="0.25">
      <c r="A3605" s="6"/>
      <c r="B3605" s="121" t="s">
        <v>259</v>
      </c>
      <c r="C3605" s="121"/>
      <c r="D3605" s="121"/>
      <c r="E3605" s="121"/>
      <c r="F3605" s="121"/>
      <c r="G3605" s="121"/>
      <c r="H3605" s="121"/>
      <c r="I3605" s="121"/>
      <c r="J3605" s="121"/>
      <c r="K3605" s="121"/>
      <c r="L3605" s="121"/>
      <c r="M3605" s="121"/>
      <c r="N3605" s="121"/>
      <c r="O3605" s="121"/>
      <c r="P3605" s="121"/>
      <c r="Q3605" s="121"/>
      <c r="R3605" s="121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</row>
    <row r="3606" spans="1:35" s="4" customFormat="1" ht="15" customHeight="1" x14ac:dyDescent="0.25">
      <c r="A3606" s="6"/>
      <c r="B3606" s="124">
        <v>2021</v>
      </c>
      <c r="C3606" s="125">
        <v>34396</v>
      </c>
      <c r="D3606" s="125">
        <v>81425</v>
      </c>
      <c r="E3606" s="125">
        <v>54331</v>
      </c>
      <c r="F3606" s="125"/>
      <c r="G3606" s="125">
        <v>1182904</v>
      </c>
      <c r="H3606" s="125">
        <v>850898</v>
      </c>
      <c r="I3606" s="126">
        <v>2.37</v>
      </c>
      <c r="J3606" s="126">
        <v>14.53</v>
      </c>
      <c r="K3606" s="125">
        <v>4374152</v>
      </c>
      <c r="L3606" s="125">
        <v>4393564</v>
      </c>
      <c r="M3606" s="125">
        <v>1984418</v>
      </c>
      <c r="N3606" s="125">
        <v>822310</v>
      </c>
      <c r="O3606" s="125">
        <v>5835946</v>
      </c>
      <c r="P3606" s="125">
        <v>3421230</v>
      </c>
      <c r="Q3606" s="125">
        <v>2414715</v>
      </c>
      <c r="R3606" s="125">
        <v>334573</v>
      </c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</row>
    <row r="3607" spans="1:35" s="6" customFormat="1" ht="15" customHeight="1" x14ac:dyDescent="0.25">
      <c r="B3607" s="127">
        <v>2020</v>
      </c>
      <c r="C3607" s="128">
        <v>32440</v>
      </c>
      <c r="D3607" s="128">
        <v>76635</v>
      </c>
      <c r="E3607" s="128">
        <v>51325</v>
      </c>
      <c r="F3607" s="128"/>
      <c r="G3607" s="128">
        <v>1059718</v>
      </c>
      <c r="H3607" s="128">
        <v>766619</v>
      </c>
      <c r="I3607" s="129">
        <v>2.36</v>
      </c>
      <c r="J3607" s="129">
        <v>13.83</v>
      </c>
      <c r="K3607" s="128">
        <v>3593784</v>
      </c>
      <c r="L3607" s="128">
        <v>3659784</v>
      </c>
      <c r="M3607" s="128">
        <v>1590437</v>
      </c>
      <c r="N3607" s="128">
        <v>546304</v>
      </c>
      <c r="O3607" s="128">
        <v>5458148</v>
      </c>
      <c r="P3607" s="128">
        <v>3215970</v>
      </c>
      <c r="Q3607" s="128">
        <v>2242178</v>
      </c>
      <c r="R3607" s="128">
        <v>395388</v>
      </c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</row>
    <row r="3608" spans="1:35" s="4" customFormat="1" ht="15" customHeight="1" x14ac:dyDescent="0.25">
      <c r="A3608" s="6"/>
      <c r="B3608" s="127">
        <v>2019</v>
      </c>
      <c r="C3608" s="128">
        <v>32127</v>
      </c>
      <c r="D3608" s="128">
        <v>75571</v>
      </c>
      <c r="E3608" s="128">
        <v>50417</v>
      </c>
      <c r="F3608" s="128"/>
      <c r="G3608" s="128">
        <v>1029490</v>
      </c>
      <c r="H3608" s="128">
        <v>742313</v>
      </c>
      <c r="I3608" s="129">
        <v>2.35</v>
      </c>
      <c r="J3608" s="129">
        <v>13.62</v>
      </c>
      <c r="K3608" s="128">
        <v>3830551</v>
      </c>
      <c r="L3608" s="128">
        <v>3819468</v>
      </c>
      <c r="M3608" s="128">
        <v>1704162</v>
      </c>
      <c r="N3608" s="128">
        <v>673571</v>
      </c>
      <c r="O3608" s="128">
        <v>4916984</v>
      </c>
      <c r="P3608" s="128">
        <v>2879506</v>
      </c>
      <c r="Q3608" s="128">
        <v>2037478</v>
      </c>
      <c r="R3608" s="128">
        <v>302722</v>
      </c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</row>
    <row r="3609" spans="1:35" s="4" customFormat="1" ht="15" customHeight="1" x14ac:dyDescent="0.25">
      <c r="A3609" s="6"/>
      <c r="B3609" s="127">
        <v>2018</v>
      </c>
      <c r="C3609" s="128">
        <v>31773</v>
      </c>
      <c r="D3609" s="128">
        <v>72426</v>
      </c>
      <c r="E3609" s="128">
        <v>47321</v>
      </c>
      <c r="F3609" s="128"/>
      <c r="G3609" s="128">
        <v>927944</v>
      </c>
      <c r="H3609" s="128">
        <v>671434</v>
      </c>
      <c r="I3609" s="129">
        <v>2.2799999999999998</v>
      </c>
      <c r="J3609" s="129">
        <v>12.81</v>
      </c>
      <c r="K3609" s="128">
        <v>3558397</v>
      </c>
      <c r="L3609" s="128">
        <v>3550514</v>
      </c>
      <c r="M3609" s="128">
        <v>1583904</v>
      </c>
      <c r="N3609" s="128">
        <v>659516</v>
      </c>
      <c r="O3609" s="128">
        <v>4194833</v>
      </c>
      <c r="P3609" s="128">
        <v>2320051</v>
      </c>
      <c r="Q3609" s="128">
        <v>1874782</v>
      </c>
      <c r="R3609" s="128">
        <v>299790</v>
      </c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</row>
    <row r="3610" spans="1:35" s="4" customFormat="1" ht="15" customHeight="1" x14ac:dyDescent="0.25">
      <c r="A3610" s="6"/>
      <c r="B3610" s="127">
        <v>2017</v>
      </c>
      <c r="C3610" s="128">
        <v>31110</v>
      </c>
      <c r="D3610" s="128">
        <v>69598</v>
      </c>
      <c r="E3610" s="128">
        <v>44917</v>
      </c>
      <c r="F3610" s="128"/>
      <c r="G3610" s="128">
        <v>845952</v>
      </c>
      <c r="H3610" s="128">
        <v>614455</v>
      </c>
      <c r="I3610" s="129">
        <v>2.2400000000000002</v>
      </c>
      <c r="J3610" s="129">
        <v>12.15</v>
      </c>
      <c r="K3610" s="128">
        <v>3392696</v>
      </c>
      <c r="L3610" s="128">
        <v>3426534</v>
      </c>
      <c r="M3610" s="128">
        <v>1538772</v>
      </c>
      <c r="N3610" s="128">
        <v>699716</v>
      </c>
      <c r="O3610" s="128">
        <v>3958048</v>
      </c>
      <c r="P3610" s="128">
        <v>2178152</v>
      </c>
      <c r="Q3610" s="128">
        <v>1779896</v>
      </c>
      <c r="R3610" s="128">
        <v>242668</v>
      </c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</row>
    <row r="3611" spans="1:35" s="4" customFormat="1" ht="15" customHeight="1" x14ac:dyDescent="0.25">
      <c r="A3611" s="6"/>
      <c r="B3611" s="127">
        <v>2016</v>
      </c>
      <c r="C3611" s="128">
        <v>30216</v>
      </c>
      <c r="D3611" s="128">
        <v>66117</v>
      </c>
      <c r="E3611" s="128">
        <v>42182</v>
      </c>
      <c r="F3611" s="128"/>
      <c r="G3611" s="128">
        <v>777240</v>
      </c>
      <c r="H3611" s="128">
        <v>567236</v>
      </c>
      <c r="I3611" s="129">
        <v>2.19</v>
      </c>
      <c r="J3611" s="129">
        <v>11.76</v>
      </c>
      <c r="K3611" s="128">
        <v>3225211</v>
      </c>
      <c r="L3611" s="128">
        <v>3226788</v>
      </c>
      <c r="M3611" s="128">
        <v>1418361</v>
      </c>
      <c r="N3611" s="128">
        <v>648619</v>
      </c>
      <c r="O3611" s="128">
        <v>3812215</v>
      </c>
      <c r="P3611" s="128">
        <v>2121699</v>
      </c>
      <c r="Q3611" s="128">
        <v>1690516</v>
      </c>
      <c r="R3611" s="128">
        <v>215058</v>
      </c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</row>
    <row r="3612" spans="1:35" s="4" customFormat="1" ht="15" customHeight="1" x14ac:dyDescent="0.25">
      <c r="A3612" s="6"/>
      <c r="B3612" s="127">
        <v>2015</v>
      </c>
      <c r="C3612" s="128">
        <v>29513</v>
      </c>
      <c r="D3612" s="128">
        <v>63431</v>
      </c>
      <c r="E3612" s="128">
        <v>39916</v>
      </c>
      <c r="F3612" s="128"/>
      <c r="G3612" s="128">
        <v>715060</v>
      </c>
      <c r="H3612" s="128">
        <v>526566</v>
      </c>
      <c r="I3612" s="129">
        <v>2.15</v>
      </c>
      <c r="J3612" s="129">
        <v>11.27</v>
      </c>
      <c r="K3612" s="128">
        <v>3097826</v>
      </c>
      <c r="L3612" s="128">
        <v>3142108</v>
      </c>
      <c r="M3612" s="128">
        <v>1387226</v>
      </c>
      <c r="N3612" s="128">
        <v>680022</v>
      </c>
      <c r="O3612" s="128">
        <v>3743165</v>
      </c>
      <c r="P3612" s="128">
        <v>2130861</v>
      </c>
      <c r="Q3612" s="128">
        <v>1612304</v>
      </c>
      <c r="R3612" s="128">
        <v>176914</v>
      </c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</row>
    <row r="3613" spans="1:35" s="4" customFormat="1" ht="15" customHeight="1" x14ac:dyDescent="0.25">
      <c r="A3613" s="6"/>
      <c r="B3613" s="127">
        <v>2014</v>
      </c>
      <c r="C3613" s="128">
        <v>28734</v>
      </c>
      <c r="D3613" s="128">
        <v>61102</v>
      </c>
      <c r="E3613" s="128">
        <v>38015</v>
      </c>
      <c r="F3613" s="128"/>
      <c r="G3613" s="128">
        <v>688303</v>
      </c>
      <c r="H3613" s="128">
        <v>507236</v>
      </c>
      <c r="I3613" s="129">
        <v>2.13</v>
      </c>
      <c r="J3613" s="129">
        <v>11.26</v>
      </c>
      <c r="K3613" s="128">
        <v>2991296</v>
      </c>
      <c r="L3613" s="128">
        <v>3022419</v>
      </c>
      <c r="M3613" s="128">
        <v>1314636</v>
      </c>
      <c r="N3613" s="128">
        <v>641832</v>
      </c>
      <c r="O3613" s="128">
        <v>3803029</v>
      </c>
      <c r="P3613" s="128">
        <v>2186944</v>
      </c>
      <c r="Q3613" s="128">
        <v>1616085</v>
      </c>
      <c r="R3613" s="128">
        <v>185271</v>
      </c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</row>
    <row r="3614" spans="1:35" ht="15" customHeight="1" x14ac:dyDescent="0.25">
      <c r="A3614" s="6"/>
      <c r="B3614" s="127">
        <v>2013</v>
      </c>
      <c r="C3614" s="128">
        <v>27990</v>
      </c>
      <c r="D3614" s="128">
        <v>59066</v>
      </c>
      <c r="E3614" s="128">
        <v>36648</v>
      </c>
      <c r="F3614" s="128"/>
      <c r="G3614" s="128">
        <v>657576</v>
      </c>
      <c r="H3614" s="128">
        <v>488408</v>
      </c>
      <c r="I3614" s="129">
        <v>2.11</v>
      </c>
      <c r="J3614" s="129">
        <v>11.13</v>
      </c>
      <c r="K3614" s="128">
        <v>2845253</v>
      </c>
      <c r="L3614" s="128">
        <v>2861876</v>
      </c>
      <c r="M3614" s="128">
        <v>1270072</v>
      </c>
      <c r="N3614" s="128">
        <v>617193</v>
      </c>
      <c r="O3614" s="128">
        <v>3746242</v>
      </c>
      <c r="P3614" s="128">
        <v>2225051</v>
      </c>
      <c r="Q3614" s="128">
        <v>1521192</v>
      </c>
      <c r="R3614" s="128">
        <v>151082</v>
      </c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</row>
    <row r="3615" spans="1:35" ht="15" customHeight="1" x14ac:dyDescent="0.25">
      <c r="A3615" s="6"/>
      <c r="B3615" s="127">
        <v>2012</v>
      </c>
      <c r="C3615" s="128">
        <v>28330</v>
      </c>
      <c r="D3615" s="128">
        <v>58428</v>
      </c>
      <c r="E3615" s="128">
        <v>35532</v>
      </c>
      <c r="F3615" s="128"/>
      <c r="G3615" s="128">
        <v>640088</v>
      </c>
      <c r="H3615" s="128">
        <v>479539</v>
      </c>
      <c r="I3615" s="129">
        <v>2.06</v>
      </c>
      <c r="J3615" s="129">
        <v>10.96</v>
      </c>
      <c r="K3615" s="128">
        <v>2780087</v>
      </c>
      <c r="L3615" s="128">
        <v>2797163</v>
      </c>
      <c r="M3615" s="128">
        <v>1238828</v>
      </c>
      <c r="N3615" s="128">
        <v>603355</v>
      </c>
      <c r="O3615" s="128">
        <v>3716841</v>
      </c>
      <c r="P3615" s="128">
        <v>2253327</v>
      </c>
      <c r="Q3615" s="128">
        <v>1463514</v>
      </c>
      <c r="R3615" s="128">
        <v>204451</v>
      </c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</row>
    <row r="3616" spans="1:35" ht="15" customHeight="1" x14ac:dyDescent="0.25">
      <c r="A3616" s="6"/>
      <c r="B3616" s="127">
        <v>2011</v>
      </c>
      <c r="C3616" s="128">
        <v>29026</v>
      </c>
      <c r="D3616" s="128">
        <v>58983</v>
      </c>
      <c r="E3616" s="128">
        <v>35386</v>
      </c>
      <c r="F3616" s="128"/>
      <c r="G3616" s="128">
        <v>614706</v>
      </c>
      <c r="H3616" s="128">
        <v>464182</v>
      </c>
      <c r="I3616" s="129">
        <v>2.0299999999999998</v>
      </c>
      <c r="J3616" s="129">
        <v>10.42</v>
      </c>
      <c r="K3616" s="128">
        <v>2791612</v>
      </c>
      <c r="L3616" s="128">
        <v>2812327</v>
      </c>
      <c r="M3616" s="128">
        <v>1247868</v>
      </c>
      <c r="N3616" s="128">
        <v>637207</v>
      </c>
      <c r="O3616" s="128">
        <v>3731626</v>
      </c>
      <c r="P3616" s="128">
        <v>2318921</v>
      </c>
      <c r="Q3616" s="128">
        <v>1412706</v>
      </c>
      <c r="R3616" s="128">
        <v>171782</v>
      </c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</row>
    <row r="3617" spans="1:35" ht="15" customHeight="1" x14ac:dyDescent="0.25">
      <c r="A3617" s="6"/>
      <c r="B3617" s="127">
        <v>2010</v>
      </c>
      <c r="C3617" s="128">
        <v>29157</v>
      </c>
      <c r="D3617" s="128">
        <v>57401</v>
      </c>
      <c r="E3617" s="128">
        <v>33482</v>
      </c>
      <c r="F3617" s="128"/>
      <c r="G3617" s="128">
        <v>583079</v>
      </c>
      <c r="H3617" s="128">
        <v>443694</v>
      </c>
      <c r="I3617" s="129">
        <v>1.97</v>
      </c>
      <c r="J3617" s="129">
        <v>10.16</v>
      </c>
      <c r="K3617" s="128">
        <v>2779079</v>
      </c>
      <c r="L3617" s="128">
        <v>2792351</v>
      </c>
      <c r="M3617" s="128">
        <v>1250512</v>
      </c>
      <c r="N3617" s="128">
        <v>672126</v>
      </c>
      <c r="O3617" s="128">
        <v>3757468</v>
      </c>
      <c r="P3617" s="128">
        <v>2408431</v>
      </c>
      <c r="Q3617" s="128">
        <v>1349036</v>
      </c>
      <c r="R3617" s="128">
        <v>270992</v>
      </c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</row>
    <row r="3618" spans="1:35" ht="15" customHeight="1" x14ac:dyDescent="0.25">
      <c r="A3618" s="6"/>
      <c r="B3618" s="127">
        <v>2009</v>
      </c>
      <c r="C3618" s="128">
        <v>29378</v>
      </c>
      <c r="D3618" s="128">
        <v>56344</v>
      </c>
      <c r="E3618" s="128">
        <v>31902</v>
      </c>
      <c r="F3618" s="128"/>
      <c r="G3618" s="128">
        <v>528706</v>
      </c>
      <c r="H3618" s="128">
        <v>398879</v>
      </c>
      <c r="I3618" s="129">
        <v>1.92</v>
      </c>
      <c r="J3618" s="129">
        <v>9.3800000000000008</v>
      </c>
      <c r="K3618" s="128">
        <v>2665295</v>
      </c>
      <c r="L3618" s="128">
        <v>2668636</v>
      </c>
      <c r="M3618" s="128">
        <v>1211536</v>
      </c>
      <c r="N3618" s="128">
        <v>686318</v>
      </c>
      <c r="O3618" s="128">
        <v>3608171</v>
      </c>
      <c r="P3618" s="128">
        <v>2260045</v>
      </c>
      <c r="Q3618" s="128">
        <v>1348126</v>
      </c>
      <c r="R3618" s="128">
        <v>238798</v>
      </c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</row>
    <row r="3619" spans="1:35" ht="15" customHeight="1" x14ac:dyDescent="0.25">
      <c r="A3619" s="6"/>
      <c r="B3619" s="127">
        <v>2008</v>
      </c>
      <c r="C3619" s="128">
        <v>28791</v>
      </c>
      <c r="D3619" s="128">
        <v>55042</v>
      </c>
      <c r="E3619" s="128">
        <v>30921</v>
      </c>
      <c r="F3619" s="128"/>
      <c r="G3619" s="128">
        <v>527262</v>
      </c>
      <c r="H3619" s="128">
        <v>393167</v>
      </c>
      <c r="I3619" s="129">
        <v>1.91</v>
      </c>
      <c r="J3619" s="129">
        <v>9.58</v>
      </c>
      <c r="K3619" s="128">
        <v>2596410</v>
      </c>
      <c r="L3619" s="128">
        <v>2587753</v>
      </c>
      <c r="M3619" s="128">
        <v>1166055</v>
      </c>
      <c r="N3619" s="128">
        <v>637406</v>
      </c>
      <c r="O3619" s="128">
        <v>3140137</v>
      </c>
      <c r="P3619" s="128">
        <v>2052857</v>
      </c>
      <c r="Q3619" s="128">
        <v>1087280</v>
      </c>
      <c r="R3619" s="128">
        <v>254899</v>
      </c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</row>
    <row r="3620" spans="1:35" s="4" customFormat="1" ht="15" customHeight="1" x14ac:dyDescent="0.25">
      <c r="A3620" s="6"/>
      <c r="B3620" s="121" t="s">
        <v>260</v>
      </c>
      <c r="C3620" s="121"/>
      <c r="D3620" s="121"/>
      <c r="E3620" s="121"/>
      <c r="F3620" s="121"/>
      <c r="G3620" s="121"/>
      <c r="H3620" s="121"/>
      <c r="I3620" s="121"/>
      <c r="J3620" s="121"/>
      <c r="K3620" s="121"/>
      <c r="L3620" s="121"/>
      <c r="M3620" s="121"/>
      <c r="N3620" s="121"/>
      <c r="O3620" s="121"/>
      <c r="P3620" s="121"/>
      <c r="Q3620" s="121"/>
      <c r="R3620" s="121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</row>
    <row r="3621" spans="1:35" s="4" customFormat="1" ht="15" customHeight="1" x14ac:dyDescent="0.25">
      <c r="A3621" s="6"/>
      <c r="B3621" s="124">
        <v>2021</v>
      </c>
      <c r="C3621" s="125">
        <v>5608</v>
      </c>
      <c r="D3621" s="125">
        <v>9196</v>
      </c>
      <c r="E3621" s="125">
        <v>4494</v>
      </c>
      <c r="F3621" s="125"/>
      <c r="G3621" s="125">
        <v>68415</v>
      </c>
      <c r="H3621" s="125">
        <v>52111</v>
      </c>
      <c r="I3621" s="126">
        <v>1.64</v>
      </c>
      <c r="J3621" s="126">
        <v>7.44</v>
      </c>
      <c r="K3621" s="125">
        <v>255553</v>
      </c>
      <c r="L3621" s="125">
        <v>254000</v>
      </c>
      <c r="M3621" s="125">
        <v>134000</v>
      </c>
      <c r="N3621" s="125">
        <v>68864</v>
      </c>
      <c r="O3621" s="125">
        <v>368818</v>
      </c>
      <c r="P3621" s="125">
        <v>153831</v>
      </c>
      <c r="Q3621" s="125">
        <v>214987</v>
      </c>
      <c r="R3621" s="125">
        <v>20591</v>
      </c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</row>
    <row r="3622" spans="1:35" s="6" customFormat="1" ht="15" customHeight="1" x14ac:dyDescent="0.25">
      <c r="B3622" s="127">
        <v>2020</v>
      </c>
      <c r="C3622" s="128">
        <v>5251</v>
      </c>
      <c r="D3622" s="128">
        <v>8813</v>
      </c>
      <c r="E3622" s="128">
        <v>4398</v>
      </c>
      <c r="F3622" s="128"/>
      <c r="G3622" s="128">
        <v>60917</v>
      </c>
      <c r="H3622" s="128">
        <v>47416</v>
      </c>
      <c r="I3622" s="129">
        <v>1.68</v>
      </c>
      <c r="J3622" s="129">
        <v>6.91</v>
      </c>
      <c r="K3622" s="128">
        <v>218561</v>
      </c>
      <c r="L3622" s="128">
        <v>218604</v>
      </c>
      <c r="M3622" s="128">
        <v>112075</v>
      </c>
      <c r="N3622" s="128">
        <v>54849</v>
      </c>
      <c r="O3622" s="128">
        <v>341954</v>
      </c>
      <c r="P3622" s="128">
        <v>157864</v>
      </c>
      <c r="Q3622" s="128">
        <v>184090</v>
      </c>
      <c r="R3622" s="128">
        <v>16517</v>
      </c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</row>
    <row r="3623" spans="1:35" s="4" customFormat="1" ht="15" customHeight="1" x14ac:dyDescent="0.25">
      <c r="A3623" s="6"/>
      <c r="B3623" s="127">
        <v>2019</v>
      </c>
      <c r="C3623" s="128">
        <v>5216</v>
      </c>
      <c r="D3623" s="128">
        <v>8811</v>
      </c>
      <c r="E3623" s="128">
        <v>4433</v>
      </c>
      <c r="F3623" s="128"/>
      <c r="G3623" s="128">
        <v>61674</v>
      </c>
      <c r="H3623" s="128">
        <v>45329</v>
      </c>
      <c r="I3623" s="129">
        <v>1.69</v>
      </c>
      <c r="J3623" s="129">
        <v>7</v>
      </c>
      <c r="K3623" s="128">
        <v>255481</v>
      </c>
      <c r="L3623" s="128">
        <v>254118</v>
      </c>
      <c r="M3623" s="128">
        <v>129722</v>
      </c>
      <c r="N3623" s="128">
        <v>68919</v>
      </c>
      <c r="O3623" s="128">
        <v>313799</v>
      </c>
      <c r="P3623" s="128">
        <v>149422</v>
      </c>
      <c r="Q3623" s="128">
        <v>164377</v>
      </c>
      <c r="R3623" s="128">
        <v>18107</v>
      </c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</row>
    <row r="3624" spans="1:35" s="4" customFormat="1" ht="15" customHeight="1" x14ac:dyDescent="0.25">
      <c r="A3624" s="6"/>
      <c r="B3624" s="127">
        <v>2018</v>
      </c>
      <c r="C3624" s="128">
        <v>5106</v>
      </c>
      <c r="D3624" s="128">
        <v>8522</v>
      </c>
      <c r="E3624" s="128">
        <v>4210</v>
      </c>
      <c r="F3624" s="128"/>
      <c r="G3624" s="128">
        <v>55885</v>
      </c>
      <c r="H3624" s="128">
        <v>41033</v>
      </c>
      <c r="I3624" s="129">
        <v>1.67</v>
      </c>
      <c r="J3624" s="129">
        <v>6.56</v>
      </c>
      <c r="K3624" s="128">
        <v>241730</v>
      </c>
      <c r="L3624" s="128">
        <v>241051</v>
      </c>
      <c r="M3624" s="128">
        <v>126132</v>
      </c>
      <c r="N3624" s="128">
        <v>71630</v>
      </c>
      <c r="O3624" s="128">
        <v>299705</v>
      </c>
      <c r="P3624" s="128">
        <v>144433</v>
      </c>
      <c r="Q3624" s="128">
        <v>155272</v>
      </c>
      <c r="R3624" s="128">
        <v>15299</v>
      </c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</row>
    <row r="3625" spans="1:35" s="4" customFormat="1" ht="15" customHeight="1" x14ac:dyDescent="0.25">
      <c r="A3625" s="6"/>
      <c r="B3625" s="127">
        <v>2017</v>
      </c>
      <c r="C3625" s="128">
        <v>4952</v>
      </c>
      <c r="D3625" s="128">
        <v>8198</v>
      </c>
      <c r="E3625" s="128">
        <v>4013</v>
      </c>
      <c r="F3625" s="128"/>
      <c r="G3625" s="128">
        <v>55949</v>
      </c>
      <c r="H3625" s="128">
        <v>41379</v>
      </c>
      <c r="I3625" s="129">
        <v>1.66</v>
      </c>
      <c r="J3625" s="129">
        <v>6.82</v>
      </c>
      <c r="K3625" s="128">
        <v>223999</v>
      </c>
      <c r="L3625" s="128">
        <v>223793</v>
      </c>
      <c r="M3625" s="128">
        <v>116674</v>
      </c>
      <c r="N3625" s="128">
        <v>68275</v>
      </c>
      <c r="O3625" s="128">
        <v>293583</v>
      </c>
      <c r="P3625" s="128">
        <v>146201</v>
      </c>
      <c r="Q3625" s="128">
        <v>147382</v>
      </c>
      <c r="R3625" s="128">
        <v>13746</v>
      </c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</row>
    <row r="3626" spans="1:35" s="4" customFormat="1" ht="15" customHeight="1" x14ac:dyDescent="0.25">
      <c r="A3626" s="6"/>
      <c r="B3626" s="127">
        <v>2016</v>
      </c>
      <c r="C3626" s="128">
        <v>4706</v>
      </c>
      <c r="D3626" s="128">
        <v>7827</v>
      </c>
      <c r="E3626" s="128">
        <v>3850</v>
      </c>
      <c r="F3626" s="128"/>
      <c r="G3626" s="128">
        <v>50252</v>
      </c>
      <c r="H3626" s="128">
        <v>37459</v>
      </c>
      <c r="I3626" s="129">
        <v>1.66</v>
      </c>
      <c r="J3626" s="129">
        <v>6.42</v>
      </c>
      <c r="K3626" s="128">
        <v>208257</v>
      </c>
      <c r="L3626" s="128">
        <v>207419</v>
      </c>
      <c r="M3626" s="128">
        <v>102971</v>
      </c>
      <c r="N3626" s="128">
        <v>60524</v>
      </c>
      <c r="O3626" s="128">
        <v>259576</v>
      </c>
      <c r="P3626" s="128">
        <v>124452</v>
      </c>
      <c r="Q3626" s="128">
        <v>135123</v>
      </c>
      <c r="R3626" s="128">
        <v>18963</v>
      </c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</row>
    <row r="3627" spans="1:35" s="4" customFormat="1" ht="15" customHeight="1" x14ac:dyDescent="0.25">
      <c r="A3627" s="6"/>
      <c r="B3627" s="127">
        <v>2015</v>
      </c>
      <c r="C3627" s="128">
        <v>4376</v>
      </c>
      <c r="D3627" s="128">
        <v>7375</v>
      </c>
      <c r="E3627" s="128">
        <v>3718</v>
      </c>
      <c r="F3627" s="128"/>
      <c r="G3627" s="128">
        <v>47001</v>
      </c>
      <c r="H3627" s="128">
        <v>36099</v>
      </c>
      <c r="I3627" s="129">
        <v>1.69</v>
      </c>
      <c r="J3627" s="129">
        <v>6.37</v>
      </c>
      <c r="K3627" s="128">
        <v>194304</v>
      </c>
      <c r="L3627" s="128">
        <v>194399</v>
      </c>
      <c r="M3627" s="128">
        <v>98886</v>
      </c>
      <c r="N3627" s="128">
        <v>59578</v>
      </c>
      <c r="O3627" s="128">
        <v>256612</v>
      </c>
      <c r="P3627" s="128">
        <v>129214</v>
      </c>
      <c r="Q3627" s="128">
        <v>127397</v>
      </c>
      <c r="R3627" s="128">
        <v>10367</v>
      </c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</row>
    <row r="3628" spans="1:35" s="4" customFormat="1" ht="15" customHeight="1" x14ac:dyDescent="0.25">
      <c r="A3628" s="6"/>
      <c r="B3628" s="127">
        <v>2014</v>
      </c>
      <c r="C3628" s="128">
        <v>4173</v>
      </c>
      <c r="D3628" s="128">
        <v>6959</v>
      </c>
      <c r="E3628" s="128">
        <v>3492</v>
      </c>
      <c r="F3628" s="128"/>
      <c r="G3628" s="128">
        <v>43145</v>
      </c>
      <c r="H3628" s="128">
        <v>33421</v>
      </c>
      <c r="I3628" s="129">
        <v>1.67</v>
      </c>
      <c r="J3628" s="129">
        <v>6.2</v>
      </c>
      <c r="K3628" s="128">
        <v>176626</v>
      </c>
      <c r="L3628" s="128">
        <v>176467</v>
      </c>
      <c r="M3628" s="128">
        <v>89050</v>
      </c>
      <c r="N3628" s="128">
        <v>53621</v>
      </c>
      <c r="O3628" s="128">
        <v>256487</v>
      </c>
      <c r="P3628" s="128">
        <v>125937</v>
      </c>
      <c r="Q3628" s="128">
        <v>130551</v>
      </c>
      <c r="R3628" s="128">
        <v>9737</v>
      </c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</row>
    <row r="3629" spans="1:35" ht="15" customHeight="1" x14ac:dyDescent="0.25">
      <c r="A3629" s="6"/>
      <c r="B3629" s="127">
        <v>2013</v>
      </c>
      <c r="C3629" s="128">
        <v>3965</v>
      </c>
      <c r="D3629" s="128">
        <v>6620</v>
      </c>
      <c r="E3629" s="128">
        <v>3371</v>
      </c>
      <c r="F3629" s="128"/>
      <c r="G3629" s="128">
        <v>41797</v>
      </c>
      <c r="H3629" s="128">
        <v>32553</v>
      </c>
      <c r="I3629" s="129">
        <v>1.67</v>
      </c>
      <c r="J3629" s="129">
        <v>6.31</v>
      </c>
      <c r="K3629" s="128">
        <v>170077</v>
      </c>
      <c r="L3629" s="128">
        <v>169966</v>
      </c>
      <c r="M3629" s="128">
        <v>85095</v>
      </c>
      <c r="N3629" s="128">
        <v>49551</v>
      </c>
      <c r="O3629" s="128">
        <v>253710</v>
      </c>
      <c r="P3629" s="128">
        <v>137790</v>
      </c>
      <c r="Q3629" s="128">
        <v>115921</v>
      </c>
      <c r="R3629" s="128">
        <v>9999</v>
      </c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</row>
    <row r="3630" spans="1:35" ht="15" customHeight="1" x14ac:dyDescent="0.25">
      <c r="A3630" s="6"/>
      <c r="B3630" s="127">
        <v>2012</v>
      </c>
      <c r="C3630" s="128">
        <v>4014</v>
      </c>
      <c r="D3630" s="128">
        <v>6696</v>
      </c>
      <c r="E3630" s="128">
        <v>3398</v>
      </c>
      <c r="F3630" s="128"/>
      <c r="G3630" s="128">
        <v>42001</v>
      </c>
      <c r="H3630" s="128">
        <v>32758</v>
      </c>
      <c r="I3630" s="129">
        <v>1.67</v>
      </c>
      <c r="J3630" s="129">
        <v>6.27</v>
      </c>
      <c r="K3630" s="128">
        <v>171922</v>
      </c>
      <c r="L3630" s="128">
        <v>171875</v>
      </c>
      <c r="M3630" s="128">
        <v>88570</v>
      </c>
      <c r="N3630" s="128">
        <v>51461</v>
      </c>
      <c r="O3630" s="128">
        <v>242752</v>
      </c>
      <c r="P3630" s="128">
        <v>132178</v>
      </c>
      <c r="Q3630" s="128">
        <v>110574</v>
      </c>
      <c r="R3630" s="128">
        <v>8567</v>
      </c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</row>
    <row r="3631" spans="1:35" ht="15" customHeight="1" x14ac:dyDescent="0.25">
      <c r="A3631" s="6"/>
      <c r="B3631" s="127">
        <v>2011</v>
      </c>
      <c r="C3631" s="128">
        <v>4100</v>
      </c>
      <c r="D3631" s="128">
        <v>6798</v>
      </c>
      <c r="E3631" s="128">
        <v>3413</v>
      </c>
      <c r="F3631" s="128"/>
      <c r="G3631" s="128">
        <v>41946</v>
      </c>
      <c r="H3631" s="128">
        <v>32742</v>
      </c>
      <c r="I3631" s="129">
        <v>1.66</v>
      </c>
      <c r="J3631" s="129">
        <v>6.17</v>
      </c>
      <c r="K3631" s="128">
        <v>179836</v>
      </c>
      <c r="L3631" s="128">
        <v>179885</v>
      </c>
      <c r="M3631" s="128">
        <v>96738</v>
      </c>
      <c r="N3631" s="128">
        <v>58387</v>
      </c>
      <c r="O3631" s="128">
        <v>251595</v>
      </c>
      <c r="P3631" s="128">
        <v>141984</v>
      </c>
      <c r="Q3631" s="128">
        <v>109611</v>
      </c>
      <c r="R3631" s="128">
        <v>24706</v>
      </c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</row>
    <row r="3632" spans="1:35" ht="15" customHeight="1" x14ac:dyDescent="0.25">
      <c r="A3632" s="6"/>
      <c r="B3632" s="127">
        <v>2010</v>
      </c>
      <c r="C3632" s="128">
        <v>4071</v>
      </c>
      <c r="D3632" s="128">
        <v>6866</v>
      </c>
      <c r="E3632" s="128">
        <v>3514</v>
      </c>
      <c r="F3632" s="128"/>
      <c r="G3632" s="128">
        <v>40963</v>
      </c>
      <c r="H3632" s="128">
        <v>31886</v>
      </c>
      <c r="I3632" s="129">
        <v>1.69</v>
      </c>
      <c r="J3632" s="129">
        <v>5.97</v>
      </c>
      <c r="K3632" s="128">
        <v>187460</v>
      </c>
      <c r="L3632" s="128">
        <v>186208</v>
      </c>
      <c r="M3632" s="128">
        <v>103006</v>
      </c>
      <c r="N3632" s="128">
        <v>64505</v>
      </c>
      <c r="O3632" s="128">
        <v>246338</v>
      </c>
      <c r="P3632" s="128">
        <v>138288</v>
      </c>
      <c r="Q3632" s="128">
        <v>108050</v>
      </c>
      <c r="R3632" s="128">
        <v>24339</v>
      </c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</row>
    <row r="3633" spans="1:35" ht="15" customHeight="1" x14ac:dyDescent="0.25">
      <c r="A3633" s="6"/>
      <c r="B3633" s="127">
        <v>2009</v>
      </c>
      <c r="C3633" s="128">
        <v>3971</v>
      </c>
      <c r="D3633" s="128">
        <v>6674</v>
      </c>
      <c r="E3633" s="128">
        <v>3418</v>
      </c>
      <c r="F3633" s="128"/>
      <c r="G3633" s="128">
        <v>41103</v>
      </c>
      <c r="H3633" s="128">
        <v>31652</v>
      </c>
      <c r="I3633" s="129">
        <v>1.68</v>
      </c>
      <c r="J3633" s="129">
        <v>6.16</v>
      </c>
      <c r="K3633" s="128">
        <v>188490</v>
      </c>
      <c r="L3633" s="128">
        <v>187619</v>
      </c>
      <c r="M3633" s="128">
        <v>103212</v>
      </c>
      <c r="N3633" s="128">
        <v>65882</v>
      </c>
      <c r="O3633" s="128">
        <v>225480</v>
      </c>
      <c r="P3633" s="128">
        <v>128066</v>
      </c>
      <c r="Q3633" s="128">
        <v>97414</v>
      </c>
      <c r="R3633" s="128">
        <v>31207</v>
      </c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</row>
    <row r="3634" spans="1:35" ht="15" customHeight="1" x14ac:dyDescent="0.25">
      <c r="A3634" s="6"/>
      <c r="B3634" s="127">
        <v>2008</v>
      </c>
      <c r="C3634" s="128">
        <v>3794</v>
      </c>
      <c r="D3634" s="128">
        <v>6325</v>
      </c>
      <c r="E3634" s="128">
        <v>3190</v>
      </c>
      <c r="F3634" s="128"/>
      <c r="G3634" s="128">
        <v>37811</v>
      </c>
      <c r="H3634" s="128">
        <v>28813</v>
      </c>
      <c r="I3634" s="129">
        <v>1.67</v>
      </c>
      <c r="J3634" s="129">
        <v>5.98</v>
      </c>
      <c r="K3634" s="128">
        <v>176212</v>
      </c>
      <c r="L3634" s="128">
        <v>175401</v>
      </c>
      <c r="M3634" s="128">
        <v>96938</v>
      </c>
      <c r="N3634" s="128">
        <v>62883</v>
      </c>
      <c r="O3634" s="128">
        <v>193912</v>
      </c>
      <c r="P3634" s="128">
        <v>107055</v>
      </c>
      <c r="Q3634" s="128">
        <v>86857</v>
      </c>
      <c r="R3634" s="128">
        <v>20061</v>
      </c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</row>
    <row r="3635" spans="1:35" s="4" customFormat="1" ht="15" customHeight="1" x14ac:dyDescent="0.25">
      <c r="A3635" s="6"/>
      <c r="B3635" s="121" t="s">
        <v>261</v>
      </c>
      <c r="C3635" s="121"/>
      <c r="D3635" s="121"/>
      <c r="E3635" s="121"/>
      <c r="F3635" s="121"/>
      <c r="G3635" s="121"/>
      <c r="H3635" s="121"/>
      <c r="I3635" s="121"/>
      <c r="J3635" s="121"/>
      <c r="K3635" s="121"/>
      <c r="L3635" s="121"/>
      <c r="M3635" s="121"/>
      <c r="N3635" s="121"/>
      <c r="O3635" s="121"/>
      <c r="P3635" s="121"/>
      <c r="Q3635" s="121"/>
      <c r="R3635" s="121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</row>
    <row r="3636" spans="1:35" s="4" customFormat="1" ht="15" customHeight="1" x14ac:dyDescent="0.25">
      <c r="A3636" s="6"/>
      <c r="B3636" s="124">
        <v>2021</v>
      </c>
      <c r="C3636" s="125">
        <v>4191</v>
      </c>
      <c r="D3636" s="125">
        <v>7986</v>
      </c>
      <c r="E3636" s="125">
        <v>4578</v>
      </c>
      <c r="F3636" s="125"/>
      <c r="G3636" s="125">
        <v>85683</v>
      </c>
      <c r="H3636" s="125">
        <v>65986</v>
      </c>
      <c r="I3636" s="126">
        <v>1.91</v>
      </c>
      <c r="J3636" s="126">
        <v>10.73</v>
      </c>
      <c r="K3636" s="125">
        <v>363993</v>
      </c>
      <c r="L3636" s="125">
        <v>366182</v>
      </c>
      <c r="M3636" s="125">
        <v>176736</v>
      </c>
      <c r="N3636" s="125">
        <v>92131</v>
      </c>
      <c r="O3636" s="125">
        <v>423496</v>
      </c>
      <c r="P3636" s="125">
        <v>201871</v>
      </c>
      <c r="Q3636" s="125">
        <v>221625</v>
      </c>
      <c r="R3636" s="125">
        <v>23406</v>
      </c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</row>
    <row r="3637" spans="1:35" s="6" customFormat="1" ht="15" customHeight="1" x14ac:dyDescent="0.25">
      <c r="B3637" s="127">
        <v>2020</v>
      </c>
      <c r="C3637" s="128">
        <v>3926</v>
      </c>
      <c r="D3637" s="128">
        <v>7632</v>
      </c>
      <c r="E3637" s="128">
        <v>4425</v>
      </c>
      <c r="F3637" s="128"/>
      <c r="G3637" s="128">
        <v>75079</v>
      </c>
      <c r="H3637" s="128">
        <v>58881</v>
      </c>
      <c r="I3637" s="129">
        <v>1.94</v>
      </c>
      <c r="J3637" s="129">
        <v>9.84</v>
      </c>
      <c r="K3637" s="128">
        <v>283340</v>
      </c>
      <c r="L3637" s="128">
        <v>283488</v>
      </c>
      <c r="M3637" s="128">
        <v>132495</v>
      </c>
      <c r="N3637" s="128">
        <v>58983</v>
      </c>
      <c r="O3637" s="128">
        <v>400098</v>
      </c>
      <c r="P3637" s="128">
        <v>201138</v>
      </c>
      <c r="Q3637" s="128">
        <v>198960</v>
      </c>
      <c r="R3637" s="128">
        <v>21527</v>
      </c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</row>
    <row r="3638" spans="1:35" s="4" customFormat="1" ht="15" customHeight="1" x14ac:dyDescent="0.25">
      <c r="A3638" s="6"/>
      <c r="B3638" s="127">
        <v>2019</v>
      </c>
      <c r="C3638" s="128">
        <v>3828</v>
      </c>
      <c r="D3638" s="128">
        <v>7488</v>
      </c>
      <c r="E3638" s="128">
        <v>4361</v>
      </c>
      <c r="F3638" s="128"/>
      <c r="G3638" s="128">
        <v>75013</v>
      </c>
      <c r="H3638" s="128">
        <v>58052</v>
      </c>
      <c r="I3638" s="129">
        <v>1.96</v>
      </c>
      <c r="J3638" s="129">
        <v>10.02</v>
      </c>
      <c r="K3638" s="128">
        <v>311895</v>
      </c>
      <c r="L3638" s="128">
        <v>312163</v>
      </c>
      <c r="M3638" s="128">
        <v>149092</v>
      </c>
      <c r="N3638" s="128">
        <v>74111</v>
      </c>
      <c r="O3638" s="128">
        <v>381812</v>
      </c>
      <c r="P3638" s="128">
        <v>186226</v>
      </c>
      <c r="Q3638" s="128">
        <v>195587</v>
      </c>
      <c r="R3638" s="128">
        <v>19173</v>
      </c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</row>
    <row r="3639" spans="1:35" s="4" customFormat="1" ht="15" customHeight="1" x14ac:dyDescent="0.25">
      <c r="A3639" s="6"/>
      <c r="B3639" s="127">
        <v>2018</v>
      </c>
      <c r="C3639" s="128">
        <v>3703</v>
      </c>
      <c r="D3639" s="128">
        <v>7122</v>
      </c>
      <c r="E3639" s="128">
        <v>4106</v>
      </c>
      <c r="F3639" s="128"/>
      <c r="G3639" s="128">
        <v>67515</v>
      </c>
      <c r="H3639" s="128">
        <v>52335</v>
      </c>
      <c r="I3639" s="129">
        <v>1.92</v>
      </c>
      <c r="J3639" s="129">
        <v>9.48</v>
      </c>
      <c r="K3639" s="128">
        <v>291172</v>
      </c>
      <c r="L3639" s="128">
        <v>291962</v>
      </c>
      <c r="M3639" s="128">
        <v>138981</v>
      </c>
      <c r="N3639" s="128">
        <v>70665</v>
      </c>
      <c r="O3639" s="128">
        <v>367844</v>
      </c>
      <c r="P3639" s="128">
        <v>186802</v>
      </c>
      <c r="Q3639" s="128">
        <v>181042</v>
      </c>
      <c r="R3639" s="128">
        <v>23866</v>
      </c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</row>
    <row r="3640" spans="1:35" s="4" customFormat="1" ht="15" customHeight="1" x14ac:dyDescent="0.25">
      <c r="A3640" s="6"/>
      <c r="B3640" s="127">
        <v>2017</v>
      </c>
      <c r="C3640" s="128">
        <v>3612</v>
      </c>
      <c r="D3640" s="128">
        <v>6847</v>
      </c>
      <c r="E3640" s="128">
        <v>3876</v>
      </c>
      <c r="F3640" s="128"/>
      <c r="G3640" s="128">
        <v>65235</v>
      </c>
      <c r="H3640" s="128">
        <v>50161</v>
      </c>
      <c r="I3640" s="129">
        <v>1.9</v>
      </c>
      <c r="J3640" s="129">
        <v>9.5299999999999994</v>
      </c>
      <c r="K3640" s="128">
        <v>267557</v>
      </c>
      <c r="L3640" s="128">
        <v>267803</v>
      </c>
      <c r="M3640" s="128">
        <v>127929</v>
      </c>
      <c r="N3640" s="128">
        <v>66702</v>
      </c>
      <c r="O3640" s="128">
        <v>326030</v>
      </c>
      <c r="P3640" s="128">
        <v>168117</v>
      </c>
      <c r="Q3640" s="128">
        <v>157913</v>
      </c>
      <c r="R3640" s="128">
        <v>24671</v>
      </c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</row>
    <row r="3641" spans="1:35" s="4" customFormat="1" ht="15" customHeight="1" x14ac:dyDescent="0.25">
      <c r="A3641" s="6"/>
      <c r="B3641" s="127">
        <v>2016</v>
      </c>
      <c r="C3641" s="128">
        <v>3487</v>
      </c>
      <c r="D3641" s="128">
        <v>6488</v>
      </c>
      <c r="E3641" s="128">
        <v>3627</v>
      </c>
      <c r="F3641" s="128"/>
      <c r="G3641" s="128">
        <v>59601</v>
      </c>
      <c r="H3641" s="128">
        <v>45707</v>
      </c>
      <c r="I3641" s="129">
        <v>1.86</v>
      </c>
      <c r="J3641" s="129">
        <v>9.19</v>
      </c>
      <c r="K3641" s="128">
        <v>244766</v>
      </c>
      <c r="L3641" s="128">
        <v>245349</v>
      </c>
      <c r="M3641" s="128">
        <v>114956</v>
      </c>
      <c r="N3641" s="128">
        <v>60118</v>
      </c>
      <c r="O3641" s="128">
        <v>300478</v>
      </c>
      <c r="P3641" s="128">
        <v>154495</v>
      </c>
      <c r="Q3641" s="128">
        <v>145983</v>
      </c>
      <c r="R3641" s="128">
        <v>19392</v>
      </c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</row>
    <row r="3642" spans="1:35" s="4" customFormat="1" ht="15" customHeight="1" x14ac:dyDescent="0.25">
      <c r="A3642" s="6"/>
      <c r="B3642" s="127">
        <v>2015</v>
      </c>
      <c r="C3642" s="128">
        <v>3383</v>
      </c>
      <c r="D3642" s="128">
        <v>6262</v>
      </c>
      <c r="E3642" s="128">
        <v>3520</v>
      </c>
      <c r="F3642" s="128"/>
      <c r="G3642" s="128">
        <v>50112</v>
      </c>
      <c r="H3642" s="128">
        <v>38553</v>
      </c>
      <c r="I3642" s="129">
        <v>1.85</v>
      </c>
      <c r="J3642" s="129">
        <v>8</v>
      </c>
      <c r="K3642" s="128">
        <v>223150</v>
      </c>
      <c r="L3642" s="128">
        <v>223489</v>
      </c>
      <c r="M3642" s="128">
        <v>107083</v>
      </c>
      <c r="N3642" s="128">
        <v>58030</v>
      </c>
      <c r="O3642" s="128">
        <v>278463</v>
      </c>
      <c r="P3642" s="128">
        <v>145749</v>
      </c>
      <c r="Q3642" s="128">
        <v>132715</v>
      </c>
      <c r="R3642" s="128">
        <v>19008</v>
      </c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</row>
    <row r="3643" spans="1:35" s="4" customFormat="1" ht="15" customHeight="1" x14ac:dyDescent="0.25">
      <c r="A3643" s="6"/>
      <c r="B3643" s="127">
        <v>2014</v>
      </c>
      <c r="C3643" s="128">
        <v>3252</v>
      </c>
      <c r="D3643" s="128">
        <v>5804</v>
      </c>
      <c r="E3643" s="128">
        <v>3157</v>
      </c>
      <c r="F3643" s="128"/>
      <c r="G3643" s="128">
        <v>44264</v>
      </c>
      <c r="H3643" s="128">
        <v>34004</v>
      </c>
      <c r="I3643" s="129">
        <v>1.78</v>
      </c>
      <c r="J3643" s="129">
        <v>7.63</v>
      </c>
      <c r="K3643" s="128">
        <v>198446</v>
      </c>
      <c r="L3643" s="128">
        <v>198785</v>
      </c>
      <c r="M3643" s="128">
        <v>95594</v>
      </c>
      <c r="N3643" s="128">
        <v>52624</v>
      </c>
      <c r="O3643" s="128">
        <v>264793</v>
      </c>
      <c r="P3643" s="128">
        <v>148993</v>
      </c>
      <c r="Q3643" s="128">
        <v>115800</v>
      </c>
      <c r="R3643" s="128">
        <v>14061</v>
      </c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</row>
    <row r="3644" spans="1:35" ht="15" customHeight="1" x14ac:dyDescent="0.25">
      <c r="A3644" s="6"/>
      <c r="B3644" s="127">
        <v>2013</v>
      </c>
      <c r="C3644" s="128">
        <v>3153</v>
      </c>
      <c r="D3644" s="128">
        <v>5619</v>
      </c>
      <c r="E3644" s="128">
        <v>3103</v>
      </c>
      <c r="F3644" s="128"/>
      <c r="G3644" s="128">
        <v>45259</v>
      </c>
      <c r="H3644" s="128">
        <v>34470</v>
      </c>
      <c r="I3644" s="129">
        <v>1.78</v>
      </c>
      <c r="J3644" s="129">
        <v>8.0500000000000007</v>
      </c>
      <c r="K3644" s="128">
        <v>204595</v>
      </c>
      <c r="L3644" s="128">
        <v>204507</v>
      </c>
      <c r="M3644" s="128">
        <v>93133</v>
      </c>
      <c r="N3644" s="128">
        <v>48811</v>
      </c>
      <c r="O3644" s="128">
        <v>274246</v>
      </c>
      <c r="P3644" s="128">
        <v>163226</v>
      </c>
      <c r="Q3644" s="128">
        <v>111020</v>
      </c>
      <c r="R3644" s="128">
        <v>17036</v>
      </c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</row>
    <row r="3645" spans="1:35" ht="15" customHeight="1" x14ac:dyDescent="0.25">
      <c r="A3645" s="6"/>
      <c r="B3645" s="127">
        <v>2012</v>
      </c>
      <c r="C3645" s="128">
        <v>3229</v>
      </c>
      <c r="D3645" s="128">
        <v>5642</v>
      </c>
      <c r="E3645" s="128">
        <v>3035</v>
      </c>
      <c r="F3645" s="128"/>
      <c r="G3645" s="128">
        <v>45252</v>
      </c>
      <c r="H3645" s="128">
        <v>35202</v>
      </c>
      <c r="I3645" s="129">
        <v>1.75</v>
      </c>
      <c r="J3645" s="129">
        <v>8.02</v>
      </c>
      <c r="K3645" s="128">
        <v>205532</v>
      </c>
      <c r="L3645" s="128">
        <v>205719</v>
      </c>
      <c r="M3645" s="128">
        <v>95873</v>
      </c>
      <c r="N3645" s="128">
        <v>51575</v>
      </c>
      <c r="O3645" s="128">
        <v>268962</v>
      </c>
      <c r="P3645" s="128">
        <v>170454</v>
      </c>
      <c r="Q3645" s="128">
        <v>98508</v>
      </c>
      <c r="R3645" s="128">
        <v>22720</v>
      </c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</row>
    <row r="3646" spans="1:35" ht="15" customHeight="1" x14ac:dyDescent="0.25">
      <c r="A3646" s="6"/>
      <c r="B3646" s="127">
        <v>2011</v>
      </c>
      <c r="C3646" s="128">
        <v>3283</v>
      </c>
      <c r="D3646" s="128">
        <v>5607</v>
      </c>
      <c r="E3646" s="128">
        <v>2904</v>
      </c>
      <c r="F3646" s="128"/>
      <c r="G3646" s="128">
        <v>44040</v>
      </c>
      <c r="H3646" s="128">
        <v>34144</v>
      </c>
      <c r="I3646" s="129">
        <v>1.71</v>
      </c>
      <c r="J3646" s="129">
        <v>7.85</v>
      </c>
      <c r="K3646" s="128">
        <v>207702</v>
      </c>
      <c r="L3646" s="128">
        <v>209262</v>
      </c>
      <c r="M3646" s="128">
        <v>101625</v>
      </c>
      <c r="N3646" s="128">
        <v>58591</v>
      </c>
      <c r="O3646" s="128">
        <v>270315</v>
      </c>
      <c r="P3646" s="128">
        <v>164135</v>
      </c>
      <c r="Q3646" s="128">
        <v>106180</v>
      </c>
      <c r="R3646" s="128">
        <v>21646</v>
      </c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</row>
    <row r="3647" spans="1:35" ht="15" customHeight="1" x14ac:dyDescent="0.25">
      <c r="A3647" s="6"/>
      <c r="B3647" s="127">
        <v>2010</v>
      </c>
      <c r="C3647" s="128">
        <v>3301</v>
      </c>
      <c r="D3647" s="128">
        <v>5537</v>
      </c>
      <c r="E3647" s="128">
        <v>2800</v>
      </c>
      <c r="F3647" s="128"/>
      <c r="G3647" s="128">
        <v>40993</v>
      </c>
      <c r="H3647" s="128">
        <v>31481</v>
      </c>
      <c r="I3647" s="129">
        <v>1.68</v>
      </c>
      <c r="J3647" s="129">
        <v>7.4</v>
      </c>
      <c r="K3647" s="128">
        <v>209805</v>
      </c>
      <c r="L3647" s="128">
        <v>209917</v>
      </c>
      <c r="M3647" s="128">
        <v>101781</v>
      </c>
      <c r="N3647" s="128">
        <v>61945</v>
      </c>
      <c r="O3647" s="128">
        <v>261341</v>
      </c>
      <c r="P3647" s="128">
        <v>159387</v>
      </c>
      <c r="Q3647" s="128">
        <v>101954</v>
      </c>
      <c r="R3647" s="128">
        <v>43928</v>
      </c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</row>
    <row r="3648" spans="1:35" ht="15" customHeight="1" x14ac:dyDescent="0.25">
      <c r="A3648" s="6"/>
      <c r="B3648" s="127">
        <v>2009</v>
      </c>
      <c r="C3648" s="128">
        <v>3244</v>
      </c>
      <c r="D3648" s="128">
        <v>5287</v>
      </c>
      <c r="E3648" s="128">
        <v>2574</v>
      </c>
      <c r="F3648" s="128"/>
      <c r="G3648" s="128">
        <v>35570</v>
      </c>
      <c r="H3648" s="128">
        <v>27326</v>
      </c>
      <c r="I3648" s="129">
        <v>1.63</v>
      </c>
      <c r="J3648" s="129">
        <v>6.73</v>
      </c>
      <c r="K3648" s="128">
        <v>199957</v>
      </c>
      <c r="L3648" s="128">
        <v>199999</v>
      </c>
      <c r="M3648" s="128">
        <v>104093</v>
      </c>
      <c r="N3648" s="128">
        <v>68133</v>
      </c>
      <c r="O3648" s="128">
        <v>229255</v>
      </c>
      <c r="P3648" s="128">
        <v>136932</v>
      </c>
      <c r="Q3648" s="128">
        <v>92323</v>
      </c>
      <c r="R3648" s="128">
        <v>38339</v>
      </c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</row>
    <row r="3649" spans="1:35" ht="15" customHeight="1" x14ac:dyDescent="0.25">
      <c r="A3649" s="6"/>
      <c r="B3649" s="127">
        <v>2008</v>
      </c>
      <c r="C3649" s="128">
        <v>3075</v>
      </c>
      <c r="D3649" s="128">
        <v>4919</v>
      </c>
      <c r="E3649" s="128">
        <v>2332</v>
      </c>
      <c r="F3649" s="128"/>
      <c r="G3649" s="128">
        <v>32899</v>
      </c>
      <c r="H3649" s="128">
        <v>25027</v>
      </c>
      <c r="I3649" s="129">
        <v>1.6</v>
      </c>
      <c r="J3649" s="129">
        <v>6.69</v>
      </c>
      <c r="K3649" s="128">
        <v>192365</v>
      </c>
      <c r="L3649" s="128">
        <v>192254</v>
      </c>
      <c r="M3649" s="128">
        <v>98314</v>
      </c>
      <c r="N3649" s="128">
        <v>64880</v>
      </c>
      <c r="O3649" s="128">
        <v>200688</v>
      </c>
      <c r="P3649" s="128">
        <v>113732</v>
      </c>
      <c r="Q3649" s="128">
        <v>86956</v>
      </c>
      <c r="R3649" s="128">
        <v>27704</v>
      </c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</row>
    <row r="3650" spans="1:35" s="4" customFormat="1" ht="15" customHeight="1" x14ac:dyDescent="0.25">
      <c r="A3650" s="6"/>
      <c r="B3650" s="121" t="s">
        <v>262</v>
      </c>
      <c r="C3650" s="121"/>
      <c r="D3650" s="121"/>
      <c r="E3650" s="121"/>
      <c r="F3650" s="121"/>
      <c r="G3650" s="121"/>
      <c r="H3650" s="121"/>
      <c r="I3650" s="121"/>
      <c r="J3650" s="121"/>
      <c r="K3650" s="121"/>
      <c r="L3650" s="121"/>
      <c r="M3650" s="121"/>
      <c r="N3650" s="121"/>
      <c r="O3650" s="121"/>
      <c r="P3650" s="121"/>
      <c r="Q3650" s="121"/>
      <c r="R3650" s="121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</row>
    <row r="3651" spans="1:35" s="4" customFormat="1" ht="15" customHeight="1" x14ac:dyDescent="0.25">
      <c r="A3651" s="6"/>
      <c r="B3651" s="124">
        <v>2021</v>
      </c>
      <c r="C3651" s="125">
        <v>1979</v>
      </c>
      <c r="D3651" s="125">
        <v>3365</v>
      </c>
      <c r="E3651" s="125">
        <v>1654</v>
      </c>
      <c r="F3651" s="125"/>
      <c r="G3651" s="125">
        <v>28932</v>
      </c>
      <c r="H3651" s="125">
        <v>22512</v>
      </c>
      <c r="I3651" s="126">
        <v>1.7</v>
      </c>
      <c r="J3651" s="126">
        <v>8.6</v>
      </c>
      <c r="K3651" s="125">
        <v>109778</v>
      </c>
      <c r="L3651" s="125">
        <v>109628</v>
      </c>
      <c r="M3651" s="125">
        <v>56634</v>
      </c>
      <c r="N3651" s="125">
        <v>33176</v>
      </c>
      <c r="O3651" s="125">
        <v>182185</v>
      </c>
      <c r="P3651" s="125">
        <v>93994</v>
      </c>
      <c r="Q3651" s="125">
        <v>88191</v>
      </c>
      <c r="R3651" s="125">
        <v>12539</v>
      </c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</row>
    <row r="3652" spans="1:35" s="6" customFormat="1" ht="15" customHeight="1" x14ac:dyDescent="0.25">
      <c r="B3652" s="127">
        <v>2020</v>
      </c>
      <c r="C3652" s="128">
        <v>1747</v>
      </c>
      <c r="D3652" s="128">
        <v>2850</v>
      </c>
      <c r="E3652" s="128">
        <v>1352</v>
      </c>
      <c r="F3652" s="128"/>
      <c r="G3652" s="128">
        <v>22185</v>
      </c>
      <c r="H3652" s="128">
        <v>17462</v>
      </c>
      <c r="I3652" s="129">
        <v>1.63</v>
      </c>
      <c r="J3652" s="129">
        <v>7.78</v>
      </c>
      <c r="K3652" s="128">
        <v>74501</v>
      </c>
      <c r="L3652" s="128">
        <v>74429</v>
      </c>
      <c r="M3652" s="128">
        <v>39764</v>
      </c>
      <c r="N3652" s="128">
        <v>22817</v>
      </c>
      <c r="O3652" s="128">
        <v>162995</v>
      </c>
      <c r="P3652" s="128">
        <v>70394</v>
      </c>
      <c r="Q3652" s="128">
        <v>92601</v>
      </c>
      <c r="R3652" s="128">
        <v>25282</v>
      </c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</row>
    <row r="3653" spans="1:35" s="4" customFormat="1" ht="15" customHeight="1" x14ac:dyDescent="0.25">
      <c r="A3653" s="6"/>
      <c r="B3653" s="127">
        <v>2019</v>
      </c>
      <c r="C3653" s="128">
        <v>1663</v>
      </c>
      <c r="D3653" s="128">
        <v>2755</v>
      </c>
      <c r="E3653" s="128">
        <v>1314</v>
      </c>
      <c r="F3653" s="128"/>
      <c r="G3653" s="128">
        <v>21158</v>
      </c>
      <c r="H3653" s="128">
        <v>16432</v>
      </c>
      <c r="I3653" s="129">
        <v>1.66</v>
      </c>
      <c r="J3653" s="129">
        <v>7.68</v>
      </c>
      <c r="K3653" s="128">
        <v>78020</v>
      </c>
      <c r="L3653" s="128">
        <v>78063</v>
      </c>
      <c r="M3653" s="128">
        <v>42156</v>
      </c>
      <c r="N3653" s="128">
        <v>24358</v>
      </c>
      <c r="O3653" s="128">
        <v>141438</v>
      </c>
      <c r="P3653" s="128">
        <v>55637</v>
      </c>
      <c r="Q3653" s="128">
        <v>85801</v>
      </c>
      <c r="R3653" s="128">
        <v>14455</v>
      </c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</row>
    <row r="3654" spans="1:35" s="4" customFormat="1" ht="15" customHeight="1" x14ac:dyDescent="0.25">
      <c r="A3654" s="6"/>
      <c r="B3654" s="127">
        <v>2018</v>
      </c>
      <c r="C3654" s="128">
        <v>1566</v>
      </c>
      <c r="D3654" s="128">
        <v>2562</v>
      </c>
      <c r="E3654" s="128">
        <v>1232</v>
      </c>
      <c r="F3654" s="128"/>
      <c r="G3654" s="128">
        <v>20080</v>
      </c>
      <c r="H3654" s="128">
        <v>15710</v>
      </c>
      <c r="I3654" s="129">
        <v>1.64</v>
      </c>
      <c r="J3654" s="129">
        <v>7.84</v>
      </c>
      <c r="K3654" s="128">
        <v>73554</v>
      </c>
      <c r="L3654" s="128">
        <v>73296</v>
      </c>
      <c r="M3654" s="128">
        <v>39625</v>
      </c>
      <c r="N3654" s="128">
        <v>23075</v>
      </c>
      <c r="O3654" s="128">
        <v>128975</v>
      </c>
      <c r="P3654" s="128">
        <v>46830</v>
      </c>
      <c r="Q3654" s="128">
        <v>82145</v>
      </c>
      <c r="R3654" s="128">
        <v>8102</v>
      </c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</row>
    <row r="3655" spans="1:35" s="4" customFormat="1" ht="15" customHeight="1" x14ac:dyDescent="0.25">
      <c r="A3655" s="6"/>
      <c r="B3655" s="127">
        <v>2017</v>
      </c>
      <c r="C3655" s="128">
        <v>1546</v>
      </c>
      <c r="D3655" s="128">
        <v>2450</v>
      </c>
      <c r="E3655" s="128">
        <v>1124</v>
      </c>
      <c r="F3655" s="128"/>
      <c r="G3655" s="128">
        <v>17568</v>
      </c>
      <c r="H3655" s="128">
        <v>13628</v>
      </c>
      <c r="I3655" s="129">
        <v>1.58</v>
      </c>
      <c r="J3655" s="129">
        <v>7.17</v>
      </c>
      <c r="K3655" s="128">
        <v>68252</v>
      </c>
      <c r="L3655" s="128">
        <v>68052</v>
      </c>
      <c r="M3655" s="128">
        <v>36989</v>
      </c>
      <c r="N3655" s="128">
        <v>22621</v>
      </c>
      <c r="O3655" s="128">
        <v>112876</v>
      </c>
      <c r="P3655" s="128">
        <v>44507</v>
      </c>
      <c r="Q3655" s="128">
        <v>68369</v>
      </c>
      <c r="R3655" s="128">
        <v>6652</v>
      </c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</row>
    <row r="3656" spans="1:35" s="4" customFormat="1" ht="15" customHeight="1" x14ac:dyDescent="0.25">
      <c r="A3656" s="6"/>
      <c r="B3656" s="127">
        <v>2016</v>
      </c>
      <c r="C3656" s="128">
        <v>1478</v>
      </c>
      <c r="D3656" s="128">
        <v>2282</v>
      </c>
      <c r="E3656" s="128">
        <v>1019</v>
      </c>
      <c r="F3656" s="128"/>
      <c r="G3656" s="128">
        <v>16058</v>
      </c>
      <c r="H3656" s="128">
        <v>12536</v>
      </c>
      <c r="I3656" s="129">
        <v>1.54</v>
      </c>
      <c r="J3656" s="129">
        <v>7.04</v>
      </c>
      <c r="K3656" s="128">
        <v>61709</v>
      </c>
      <c r="L3656" s="128">
        <v>61814</v>
      </c>
      <c r="M3656" s="128">
        <v>33491</v>
      </c>
      <c r="N3656" s="128">
        <v>20493</v>
      </c>
      <c r="O3656" s="128">
        <v>115294</v>
      </c>
      <c r="P3656" s="128">
        <v>48701</v>
      </c>
      <c r="Q3656" s="128">
        <v>66593</v>
      </c>
      <c r="R3656" s="128">
        <v>6069</v>
      </c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</row>
    <row r="3657" spans="1:35" s="4" customFormat="1" ht="15" customHeight="1" x14ac:dyDescent="0.25">
      <c r="A3657" s="6"/>
      <c r="B3657" s="127">
        <v>2015</v>
      </c>
      <c r="C3657" s="128">
        <v>1428</v>
      </c>
      <c r="D3657" s="128">
        <v>2169</v>
      </c>
      <c r="E3657" s="128">
        <v>968</v>
      </c>
      <c r="F3657" s="128"/>
      <c r="G3657" s="128">
        <v>14714</v>
      </c>
      <c r="H3657" s="128">
        <v>11205</v>
      </c>
      <c r="I3657" s="129">
        <v>1.52</v>
      </c>
      <c r="J3657" s="129">
        <v>6.78</v>
      </c>
      <c r="K3657" s="128">
        <v>56632</v>
      </c>
      <c r="L3657" s="128">
        <v>56392</v>
      </c>
      <c r="M3657" s="128">
        <v>30228</v>
      </c>
      <c r="N3657" s="128">
        <v>18263</v>
      </c>
      <c r="O3657" s="128">
        <v>123995</v>
      </c>
      <c r="P3657" s="128">
        <v>54297</v>
      </c>
      <c r="Q3657" s="128">
        <v>69698</v>
      </c>
      <c r="R3657" s="128">
        <v>13482</v>
      </c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</row>
    <row r="3658" spans="1:35" s="4" customFormat="1" ht="15" customHeight="1" x14ac:dyDescent="0.25">
      <c r="A3658" s="6"/>
      <c r="B3658" s="127">
        <v>2014</v>
      </c>
      <c r="C3658" s="128">
        <v>1375</v>
      </c>
      <c r="D3658" s="128">
        <v>2067</v>
      </c>
      <c r="E3658" s="128">
        <v>897</v>
      </c>
      <c r="F3658" s="128"/>
      <c r="G3658" s="128">
        <v>13668</v>
      </c>
      <c r="H3658" s="128">
        <v>10517</v>
      </c>
      <c r="I3658" s="129">
        <v>1.5</v>
      </c>
      <c r="J3658" s="129">
        <v>6.61</v>
      </c>
      <c r="K3658" s="128">
        <v>55554</v>
      </c>
      <c r="L3658" s="128">
        <v>55729</v>
      </c>
      <c r="M3658" s="128">
        <v>30602</v>
      </c>
      <c r="N3658" s="128">
        <v>19387</v>
      </c>
      <c r="O3658" s="128">
        <v>127144</v>
      </c>
      <c r="P3658" s="128">
        <v>59865</v>
      </c>
      <c r="Q3658" s="128">
        <v>67280</v>
      </c>
      <c r="R3658" s="128">
        <v>6747</v>
      </c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</row>
    <row r="3659" spans="1:35" ht="15" customHeight="1" x14ac:dyDescent="0.25">
      <c r="A3659" s="6"/>
      <c r="B3659" s="127">
        <v>2013</v>
      </c>
      <c r="C3659" s="128">
        <v>1334</v>
      </c>
      <c r="D3659" s="128">
        <v>2021</v>
      </c>
      <c r="E3659" s="128">
        <v>887</v>
      </c>
      <c r="F3659" s="128"/>
      <c r="G3659" s="128">
        <v>13281</v>
      </c>
      <c r="H3659" s="128">
        <v>10211</v>
      </c>
      <c r="I3659" s="129">
        <v>1.51</v>
      </c>
      <c r="J3659" s="129">
        <v>6.57</v>
      </c>
      <c r="K3659" s="128">
        <v>54538</v>
      </c>
      <c r="L3659" s="128">
        <v>54435</v>
      </c>
      <c r="M3659" s="128">
        <v>30161</v>
      </c>
      <c r="N3659" s="128">
        <v>19493</v>
      </c>
      <c r="O3659" s="128">
        <v>115671</v>
      </c>
      <c r="P3659" s="128">
        <v>55116</v>
      </c>
      <c r="Q3659" s="128">
        <v>60555</v>
      </c>
      <c r="R3659" s="128">
        <v>15174</v>
      </c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</row>
    <row r="3660" spans="1:35" ht="15" customHeight="1" x14ac:dyDescent="0.25">
      <c r="A3660" s="6"/>
      <c r="B3660" s="127">
        <v>2012</v>
      </c>
      <c r="C3660" s="128">
        <v>1288</v>
      </c>
      <c r="D3660" s="128">
        <v>1939</v>
      </c>
      <c r="E3660" s="128">
        <v>820</v>
      </c>
      <c r="F3660" s="128"/>
      <c r="G3660" s="128">
        <v>12611</v>
      </c>
      <c r="H3660" s="128">
        <v>9752</v>
      </c>
      <c r="I3660" s="129">
        <v>1.51</v>
      </c>
      <c r="J3660" s="129">
        <v>6.5</v>
      </c>
      <c r="K3660" s="128">
        <v>54873</v>
      </c>
      <c r="L3660" s="128">
        <v>54615</v>
      </c>
      <c r="M3660" s="128">
        <v>30412</v>
      </c>
      <c r="N3660" s="128">
        <v>20294</v>
      </c>
      <c r="O3660" s="128">
        <v>104854</v>
      </c>
      <c r="P3660" s="128">
        <v>49380</v>
      </c>
      <c r="Q3660" s="128">
        <v>55474</v>
      </c>
      <c r="R3660" s="128">
        <v>6097</v>
      </c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</row>
    <row r="3661" spans="1:35" ht="15" customHeight="1" x14ac:dyDescent="0.25">
      <c r="A3661" s="6"/>
      <c r="B3661" s="127">
        <v>2011</v>
      </c>
      <c r="C3661" s="128">
        <v>1224</v>
      </c>
      <c r="D3661" s="128">
        <v>1849</v>
      </c>
      <c r="E3661" s="128">
        <v>797</v>
      </c>
      <c r="F3661" s="128"/>
      <c r="G3661" s="128">
        <v>12334</v>
      </c>
      <c r="H3661" s="128">
        <v>9666</v>
      </c>
      <c r="I3661" s="129">
        <v>1.51</v>
      </c>
      <c r="J3661" s="129">
        <v>6.67</v>
      </c>
      <c r="K3661" s="128">
        <v>57629</v>
      </c>
      <c r="L3661" s="128">
        <v>57405</v>
      </c>
      <c r="M3661" s="128">
        <v>32684</v>
      </c>
      <c r="N3661" s="128">
        <v>22862</v>
      </c>
      <c r="O3661" s="128">
        <v>84889</v>
      </c>
      <c r="P3661" s="128">
        <v>37690</v>
      </c>
      <c r="Q3661" s="128">
        <v>47199</v>
      </c>
      <c r="R3661" s="128">
        <v>7766</v>
      </c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</row>
    <row r="3662" spans="1:35" ht="15" customHeight="1" x14ac:dyDescent="0.25">
      <c r="A3662" s="6"/>
      <c r="B3662" s="127">
        <v>2010</v>
      </c>
      <c r="C3662" s="128">
        <v>1229</v>
      </c>
      <c r="D3662" s="128">
        <v>1824</v>
      </c>
      <c r="E3662" s="128">
        <v>757</v>
      </c>
      <c r="F3662" s="128"/>
      <c r="G3662" s="128">
        <v>11756</v>
      </c>
      <c r="H3662" s="128">
        <v>9219</v>
      </c>
      <c r="I3662" s="129">
        <v>1.48</v>
      </c>
      <c r="J3662" s="129">
        <v>6.45</v>
      </c>
      <c r="K3662" s="128">
        <v>60097</v>
      </c>
      <c r="L3662" s="128">
        <v>59607</v>
      </c>
      <c r="M3662" s="128">
        <v>33171</v>
      </c>
      <c r="N3662" s="128">
        <v>23944</v>
      </c>
      <c r="O3662" s="128">
        <v>78342</v>
      </c>
      <c r="P3662" s="128">
        <v>34635</v>
      </c>
      <c r="Q3662" s="128">
        <v>43707</v>
      </c>
      <c r="R3662" s="128">
        <v>9920</v>
      </c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</row>
    <row r="3663" spans="1:35" ht="15" customHeight="1" x14ac:dyDescent="0.25">
      <c r="A3663" s="6"/>
      <c r="B3663" s="127">
        <v>2009</v>
      </c>
      <c r="C3663" s="128">
        <v>1183</v>
      </c>
      <c r="D3663" s="128">
        <v>1724</v>
      </c>
      <c r="E3663" s="128">
        <v>695</v>
      </c>
      <c r="F3663" s="128"/>
      <c r="G3663" s="128">
        <v>10391</v>
      </c>
      <c r="H3663" s="128">
        <v>8002</v>
      </c>
      <c r="I3663" s="129">
        <v>1.46</v>
      </c>
      <c r="J3663" s="129">
        <v>6.03</v>
      </c>
      <c r="K3663" s="128">
        <v>56134</v>
      </c>
      <c r="L3663" s="128">
        <v>56115</v>
      </c>
      <c r="M3663" s="128">
        <v>32089</v>
      </c>
      <c r="N3663" s="128">
        <v>23867</v>
      </c>
      <c r="O3663" s="128">
        <v>70551</v>
      </c>
      <c r="P3663" s="128">
        <v>35048</v>
      </c>
      <c r="Q3663" s="128">
        <v>35502</v>
      </c>
      <c r="R3663" s="128">
        <v>6022</v>
      </c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</row>
    <row r="3664" spans="1:35" ht="15" customHeight="1" x14ac:dyDescent="0.25">
      <c r="A3664" s="6"/>
      <c r="B3664" s="127">
        <v>2008</v>
      </c>
      <c r="C3664" s="128">
        <v>1150</v>
      </c>
      <c r="D3664" s="128">
        <v>1649</v>
      </c>
      <c r="E3664" s="128">
        <v>650</v>
      </c>
      <c r="F3664" s="128"/>
      <c r="G3664" s="128">
        <v>9774</v>
      </c>
      <c r="H3664" s="128">
        <v>7479</v>
      </c>
      <c r="I3664" s="129">
        <v>1.43</v>
      </c>
      <c r="J3664" s="129">
        <v>5.93</v>
      </c>
      <c r="K3664" s="128">
        <v>53011</v>
      </c>
      <c r="L3664" s="128">
        <v>52787</v>
      </c>
      <c r="M3664" s="128">
        <v>30665</v>
      </c>
      <c r="N3664" s="128">
        <v>22798</v>
      </c>
      <c r="O3664" s="128">
        <v>61371</v>
      </c>
      <c r="P3664" s="128">
        <v>30708</v>
      </c>
      <c r="Q3664" s="128">
        <v>30663</v>
      </c>
      <c r="R3664" s="128">
        <v>8645</v>
      </c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</row>
    <row r="3665" spans="1:35" s="4" customFormat="1" ht="15" customHeight="1" x14ac:dyDescent="0.25">
      <c r="A3665" s="6"/>
      <c r="B3665" s="121" t="s">
        <v>263</v>
      </c>
      <c r="C3665" s="121"/>
      <c r="D3665" s="121"/>
      <c r="E3665" s="121"/>
      <c r="F3665" s="121"/>
      <c r="G3665" s="121"/>
      <c r="H3665" s="121"/>
      <c r="I3665" s="121"/>
      <c r="J3665" s="121"/>
      <c r="K3665" s="121"/>
      <c r="L3665" s="121"/>
      <c r="M3665" s="121"/>
      <c r="N3665" s="121"/>
      <c r="O3665" s="121"/>
      <c r="P3665" s="121"/>
      <c r="Q3665" s="121"/>
      <c r="R3665" s="121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</row>
    <row r="3666" spans="1:35" s="4" customFormat="1" ht="15" customHeight="1" x14ac:dyDescent="0.25">
      <c r="A3666" s="6"/>
      <c r="B3666" s="124">
        <v>2021</v>
      </c>
      <c r="C3666" s="125">
        <v>2488</v>
      </c>
      <c r="D3666" s="125">
        <v>3926</v>
      </c>
      <c r="E3666" s="125">
        <v>1781</v>
      </c>
      <c r="F3666" s="125"/>
      <c r="G3666" s="125">
        <v>34686</v>
      </c>
      <c r="H3666" s="125">
        <v>25189</v>
      </c>
      <c r="I3666" s="126">
        <v>1.58</v>
      </c>
      <c r="J3666" s="126">
        <v>8.83</v>
      </c>
      <c r="K3666" s="125">
        <v>161570</v>
      </c>
      <c r="L3666" s="125">
        <v>161170</v>
      </c>
      <c r="M3666" s="125">
        <v>76223</v>
      </c>
      <c r="N3666" s="125">
        <v>44723</v>
      </c>
      <c r="O3666" s="125">
        <v>228630</v>
      </c>
      <c r="P3666" s="125">
        <v>124402</v>
      </c>
      <c r="Q3666" s="125">
        <v>104228</v>
      </c>
      <c r="R3666" s="125">
        <v>14773</v>
      </c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</row>
    <row r="3667" spans="1:35" s="6" customFormat="1" ht="15" customHeight="1" x14ac:dyDescent="0.25">
      <c r="B3667" s="127">
        <v>2020</v>
      </c>
      <c r="C3667" s="128">
        <v>2228</v>
      </c>
      <c r="D3667" s="128">
        <v>3524</v>
      </c>
      <c r="E3667" s="128">
        <v>1596</v>
      </c>
      <c r="F3667" s="128"/>
      <c r="G3667" s="128">
        <v>27929</v>
      </c>
      <c r="H3667" s="128">
        <v>21993</v>
      </c>
      <c r="I3667" s="129">
        <v>1.58</v>
      </c>
      <c r="J3667" s="129">
        <v>7.93</v>
      </c>
      <c r="K3667" s="128">
        <v>122813</v>
      </c>
      <c r="L3667" s="128">
        <v>122303</v>
      </c>
      <c r="M3667" s="128">
        <v>55531</v>
      </c>
      <c r="N3667" s="128">
        <v>29525</v>
      </c>
      <c r="O3667" s="128">
        <v>205116</v>
      </c>
      <c r="P3667" s="128">
        <v>109528</v>
      </c>
      <c r="Q3667" s="128">
        <v>95589</v>
      </c>
      <c r="R3667" s="128">
        <v>11276</v>
      </c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</row>
    <row r="3668" spans="1:35" s="4" customFormat="1" ht="15" customHeight="1" x14ac:dyDescent="0.25">
      <c r="A3668" s="6"/>
      <c r="B3668" s="127">
        <v>2019</v>
      </c>
      <c r="C3668" s="128">
        <v>2107</v>
      </c>
      <c r="D3668" s="128">
        <v>3271</v>
      </c>
      <c r="E3668" s="128">
        <v>1489</v>
      </c>
      <c r="F3668" s="128"/>
      <c r="G3668" s="128">
        <v>25092</v>
      </c>
      <c r="H3668" s="128">
        <v>19290</v>
      </c>
      <c r="I3668" s="129">
        <v>1.55</v>
      </c>
      <c r="J3668" s="129">
        <v>7.67</v>
      </c>
      <c r="K3668" s="128">
        <v>125961</v>
      </c>
      <c r="L3668" s="128">
        <v>127054</v>
      </c>
      <c r="M3668" s="128">
        <v>59781</v>
      </c>
      <c r="N3668" s="128">
        <v>35183</v>
      </c>
      <c r="O3668" s="128">
        <v>203954</v>
      </c>
      <c r="P3668" s="128">
        <v>107140</v>
      </c>
      <c r="Q3668" s="128">
        <v>96814</v>
      </c>
      <c r="R3668" s="128">
        <v>23048</v>
      </c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</row>
    <row r="3669" spans="1:35" s="4" customFormat="1" ht="15" customHeight="1" x14ac:dyDescent="0.25">
      <c r="A3669" s="6"/>
      <c r="B3669" s="127">
        <v>2018</v>
      </c>
      <c r="C3669" s="128">
        <v>1937</v>
      </c>
      <c r="D3669" s="128">
        <v>2845</v>
      </c>
      <c r="E3669" s="128">
        <v>1203</v>
      </c>
      <c r="F3669" s="128"/>
      <c r="G3669" s="128">
        <v>19612</v>
      </c>
      <c r="H3669" s="128">
        <v>14970</v>
      </c>
      <c r="I3669" s="129">
        <v>1.47</v>
      </c>
      <c r="J3669" s="129">
        <v>6.89</v>
      </c>
      <c r="K3669" s="128">
        <v>112204</v>
      </c>
      <c r="L3669" s="128">
        <v>111204</v>
      </c>
      <c r="M3669" s="128">
        <v>53717</v>
      </c>
      <c r="N3669" s="128">
        <v>34902</v>
      </c>
      <c r="O3669" s="128">
        <v>186226</v>
      </c>
      <c r="P3669" s="128">
        <v>93297</v>
      </c>
      <c r="Q3669" s="128">
        <v>92929</v>
      </c>
      <c r="R3669" s="128">
        <v>26329</v>
      </c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</row>
    <row r="3670" spans="1:35" s="4" customFormat="1" ht="15" customHeight="1" x14ac:dyDescent="0.25">
      <c r="A3670" s="6"/>
      <c r="B3670" s="127">
        <v>2017</v>
      </c>
      <c r="C3670" s="128">
        <v>1789</v>
      </c>
      <c r="D3670" s="128">
        <v>2595</v>
      </c>
      <c r="E3670" s="128">
        <v>1091</v>
      </c>
      <c r="F3670" s="128"/>
      <c r="G3670" s="128">
        <v>17531</v>
      </c>
      <c r="H3670" s="128">
        <v>13242</v>
      </c>
      <c r="I3670" s="129">
        <v>1.45</v>
      </c>
      <c r="J3670" s="129">
        <v>6.76</v>
      </c>
      <c r="K3670" s="128">
        <v>106000</v>
      </c>
      <c r="L3670" s="128">
        <v>105465</v>
      </c>
      <c r="M3670" s="128">
        <v>49122</v>
      </c>
      <c r="N3670" s="128">
        <v>32419</v>
      </c>
      <c r="O3670" s="128">
        <v>155040</v>
      </c>
      <c r="P3670" s="128">
        <v>73383</v>
      </c>
      <c r="Q3670" s="128">
        <v>81658</v>
      </c>
      <c r="R3670" s="128">
        <v>18732</v>
      </c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</row>
    <row r="3671" spans="1:35" s="4" customFormat="1" ht="15" customHeight="1" x14ac:dyDescent="0.25">
      <c r="A3671" s="6"/>
      <c r="B3671" s="127">
        <v>2016</v>
      </c>
      <c r="C3671" s="128">
        <v>1750</v>
      </c>
      <c r="D3671" s="128">
        <v>2493</v>
      </c>
      <c r="E3671" s="128">
        <v>1017</v>
      </c>
      <c r="F3671" s="128"/>
      <c r="G3671" s="128">
        <v>15340</v>
      </c>
      <c r="H3671" s="128">
        <v>11636</v>
      </c>
      <c r="I3671" s="129">
        <v>1.42</v>
      </c>
      <c r="J3671" s="129">
        <v>6.15</v>
      </c>
      <c r="K3671" s="128">
        <v>94619</v>
      </c>
      <c r="L3671" s="128">
        <v>93957</v>
      </c>
      <c r="M3671" s="128">
        <v>44752</v>
      </c>
      <c r="N3671" s="128">
        <v>30152</v>
      </c>
      <c r="O3671" s="128">
        <v>134449</v>
      </c>
      <c r="P3671" s="128">
        <v>61271</v>
      </c>
      <c r="Q3671" s="128">
        <v>73179</v>
      </c>
      <c r="R3671" s="128">
        <v>8399</v>
      </c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</row>
    <row r="3672" spans="1:35" s="4" customFormat="1" ht="15" customHeight="1" x14ac:dyDescent="0.25">
      <c r="A3672" s="6"/>
      <c r="B3672" s="127">
        <v>2015</v>
      </c>
      <c r="C3672" s="128">
        <v>1672</v>
      </c>
      <c r="D3672" s="128">
        <v>2340</v>
      </c>
      <c r="E3672" s="128">
        <v>934</v>
      </c>
      <c r="F3672" s="128"/>
      <c r="G3672" s="128">
        <v>13261</v>
      </c>
      <c r="H3672" s="128">
        <v>9974</v>
      </c>
      <c r="I3672" s="129">
        <v>1.4</v>
      </c>
      <c r="J3672" s="129">
        <v>5.67</v>
      </c>
      <c r="K3672" s="128">
        <v>82053</v>
      </c>
      <c r="L3672" s="128">
        <v>81613</v>
      </c>
      <c r="M3672" s="128">
        <v>39358</v>
      </c>
      <c r="N3672" s="128">
        <v>26327</v>
      </c>
      <c r="O3672" s="128">
        <v>123025</v>
      </c>
      <c r="P3672" s="128">
        <v>56021</v>
      </c>
      <c r="Q3672" s="128">
        <v>67003</v>
      </c>
      <c r="R3672" s="128">
        <v>13888</v>
      </c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</row>
    <row r="3673" spans="1:35" s="4" customFormat="1" ht="15" customHeight="1" x14ac:dyDescent="0.25">
      <c r="A3673" s="6"/>
      <c r="B3673" s="127">
        <v>2014</v>
      </c>
      <c r="C3673" s="128">
        <v>1623</v>
      </c>
      <c r="D3673" s="128">
        <v>2243</v>
      </c>
      <c r="E3673" s="128">
        <v>874</v>
      </c>
      <c r="F3673" s="128"/>
      <c r="G3673" s="128">
        <v>13273</v>
      </c>
      <c r="H3673" s="128">
        <v>10032</v>
      </c>
      <c r="I3673" s="129">
        <v>1.38</v>
      </c>
      <c r="J3673" s="129">
        <v>5.92</v>
      </c>
      <c r="K3673" s="128">
        <v>82506</v>
      </c>
      <c r="L3673" s="128">
        <v>81801</v>
      </c>
      <c r="M3673" s="128">
        <v>40311</v>
      </c>
      <c r="N3673" s="128">
        <v>27190</v>
      </c>
      <c r="O3673" s="128">
        <v>125752</v>
      </c>
      <c r="P3673" s="128">
        <v>60935</v>
      </c>
      <c r="Q3673" s="128">
        <v>64817</v>
      </c>
      <c r="R3673" s="128">
        <v>4032</v>
      </c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</row>
    <row r="3674" spans="1:35" ht="15" customHeight="1" x14ac:dyDescent="0.25">
      <c r="A3674" s="6"/>
      <c r="B3674" s="127">
        <v>2013</v>
      </c>
      <c r="C3674" s="128">
        <v>1566</v>
      </c>
      <c r="D3674" s="128">
        <v>2382</v>
      </c>
      <c r="E3674" s="128">
        <v>1060</v>
      </c>
      <c r="F3674" s="128"/>
      <c r="G3674" s="128">
        <v>14408</v>
      </c>
      <c r="H3674" s="128">
        <v>10754</v>
      </c>
      <c r="I3674" s="129">
        <v>1.52</v>
      </c>
      <c r="J3674" s="129">
        <v>6.05</v>
      </c>
      <c r="K3674" s="128">
        <v>74618</v>
      </c>
      <c r="L3674" s="128">
        <v>74425</v>
      </c>
      <c r="M3674" s="128">
        <v>37605</v>
      </c>
      <c r="N3674" s="128">
        <v>24510</v>
      </c>
      <c r="O3674" s="128">
        <v>116360</v>
      </c>
      <c r="P3674" s="128">
        <v>59590</v>
      </c>
      <c r="Q3674" s="128">
        <v>56770</v>
      </c>
      <c r="R3674" s="128">
        <v>5788</v>
      </c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</row>
    <row r="3675" spans="1:35" ht="15" customHeight="1" x14ac:dyDescent="0.25">
      <c r="A3675" s="6"/>
      <c r="B3675" s="127">
        <v>2012</v>
      </c>
      <c r="C3675" s="128">
        <v>1546</v>
      </c>
      <c r="D3675" s="128">
        <v>2358</v>
      </c>
      <c r="E3675" s="128">
        <v>1053</v>
      </c>
      <c r="F3675" s="128"/>
      <c r="G3675" s="128">
        <v>15162</v>
      </c>
      <c r="H3675" s="128">
        <v>11712</v>
      </c>
      <c r="I3675" s="129">
        <v>1.53</v>
      </c>
      <c r="J3675" s="129">
        <v>6.43</v>
      </c>
      <c r="K3675" s="128">
        <v>77898</v>
      </c>
      <c r="L3675" s="128">
        <v>77637</v>
      </c>
      <c r="M3675" s="128">
        <v>40166</v>
      </c>
      <c r="N3675" s="128">
        <v>26480</v>
      </c>
      <c r="O3675" s="128">
        <v>116921</v>
      </c>
      <c r="P3675" s="128">
        <v>63482</v>
      </c>
      <c r="Q3675" s="128">
        <v>53439</v>
      </c>
      <c r="R3675" s="128">
        <v>6319</v>
      </c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</row>
    <row r="3676" spans="1:35" ht="15" customHeight="1" x14ac:dyDescent="0.25">
      <c r="A3676" s="6"/>
      <c r="B3676" s="127">
        <v>2011</v>
      </c>
      <c r="C3676" s="128">
        <v>1590</v>
      </c>
      <c r="D3676" s="128">
        <v>2421</v>
      </c>
      <c r="E3676" s="128">
        <v>1078</v>
      </c>
      <c r="F3676" s="128"/>
      <c r="G3676" s="128">
        <v>15411</v>
      </c>
      <c r="H3676" s="128">
        <v>11957</v>
      </c>
      <c r="I3676" s="129">
        <v>1.52</v>
      </c>
      <c r="J3676" s="129">
        <v>6.37</v>
      </c>
      <c r="K3676" s="128">
        <v>84378</v>
      </c>
      <c r="L3676" s="128">
        <v>83776</v>
      </c>
      <c r="M3676" s="128">
        <v>44243</v>
      </c>
      <c r="N3676" s="128">
        <v>30022</v>
      </c>
      <c r="O3676" s="128">
        <v>117373</v>
      </c>
      <c r="P3676" s="128">
        <v>65203</v>
      </c>
      <c r="Q3676" s="128">
        <v>52170</v>
      </c>
      <c r="R3676" s="128">
        <v>8658</v>
      </c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</row>
    <row r="3677" spans="1:35" ht="15" customHeight="1" x14ac:dyDescent="0.25">
      <c r="A3677" s="6"/>
      <c r="B3677" s="127">
        <v>2010</v>
      </c>
      <c r="C3677" s="128">
        <v>1551</v>
      </c>
      <c r="D3677" s="128">
        <v>2422</v>
      </c>
      <c r="E3677" s="128">
        <v>1107</v>
      </c>
      <c r="F3677" s="128"/>
      <c r="G3677" s="128">
        <v>16450</v>
      </c>
      <c r="H3677" s="128">
        <v>12770</v>
      </c>
      <c r="I3677" s="129">
        <v>1.56</v>
      </c>
      <c r="J3677" s="129">
        <v>6.79</v>
      </c>
      <c r="K3677" s="128">
        <v>87601</v>
      </c>
      <c r="L3677" s="128">
        <v>87109</v>
      </c>
      <c r="M3677" s="128">
        <v>45677</v>
      </c>
      <c r="N3677" s="128">
        <v>29936</v>
      </c>
      <c r="O3677" s="128">
        <v>118369</v>
      </c>
      <c r="P3677" s="128">
        <v>71283</v>
      </c>
      <c r="Q3677" s="128">
        <v>47086</v>
      </c>
      <c r="R3677" s="128">
        <v>10962</v>
      </c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</row>
    <row r="3678" spans="1:35" ht="15" customHeight="1" x14ac:dyDescent="0.25">
      <c r="A3678" s="6"/>
      <c r="B3678" s="127">
        <v>2009</v>
      </c>
      <c r="C3678" s="128">
        <v>1536</v>
      </c>
      <c r="D3678" s="128">
        <v>2531</v>
      </c>
      <c r="E3678" s="128">
        <v>1253</v>
      </c>
      <c r="F3678" s="128"/>
      <c r="G3678" s="128">
        <v>17551</v>
      </c>
      <c r="H3678" s="128">
        <v>13416</v>
      </c>
      <c r="I3678" s="129">
        <v>1.65</v>
      </c>
      <c r="J3678" s="129">
        <v>6.93</v>
      </c>
      <c r="K3678" s="128">
        <v>101621</v>
      </c>
      <c r="L3678" s="128">
        <v>101175</v>
      </c>
      <c r="M3678" s="128">
        <v>53729</v>
      </c>
      <c r="N3678" s="128">
        <v>36063</v>
      </c>
      <c r="O3678" s="128">
        <v>122458</v>
      </c>
      <c r="P3678" s="128">
        <v>70321</v>
      </c>
      <c r="Q3678" s="128">
        <v>52136</v>
      </c>
      <c r="R3678" s="128">
        <v>11603</v>
      </c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</row>
    <row r="3679" spans="1:35" ht="15" customHeight="1" x14ac:dyDescent="0.25">
      <c r="A3679" s="6"/>
      <c r="B3679" s="127">
        <v>2008</v>
      </c>
      <c r="C3679" s="128">
        <v>1497</v>
      </c>
      <c r="D3679" s="128">
        <v>2478</v>
      </c>
      <c r="E3679" s="128">
        <v>1234</v>
      </c>
      <c r="F3679" s="128"/>
      <c r="G3679" s="128">
        <v>14950</v>
      </c>
      <c r="H3679" s="128">
        <v>11409</v>
      </c>
      <c r="I3679" s="129">
        <v>1.66</v>
      </c>
      <c r="J3679" s="129">
        <v>6.03</v>
      </c>
      <c r="K3679" s="128">
        <v>90230</v>
      </c>
      <c r="L3679" s="128">
        <v>90440</v>
      </c>
      <c r="M3679" s="128">
        <v>45504</v>
      </c>
      <c r="N3679" s="128">
        <v>30350</v>
      </c>
      <c r="O3679" s="128">
        <v>116891</v>
      </c>
      <c r="P3679" s="128">
        <v>70545</v>
      </c>
      <c r="Q3679" s="128">
        <v>46346</v>
      </c>
      <c r="R3679" s="128">
        <v>13095</v>
      </c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</row>
    <row r="3680" spans="1:35" s="5" customFormat="1" ht="15" customHeight="1" x14ac:dyDescent="0.25">
      <c r="A3680" s="6"/>
      <c r="B3680" s="120" t="s">
        <v>264</v>
      </c>
      <c r="C3680" s="120"/>
      <c r="D3680" s="120"/>
      <c r="E3680" s="120"/>
      <c r="F3680" s="120"/>
      <c r="G3680" s="120"/>
      <c r="H3680" s="120"/>
      <c r="I3680" s="120"/>
      <c r="J3680" s="120"/>
      <c r="K3680" s="120"/>
      <c r="L3680" s="120"/>
      <c r="M3680" s="120"/>
      <c r="N3680" s="120"/>
      <c r="O3680" s="120"/>
      <c r="P3680" s="120"/>
      <c r="Q3680" s="120"/>
      <c r="R3680" s="12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</row>
    <row r="3681" spans="1:35" s="6" customFormat="1" ht="15" customHeight="1" x14ac:dyDescent="0.25">
      <c r="B3681" s="121" t="s">
        <v>415</v>
      </c>
      <c r="C3681" s="121"/>
      <c r="D3681" s="121"/>
      <c r="E3681" s="121"/>
      <c r="F3681" s="121"/>
      <c r="G3681" s="121"/>
      <c r="H3681" s="121"/>
      <c r="I3681" s="121"/>
      <c r="J3681" s="121"/>
      <c r="K3681" s="121"/>
      <c r="L3681" s="121"/>
      <c r="M3681" s="121"/>
      <c r="N3681" s="121"/>
      <c r="O3681" s="121"/>
      <c r="P3681" s="121"/>
      <c r="Q3681" s="121"/>
      <c r="R3681" s="12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</row>
    <row r="3682" spans="1:35" s="6" customFormat="1" ht="15" customHeight="1" x14ac:dyDescent="0.25">
      <c r="B3682" s="124">
        <v>2021</v>
      </c>
      <c r="C3682" s="125">
        <v>38608</v>
      </c>
      <c r="D3682" s="125">
        <v>64194</v>
      </c>
      <c r="E3682" s="125">
        <v>31721</v>
      </c>
      <c r="F3682" s="125"/>
      <c r="G3682" s="125">
        <v>921836</v>
      </c>
      <c r="H3682" s="125">
        <v>739847</v>
      </c>
      <c r="I3682" s="126">
        <v>1.66</v>
      </c>
      <c r="J3682" s="126">
        <v>14.36</v>
      </c>
      <c r="K3682" s="125">
        <v>2538145</v>
      </c>
      <c r="L3682" s="125">
        <v>2461658</v>
      </c>
      <c r="M3682" s="125">
        <v>1231629</v>
      </c>
      <c r="N3682" s="125">
        <v>384381</v>
      </c>
      <c r="O3682" s="125">
        <v>6840093</v>
      </c>
      <c r="P3682" s="125">
        <v>5144791</v>
      </c>
      <c r="Q3682" s="125">
        <v>1695303</v>
      </c>
      <c r="R3682" s="125">
        <v>226441</v>
      </c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</row>
    <row r="3683" spans="1:35" s="6" customFormat="1" ht="15" customHeight="1" x14ac:dyDescent="0.25">
      <c r="B3683" s="127">
        <v>2020</v>
      </c>
      <c r="C3683" s="128">
        <v>37113</v>
      </c>
      <c r="D3683" s="128">
        <v>62606</v>
      </c>
      <c r="E3683" s="128">
        <v>31826</v>
      </c>
      <c r="F3683" s="128"/>
      <c r="G3683" s="128">
        <v>843803</v>
      </c>
      <c r="H3683" s="128">
        <v>675046</v>
      </c>
      <c r="I3683" s="129">
        <v>1.69</v>
      </c>
      <c r="J3683" s="129">
        <v>13.48</v>
      </c>
      <c r="K3683" s="128">
        <v>2146183</v>
      </c>
      <c r="L3683" s="128">
        <v>2088089</v>
      </c>
      <c r="M3683" s="128">
        <v>958847</v>
      </c>
      <c r="N3683" s="128">
        <v>130302</v>
      </c>
      <c r="O3683" s="128">
        <v>6476860</v>
      </c>
      <c r="P3683" s="128">
        <v>4871645</v>
      </c>
      <c r="Q3683" s="128">
        <v>1605215</v>
      </c>
      <c r="R3683" s="128">
        <v>333475</v>
      </c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</row>
    <row r="3684" spans="1:35" s="6" customFormat="1" ht="15" customHeight="1" x14ac:dyDescent="0.25">
      <c r="B3684" s="127">
        <v>2019</v>
      </c>
      <c r="C3684" s="128">
        <v>38287</v>
      </c>
      <c r="D3684" s="128">
        <v>63915</v>
      </c>
      <c r="E3684" s="128">
        <v>31935</v>
      </c>
      <c r="F3684" s="128"/>
      <c r="G3684" s="128">
        <v>877428</v>
      </c>
      <c r="H3684" s="128">
        <v>692125</v>
      </c>
      <c r="I3684" s="129">
        <v>1.67</v>
      </c>
      <c r="J3684" s="129">
        <v>13.73</v>
      </c>
      <c r="K3684" s="128">
        <v>3139889</v>
      </c>
      <c r="L3684" s="128">
        <v>3088672</v>
      </c>
      <c r="M3684" s="128">
        <v>1544007</v>
      </c>
      <c r="N3684" s="128">
        <v>643149</v>
      </c>
      <c r="O3684" s="128">
        <v>6539400</v>
      </c>
      <c r="P3684" s="128">
        <v>4837434</v>
      </c>
      <c r="Q3684" s="128">
        <v>1701966</v>
      </c>
      <c r="R3684" s="128">
        <v>361836</v>
      </c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</row>
    <row r="3685" spans="1:35" s="6" customFormat="1" ht="15" customHeight="1" x14ac:dyDescent="0.25">
      <c r="B3685" s="127">
        <v>2018</v>
      </c>
      <c r="C3685" s="128">
        <v>36689</v>
      </c>
      <c r="D3685" s="128">
        <v>61030</v>
      </c>
      <c r="E3685" s="128">
        <v>30002</v>
      </c>
      <c r="F3685" s="128"/>
      <c r="G3685" s="128">
        <v>771153</v>
      </c>
      <c r="H3685" s="128">
        <v>613686</v>
      </c>
      <c r="I3685" s="129">
        <v>1.66</v>
      </c>
      <c r="J3685" s="129">
        <v>12.64</v>
      </c>
      <c r="K3685" s="128">
        <v>2732342</v>
      </c>
      <c r="L3685" s="128">
        <v>2716759</v>
      </c>
      <c r="M3685" s="128">
        <v>1392205</v>
      </c>
      <c r="N3685" s="128">
        <v>611775</v>
      </c>
      <c r="O3685" s="128">
        <v>6197481</v>
      </c>
      <c r="P3685" s="128">
        <v>4655124</v>
      </c>
      <c r="Q3685" s="128">
        <v>1542358</v>
      </c>
      <c r="R3685" s="128">
        <v>304869</v>
      </c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</row>
    <row r="3686" spans="1:35" s="6" customFormat="1" ht="15" customHeight="1" x14ac:dyDescent="0.25">
      <c r="B3686" s="127">
        <v>2017</v>
      </c>
      <c r="C3686" s="128">
        <v>35742</v>
      </c>
      <c r="D3686" s="128">
        <v>57784</v>
      </c>
      <c r="E3686" s="128">
        <v>26950</v>
      </c>
      <c r="F3686" s="128"/>
      <c r="G3686" s="128">
        <v>698795</v>
      </c>
      <c r="H3686" s="128">
        <v>555744</v>
      </c>
      <c r="I3686" s="129">
        <v>1.62</v>
      </c>
      <c r="J3686" s="129">
        <v>12.09</v>
      </c>
      <c r="K3686" s="128">
        <v>2498237</v>
      </c>
      <c r="L3686" s="128">
        <v>2531115</v>
      </c>
      <c r="M3686" s="128">
        <v>1339813</v>
      </c>
      <c r="N3686" s="128">
        <v>630684</v>
      </c>
      <c r="O3686" s="128">
        <v>5809864</v>
      </c>
      <c r="P3686" s="128">
        <v>4377066</v>
      </c>
      <c r="Q3686" s="128">
        <v>1432799</v>
      </c>
      <c r="R3686" s="128">
        <v>278776</v>
      </c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</row>
    <row r="3687" spans="1:35" s="6" customFormat="1" ht="15" customHeight="1" x14ac:dyDescent="0.25">
      <c r="B3687" s="127">
        <v>2016</v>
      </c>
      <c r="C3687" s="128">
        <v>32815</v>
      </c>
      <c r="D3687" s="128">
        <v>52529</v>
      </c>
      <c r="E3687" s="128">
        <v>23962</v>
      </c>
      <c r="F3687" s="128"/>
      <c r="G3687" s="128">
        <v>605387</v>
      </c>
      <c r="H3687" s="128">
        <v>483182</v>
      </c>
      <c r="I3687" s="129">
        <v>1.6</v>
      </c>
      <c r="J3687" s="129">
        <v>11.52</v>
      </c>
      <c r="K3687" s="128">
        <v>2197962</v>
      </c>
      <c r="L3687" s="128">
        <v>2108026</v>
      </c>
      <c r="M3687" s="128">
        <v>1050309</v>
      </c>
      <c r="N3687" s="128">
        <v>432796</v>
      </c>
      <c r="O3687" s="128">
        <v>5235511</v>
      </c>
      <c r="P3687" s="128">
        <v>3972704</v>
      </c>
      <c r="Q3687" s="128">
        <v>1262808</v>
      </c>
      <c r="R3687" s="128">
        <v>308590</v>
      </c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</row>
    <row r="3688" spans="1:35" s="6" customFormat="1" ht="15" customHeight="1" x14ac:dyDescent="0.25">
      <c r="B3688" s="127">
        <v>2015</v>
      </c>
      <c r="C3688" s="128">
        <v>30471</v>
      </c>
      <c r="D3688" s="128">
        <v>48077</v>
      </c>
      <c r="E3688" s="128">
        <v>21500</v>
      </c>
      <c r="F3688" s="128"/>
      <c r="G3688" s="128">
        <v>539250</v>
      </c>
      <c r="H3688" s="128">
        <v>431021</v>
      </c>
      <c r="I3688" s="129">
        <v>1.58</v>
      </c>
      <c r="J3688" s="129">
        <v>11.22</v>
      </c>
      <c r="K3688" s="128">
        <v>1920416</v>
      </c>
      <c r="L3688" s="128">
        <v>1927363</v>
      </c>
      <c r="M3688" s="128">
        <v>1009159</v>
      </c>
      <c r="N3688" s="128">
        <v>430937</v>
      </c>
      <c r="O3688" s="128">
        <v>4987233</v>
      </c>
      <c r="P3688" s="128">
        <v>3709983</v>
      </c>
      <c r="Q3688" s="128">
        <v>1277250</v>
      </c>
      <c r="R3688" s="128">
        <v>197100</v>
      </c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</row>
    <row r="3689" spans="1:35" s="6" customFormat="1" ht="15" customHeight="1" x14ac:dyDescent="0.25">
      <c r="B3689" s="127">
        <v>2014</v>
      </c>
      <c r="C3689" s="128">
        <v>28844</v>
      </c>
      <c r="D3689" s="128">
        <v>44762</v>
      </c>
      <c r="E3689" s="128">
        <v>19568</v>
      </c>
      <c r="F3689" s="128"/>
      <c r="G3689" s="128">
        <v>498760</v>
      </c>
      <c r="H3689" s="128">
        <v>399808</v>
      </c>
      <c r="I3689" s="129">
        <v>1.55</v>
      </c>
      <c r="J3689" s="129">
        <v>11.14</v>
      </c>
      <c r="K3689" s="128">
        <v>1713761</v>
      </c>
      <c r="L3689" s="128">
        <v>1678469</v>
      </c>
      <c r="M3689" s="128">
        <v>816337</v>
      </c>
      <c r="N3689" s="128">
        <v>306087</v>
      </c>
      <c r="O3689" s="128">
        <v>4487318</v>
      </c>
      <c r="P3689" s="128">
        <v>3698883</v>
      </c>
      <c r="Q3689" s="128">
        <v>788435</v>
      </c>
      <c r="R3689" s="128">
        <v>173776</v>
      </c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</row>
    <row r="3690" spans="1:35" ht="15" customHeight="1" x14ac:dyDescent="0.25">
      <c r="A3690" s="6"/>
      <c r="B3690" s="127">
        <v>2013</v>
      </c>
      <c r="C3690" s="128">
        <v>27898</v>
      </c>
      <c r="D3690" s="128">
        <v>43586</v>
      </c>
      <c r="E3690" s="128">
        <v>19091</v>
      </c>
      <c r="F3690" s="128"/>
      <c r="G3690" s="128">
        <v>478384</v>
      </c>
      <c r="H3690" s="128">
        <v>381342</v>
      </c>
      <c r="I3690" s="129">
        <v>1.56</v>
      </c>
      <c r="J3690" s="129">
        <v>10.98</v>
      </c>
      <c r="K3690" s="128">
        <v>1568939</v>
      </c>
      <c r="L3690" s="128">
        <v>1594062</v>
      </c>
      <c r="M3690" s="128">
        <v>813495</v>
      </c>
      <c r="N3690" s="128">
        <v>316887</v>
      </c>
      <c r="O3690" s="128">
        <v>4598351</v>
      </c>
      <c r="P3690" s="128">
        <v>3734110</v>
      </c>
      <c r="Q3690" s="128">
        <v>864241</v>
      </c>
      <c r="R3690" s="128">
        <v>163145</v>
      </c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</row>
    <row r="3691" spans="1:35" ht="15" customHeight="1" x14ac:dyDescent="0.25">
      <c r="A3691" s="6"/>
      <c r="B3691" s="127">
        <v>2012</v>
      </c>
      <c r="C3691" s="128">
        <v>28243</v>
      </c>
      <c r="D3691" s="128">
        <v>43387</v>
      </c>
      <c r="E3691" s="128">
        <v>18440</v>
      </c>
      <c r="F3691" s="128"/>
      <c r="G3691" s="128">
        <v>477698</v>
      </c>
      <c r="H3691" s="128">
        <v>384345</v>
      </c>
      <c r="I3691" s="129">
        <v>1.54</v>
      </c>
      <c r="J3691" s="129">
        <v>11.01</v>
      </c>
      <c r="K3691" s="128">
        <v>1610435</v>
      </c>
      <c r="L3691" s="128">
        <v>1584294</v>
      </c>
      <c r="M3691" s="128">
        <v>774528</v>
      </c>
      <c r="N3691" s="128">
        <v>275214</v>
      </c>
      <c r="O3691" s="128">
        <v>4570617</v>
      </c>
      <c r="P3691" s="128">
        <v>3664143</v>
      </c>
      <c r="Q3691" s="128">
        <v>906475</v>
      </c>
      <c r="R3691" s="128">
        <v>183582</v>
      </c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</row>
    <row r="3692" spans="1:35" ht="15" customHeight="1" x14ac:dyDescent="0.25">
      <c r="A3692" s="6"/>
      <c r="B3692" s="127">
        <v>2011</v>
      </c>
      <c r="C3692" s="128">
        <v>29626</v>
      </c>
      <c r="D3692" s="128">
        <v>45272</v>
      </c>
      <c r="E3692" s="128">
        <v>18918</v>
      </c>
      <c r="F3692" s="128"/>
      <c r="G3692" s="128">
        <v>483396</v>
      </c>
      <c r="H3692" s="128">
        <v>386197</v>
      </c>
      <c r="I3692" s="129">
        <v>1.53</v>
      </c>
      <c r="J3692" s="129">
        <v>10.68</v>
      </c>
      <c r="K3692" s="128">
        <v>1708474</v>
      </c>
      <c r="L3692" s="128">
        <v>1717795</v>
      </c>
      <c r="M3692" s="128">
        <v>871564</v>
      </c>
      <c r="N3692" s="128">
        <v>369630</v>
      </c>
      <c r="O3692" s="128">
        <v>4720339</v>
      </c>
      <c r="P3692" s="128">
        <v>3654922</v>
      </c>
      <c r="Q3692" s="128">
        <v>1065417</v>
      </c>
      <c r="R3692" s="128">
        <v>167210</v>
      </c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</row>
    <row r="3693" spans="1:35" ht="15" customHeight="1" x14ac:dyDescent="0.25">
      <c r="A3693" s="6"/>
      <c r="B3693" s="127">
        <v>2010</v>
      </c>
      <c r="C3693" s="128">
        <v>29346</v>
      </c>
      <c r="D3693" s="128">
        <v>45187</v>
      </c>
      <c r="E3693" s="128">
        <v>19033</v>
      </c>
      <c r="F3693" s="128"/>
      <c r="G3693" s="128">
        <v>483996</v>
      </c>
      <c r="H3693" s="128">
        <v>385874</v>
      </c>
      <c r="I3693" s="129">
        <v>1.54</v>
      </c>
      <c r="J3693" s="129">
        <v>10.71</v>
      </c>
      <c r="K3693" s="128">
        <v>1803403</v>
      </c>
      <c r="L3693" s="128">
        <v>1793514</v>
      </c>
      <c r="M3693" s="128">
        <v>865010</v>
      </c>
      <c r="N3693" s="128">
        <v>367073</v>
      </c>
      <c r="O3693" s="128">
        <v>4743530</v>
      </c>
      <c r="P3693" s="128">
        <v>3699852</v>
      </c>
      <c r="Q3693" s="128">
        <v>1043677</v>
      </c>
      <c r="R3693" s="128">
        <v>210956</v>
      </c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</row>
    <row r="3694" spans="1:35" ht="15" customHeight="1" x14ac:dyDescent="0.25">
      <c r="A3694" s="6"/>
      <c r="B3694" s="127">
        <v>2009</v>
      </c>
      <c r="C3694" s="128">
        <v>31007</v>
      </c>
      <c r="D3694" s="128">
        <v>47572</v>
      </c>
      <c r="E3694" s="128">
        <v>19589</v>
      </c>
      <c r="F3694" s="128"/>
      <c r="G3694" s="128">
        <v>459534</v>
      </c>
      <c r="H3694" s="128">
        <v>362275</v>
      </c>
      <c r="I3694" s="129">
        <v>1.53</v>
      </c>
      <c r="J3694" s="129">
        <v>9.66</v>
      </c>
      <c r="K3694" s="128">
        <v>1778787</v>
      </c>
      <c r="L3694" s="128">
        <v>1798563</v>
      </c>
      <c r="M3694" s="128">
        <v>863145</v>
      </c>
      <c r="N3694" s="128">
        <v>406020</v>
      </c>
      <c r="O3694" s="128">
        <v>4789570</v>
      </c>
      <c r="P3694" s="128">
        <v>3795381</v>
      </c>
      <c r="Q3694" s="128">
        <v>994189</v>
      </c>
      <c r="R3694" s="128">
        <v>186424</v>
      </c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</row>
    <row r="3695" spans="1:35" ht="15" customHeight="1" x14ac:dyDescent="0.25">
      <c r="A3695" s="6"/>
      <c r="B3695" s="127">
        <v>2008</v>
      </c>
      <c r="C3695" s="128">
        <v>31446</v>
      </c>
      <c r="D3695" s="128">
        <v>47783</v>
      </c>
      <c r="E3695" s="128">
        <v>19112</v>
      </c>
      <c r="F3695" s="128"/>
      <c r="G3695" s="128">
        <v>444908</v>
      </c>
      <c r="H3695" s="128">
        <v>344586</v>
      </c>
      <c r="I3695" s="129">
        <v>1.52</v>
      </c>
      <c r="J3695" s="129">
        <v>9.31</v>
      </c>
      <c r="K3695" s="128">
        <v>1845248</v>
      </c>
      <c r="L3695" s="128">
        <v>1876811</v>
      </c>
      <c r="M3695" s="128">
        <v>907383</v>
      </c>
      <c r="N3695" s="128">
        <v>457230</v>
      </c>
      <c r="O3695" s="128">
        <v>4612353</v>
      </c>
      <c r="P3695" s="128">
        <v>3603307</v>
      </c>
      <c r="Q3695" s="128">
        <v>1009046</v>
      </c>
      <c r="R3695" s="128">
        <v>511598</v>
      </c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</row>
    <row r="3696" spans="1:35" s="6" customFormat="1" ht="15" customHeight="1" x14ac:dyDescent="0.25">
      <c r="B3696" s="120" t="s">
        <v>13</v>
      </c>
      <c r="C3696" s="120"/>
      <c r="D3696" s="120"/>
      <c r="E3696" s="120"/>
      <c r="F3696" s="120"/>
      <c r="G3696" s="120"/>
      <c r="H3696" s="120"/>
      <c r="I3696" s="120"/>
      <c r="J3696" s="120"/>
      <c r="K3696" s="120"/>
      <c r="L3696" s="120"/>
      <c r="M3696" s="120"/>
      <c r="N3696" s="120"/>
      <c r="O3696" s="120"/>
      <c r="P3696" s="120"/>
      <c r="Q3696" s="120"/>
      <c r="R3696" s="120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</row>
    <row r="3697" spans="1:35" s="4" customFormat="1" ht="15" customHeight="1" x14ac:dyDescent="0.25">
      <c r="A3697" s="6"/>
      <c r="B3697" s="121" t="s">
        <v>416</v>
      </c>
      <c r="C3697" s="121"/>
      <c r="D3697" s="121"/>
      <c r="E3697" s="121"/>
      <c r="F3697" s="121"/>
      <c r="G3697" s="121"/>
      <c r="H3697" s="121"/>
      <c r="I3697" s="121"/>
      <c r="J3697" s="121"/>
      <c r="K3697" s="121"/>
      <c r="L3697" s="121"/>
      <c r="M3697" s="121"/>
      <c r="N3697" s="121"/>
      <c r="O3697" s="121"/>
      <c r="P3697" s="121"/>
      <c r="Q3697" s="121"/>
      <c r="R3697" s="121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</row>
    <row r="3698" spans="1:35" s="4" customFormat="1" ht="15" customHeight="1" x14ac:dyDescent="0.25">
      <c r="A3698" s="6"/>
      <c r="B3698" s="124">
        <v>2021</v>
      </c>
      <c r="C3698" s="125">
        <v>29509</v>
      </c>
      <c r="D3698" s="125">
        <v>29661</v>
      </c>
      <c r="E3698" s="125">
        <v>316</v>
      </c>
      <c r="F3698" s="125"/>
      <c r="G3698" s="125">
        <v>5265</v>
      </c>
      <c r="H3698" s="125">
        <v>1487</v>
      </c>
      <c r="I3698" s="126">
        <v>1.01</v>
      </c>
      <c r="J3698" s="126">
        <v>0.18</v>
      </c>
      <c r="K3698" s="125">
        <v>238566</v>
      </c>
      <c r="L3698" s="125">
        <v>238020</v>
      </c>
      <c r="M3698" s="125">
        <v>203104</v>
      </c>
      <c r="N3698" s="125">
        <v>201781</v>
      </c>
      <c r="O3698" s="125">
        <v>92235</v>
      </c>
      <c r="P3698" s="125">
        <v>19981</v>
      </c>
      <c r="Q3698" s="125">
        <v>72254</v>
      </c>
      <c r="R3698" s="125">
        <v>2406</v>
      </c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</row>
    <row r="3699" spans="1:35" s="6" customFormat="1" ht="15" customHeight="1" x14ac:dyDescent="0.25">
      <c r="B3699" s="127">
        <v>2020</v>
      </c>
      <c r="C3699" s="128">
        <v>28122</v>
      </c>
      <c r="D3699" s="128">
        <v>28307</v>
      </c>
      <c r="E3699" s="128">
        <v>488</v>
      </c>
      <c r="F3699" s="128"/>
      <c r="G3699" s="128">
        <v>10482</v>
      </c>
      <c r="H3699" s="128">
        <v>1174</v>
      </c>
      <c r="I3699" s="129">
        <v>1.01</v>
      </c>
      <c r="J3699" s="129">
        <v>0.37</v>
      </c>
      <c r="K3699" s="128">
        <v>169096</v>
      </c>
      <c r="L3699" s="128">
        <v>169642</v>
      </c>
      <c r="M3699" s="128">
        <v>123870</v>
      </c>
      <c r="N3699" s="128">
        <v>111440</v>
      </c>
      <c r="O3699" s="128">
        <v>102011</v>
      </c>
      <c r="P3699" s="128">
        <v>22815</v>
      </c>
      <c r="Q3699" s="128">
        <v>79196</v>
      </c>
      <c r="R3699" s="128">
        <v>7412</v>
      </c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</row>
    <row r="3700" spans="1:35" s="4" customFormat="1" ht="15" customHeight="1" x14ac:dyDescent="0.25">
      <c r="A3700" s="6"/>
      <c r="B3700" s="127">
        <v>2019</v>
      </c>
      <c r="C3700" s="128">
        <v>29634</v>
      </c>
      <c r="D3700" s="128">
        <v>29900</v>
      </c>
      <c r="E3700" s="128">
        <v>606</v>
      </c>
      <c r="F3700" s="128"/>
      <c r="G3700" s="128">
        <v>10202</v>
      </c>
      <c r="H3700" s="128">
        <v>1694</v>
      </c>
      <c r="I3700" s="129">
        <v>1.01</v>
      </c>
      <c r="J3700" s="129">
        <v>0.34</v>
      </c>
      <c r="K3700" s="128">
        <v>237691</v>
      </c>
      <c r="L3700" s="128">
        <v>238397</v>
      </c>
      <c r="M3700" s="128">
        <v>177981</v>
      </c>
      <c r="N3700" s="128">
        <v>165923</v>
      </c>
      <c r="O3700" s="128">
        <v>77058</v>
      </c>
      <c r="P3700" s="128">
        <v>17797</v>
      </c>
      <c r="Q3700" s="128">
        <v>59262</v>
      </c>
      <c r="R3700" s="128">
        <v>7097</v>
      </c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</row>
    <row r="3701" spans="1:35" s="4" customFormat="1" ht="15" customHeight="1" x14ac:dyDescent="0.25">
      <c r="A3701" s="6"/>
      <c r="B3701" s="127">
        <v>2018</v>
      </c>
      <c r="C3701" s="128">
        <v>28707</v>
      </c>
      <c r="D3701" s="128">
        <v>28943</v>
      </c>
      <c r="E3701" s="128">
        <v>594</v>
      </c>
      <c r="F3701" s="128"/>
      <c r="G3701" s="128">
        <v>10252</v>
      </c>
      <c r="H3701" s="128">
        <v>1592</v>
      </c>
      <c r="I3701" s="129">
        <v>1.01</v>
      </c>
      <c r="J3701" s="129">
        <v>0.35</v>
      </c>
      <c r="K3701" s="128">
        <v>223060</v>
      </c>
      <c r="L3701" s="128">
        <v>223760</v>
      </c>
      <c r="M3701" s="128">
        <v>170117</v>
      </c>
      <c r="N3701" s="128">
        <v>158063</v>
      </c>
      <c r="O3701" s="128">
        <v>79794</v>
      </c>
      <c r="P3701" s="128">
        <v>17598</v>
      </c>
      <c r="Q3701" s="128">
        <v>62196</v>
      </c>
      <c r="R3701" s="128">
        <v>6933</v>
      </c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</row>
    <row r="3702" spans="1:35" s="4" customFormat="1" ht="15" customHeight="1" x14ac:dyDescent="0.25">
      <c r="A3702" s="6"/>
      <c r="B3702" s="127">
        <v>2017</v>
      </c>
      <c r="C3702" s="128">
        <v>28617</v>
      </c>
      <c r="D3702" s="128">
        <v>28941</v>
      </c>
      <c r="E3702" s="128">
        <v>636</v>
      </c>
      <c r="F3702" s="128"/>
      <c r="G3702" s="128">
        <v>9757</v>
      </c>
      <c r="H3702" s="128">
        <v>1792</v>
      </c>
      <c r="I3702" s="129">
        <v>1.01</v>
      </c>
      <c r="J3702" s="129">
        <v>0.34</v>
      </c>
      <c r="K3702" s="128">
        <v>217983</v>
      </c>
      <c r="L3702" s="128">
        <v>218711</v>
      </c>
      <c r="M3702" s="128">
        <v>164026</v>
      </c>
      <c r="N3702" s="128">
        <v>152817</v>
      </c>
      <c r="O3702" s="128">
        <v>62076</v>
      </c>
      <c r="P3702" s="128">
        <v>14380</v>
      </c>
      <c r="Q3702" s="128">
        <v>47696</v>
      </c>
      <c r="R3702" s="128">
        <v>6166</v>
      </c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</row>
    <row r="3703" spans="1:35" s="4" customFormat="1" ht="15" customHeight="1" x14ac:dyDescent="0.25">
      <c r="A3703" s="6"/>
      <c r="B3703" s="127">
        <v>2016</v>
      </c>
      <c r="C3703" s="128">
        <v>26704</v>
      </c>
      <c r="D3703" s="128">
        <v>26941</v>
      </c>
      <c r="E3703" s="128">
        <v>574</v>
      </c>
      <c r="F3703" s="128"/>
      <c r="G3703" s="128">
        <v>8564</v>
      </c>
      <c r="H3703" s="128">
        <v>1403</v>
      </c>
      <c r="I3703" s="129">
        <v>1.01</v>
      </c>
      <c r="J3703" s="129">
        <v>0.32</v>
      </c>
      <c r="K3703" s="128">
        <v>193268</v>
      </c>
      <c r="L3703" s="128">
        <v>193914</v>
      </c>
      <c r="M3703" s="128">
        <v>146177</v>
      </c>
      <c r="N3703" s="128">
        <v>136252</v>
      </c>
      <c r="O3703" s="128">
        <v>57609</v>
      </c>
      <c r="P3703" s="128">
        <v>11426</v>
      </c>
      <c r="Q3703" s="128">
        <v>46183</v>
      </c>
      <c r="R3703" s="128">
        <v>3934</v>
      </c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</row>
    <row r="3704" spans="1:35" s="4" customFormat="1" ht="15" customHeight="1" x14ac:dyDescent="0.25">
      <c r="A3704" s="6"/>
      <c r="B3704" s="127">
        <v>2015</v>
      </c>
      <c r="C3704" s="128">
        <v>25047</v>
      </c>
      <c r="D3704" s="128">
        <v>25254</v>
      </c>
      <c r="E3704" s="128">
        <v>512</v>
      </c>
      <c r="F3704" s="128"/>
      <c r="G3704" s="128">
        <v>8087</v>
      </c>
      <c r="H3704" s="128">
        <v>1397</v>
      </c>
      <c r="I3704" s="129">
        <v>1.01</v>
      </c>
      <c r="J3704" s="129">
        <v>0.32</v>
      </c>
      <c r="K3704" s="128">
        <v>176467</v>
      </c>
      <c r="L3704" s="128">
        <v>177105</v>
      </c>
      <c r="M3704" s="128">
        <v>132721</v>
      </c>
      <c r="N3704" s="128">
        <v>123207</v>
      </c>
      <c r="O3704" s="128">
        <v>52866</v>
      </c>
      <c r="P3704" s="128">
        <v>10591</v>
      </c>
      <c r="Q3704" s="128">
        <v>42275</v>
      </c>
      <c r="R3704" s="128">
        <v>2859</v>
      </c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</row>
    <row r="3705" spans="1:35" s="4" customFormat="1" ht="15" customHeight="1" x14ac:dyDescent="0.25">
      <c r="A3705" s="6"/>
      <c r="B3705" s="127">
        <v>2014</v>
      </c>
      <c r="C3705" s="128">
        <v>23857</v>
      </c>
      <c r="D3705" s="128">
        <v>23982</v>
      </c>
      <c r="E3705" s="128">
        <v>487</v>
      </c>
      <c r="F3705" s="128"/>
      <c r="G3705" s="128">
        <v>7608</v>
      </c>
      <c r="H3705" s="128">
        <v>1170</v>
      </c>
      <c r="I3705" s="129">
        <v>1.01</v>
      </c>
      <c r="J3705" s="129">
        <v>0.32</v>
      </c>
      <c r="K3705" s="128">
        <v>164959</v>
      </c>
      <c r="L3705" s="128">
        <v>165552</v>
      </c>
      <c r="M3705" s="128">
        <v>126314</v>
      </c>
      <c r="N3705" s="128">
        <v>117472</v>
      </c>
      <c r="O3705" s="128">
        <v>40101</v>
      </c>
      <c r="P3705" s="128">
        <v>8118</v>
      </c>
      <c r="Q3705" s="128">
        <v>31984</v>
      </c>
      <c r="R3705" s="128">
        <v>2738</v>
      </c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</row>
    <row r="3706" spans="1:35" ht="15" customHeight="1" x14ac:dyDescent="0.25">
      <c r="A3706" s="6"/>
      <c r="B3706" s="127">
        <v>2013</v>
      </c>
      <c r="C3706" s="128">
        <v>23171</v>
      </c>
      <c r="D3706" s="128">
        <v>23363</v>
      </c>
      <c r="E3706" s="128">
        <v>522</v>
      </c>
      <c r="F3706" s="128"/>
      <c r="G3706" s="128">
        <v>7549</v>
      </c>
      <c r="H3706" s="128">
        <v>1156</v>
      </c>
      <c r="I3706" s="129">
        <v>1.01</v>
      </c>
      <c r="J3706" s="129">
        <v>0.32</v>
      </c>
      <c r="K3706" s="128">
        <v>156842</v>
      </c>
      <c r="L3706" s="128">
        <v>157432</v>
      </c>
      <c r="M3706" s="128">
        <v>117928</v>
      </c>
      <c r="N3706" s="128">
        <v>109092</v>
      </c>
      <c r="O3706" s="128">
        <v>36805</v>
      </c>
      <c r="P3706" s="128">
        <v>8178</v>
      </c>
      <c r="Q3706" s="128">
        <v>28627</v>
      </c>
      <c r="R3706" s="128">
        <v>2264</v>
      </c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</row>
    <row r="3707" spans="1:35" ht="15" customHeight="1" x14ac:dyDescent="0.25">
      <c r="A3707" s="6"/>
      <c r="B3707" s="127">
        <v>2012</v>
      </c>
      <c r="C3707" s="128">
        <v>23696</v>
      </c>
      <c r="D3707" s="128">
        <v>23824</v>
      </c>
      <c r="E3707" s="128">
        <v>506</v>
      </c>
      <c r="F3707" s="128"/>
      <c r="G3707" s="128">
        <v>7542</v>
      </c>
      <c r="H3707" s="128">
        <v>1259</v>
      </c>
      <c r="I3707" s="129">
        <v>1.01</v>
      </c>
      <c r="J3707" s="129">
        <v>0.32</v>
      </c>
      <c r="K3707" s="128">
        <v>168122</v>
      </c>
      <c r="L3707" s="128">
        <v>168707</v>
      </c>
      <c r="M3707" s="128">
        <v>125502</v>
      </c>
      <c r="N3707" s="128">
        <v>115333</v>
      </c>
      <c r="O3707" s="128">
        <v>42094</v>
      </c>
      <c r="P3707" s="128">
        <v>8689</v>
      </c>
      <c r="Q3707" s="128">
        <v>33405</v>
      </c>
      <c r="R3707" s="128">
        <v>1831</v>
      </c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</row>
    <row r="3708" spans="1:35" ht="15" customHeight="1" x14ac:dyDescent="0.25">
      <c r="A3708" s="6"/>
      <c r="B3708" s="127">
        <v>2011</v>
      </c>
      <c r="C3708" s="128">
        <v>25183</v>
      </c>
      <c r="D3708" s="128">
        <v>25312</v>
      </c>
      <c r="E3708" s="128">
        <v>548</v>
      </c>
      <c r="F3708" s="128"/>
      <c r="G3708" s="128">
        <v>8409</v>
      </c>
      <c r="H3708" s="128">
        <v>1424</v>
      </c>
      <c r="I3708" s="129">
        <v>1.01</v>
      </c>
      <c r="J3708" s="129">
        <v>0.33</v>
      </c>
      <c r="K3708" s="128">
        <v>182405</v>
      </c>
      <c r="L3708" s="128">
        <v>183002</v>
      </c>
      <c r="M3708" s="128">
        <v>135180</v>
      </c>
      <c r="N3708" s="128">
        <v>124099</v>
      </c>
      <c r="O3708" s="128">
        <v>45536</v>
      </c>
      <c r="P3708" s="128">
        <v>8386</v>
      </c>
      <c r="Q3708" s="128">
        <v>37150</v>
      </c>
      <c r="R3708" s="128">
        <v>2485</v>
      </c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</row>
    <row r="3709" spans="1:35" ht="15" customHeight="1" x14ac:dyDescent="0.25">
      <c r="A3709" s="6"/>
      <c r="B3709" s="127">
        <v>2010</v>
      </c>
      <c r="C3709" s="128">
        <v>25077</v>
      </c>
      <c r="D3709" s="128">
        <v>25245</v>
      </c>
      <c r="E3709" s="128">
        <v>589</v>
      </c>
      <c r="F3709" s="128"/>
      <c r="G3709" s="128">
        <v>9344</v>
      </c>
      <c r="H3709" s="128">
        <v>1891</v>
      </c>
      <c r="I3709" s="129">
        <v>1.01</v>
      </c>
      <c r="J3709" s="129">
        <v>0.37</v>
      </c>
      <c r="K3709" s="128">
        <v>206291</v>
      </c>
      <c r="L3709" s="128">
        <v>206787</v>
      </c>
      <c r="M3709" s="128">
        <v>153029</v>
      </c>
      <c r="N3709" s="128">
        <v>142059</v>
      </c>
      <c r="O3709" s="128">
        <v>41687</v>
      </c>
      <c r="P3709" s="128">
        <v>8039</v>
      </c>
      <c r="Q3709" s="128">
        <v>33648</v>
      </c>
      <c r="R3709" s="128">
        <v>3187</v>
      </c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</row>
    <row r="3710" spans="1:35" ht="15" customHeight="1" x14ac:dyDescent="0.25">
      <c r="A3710" s="6"/>
      <c r="B3710" s="127">
        <v>2009</v>
      </c>
      <c r="C3710" s="128">
        <v>26818</v>
      </c>
      <c r="D3710" s="128">
        <v>26954</v>
      </c>
      <c r="E3710" s="128">
        <v>521</v>
      </c>
      <c r="F3710" s="128"/>
      <c r="G3710" s="128">
        <v>10312</v>
      </c>
      <c r="H3710" s="128">
        <v>1739</v>
      </c>
      <c r="I3710" s="129">
        <v>1.01</v>
      </c>
      <c r="J3710" s="129">
        <v>0.38</v>
      </c>
      <c r="K3710" s="128">
        <v>235908</v>
      </c>
      <c r="L3710" s="128">
        <v>236097</v>
      </c>
      <c r="M3710" s="128">
        <v>171078</v>
      </c>
      <c r="N3710" s="128">
        <v>158473</v>
      </c>
      <c r="O3710" s="128">
        <v>46672</v>
      </c>
      <c r="P3710" s="128">
        <v>10140</v>
      </c>
      <c r="Q3710" s="128">
        <v>36531</v>
      </c>
      <c r="R3710" s="128">
        <v>3308</v>
      </c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</row>
    <row r="3711" spans="1:35" ht="15" customHeight="1" x14ac:dyDescent="0.25">
      <c r="A3711" s="6"/>
      <c r="B3711" s="127">
        <v>2008</v>
      </c>
      <c r="C3711" s="128">
        <v>27449</v>
      </c>
      <c r="D3711" s="128">
        <v>27599</v>
      </c>
      <c r="E3711" s="128">
        <v>495</v>
      </c>
      <c r="F3711" s="128"/>
      <c r="G3711" s="128">
        <v>9964</v>
      </c>
      <c r="H3711" s="128">
        <v>1457</v>
      </c>
      <c r="I3711" s="129">
        <v>1.01</v>
      </c>
      <c r="J3711" s="129">
        <v>0.36</v>
      </c>
      <c r="K3711" s="128">
        <v>251536</v>
      </c>
      <c r="L3711" s="128">
        <v>251896</v>
      </c>
      <c r="M3711" s="128">
        <v>184119</v>
      </c>
      <c r="N3711" s="128">
        <v>172171</v>
      </c>
      <c r="O3711" s="128">
        <v>48754</v>
      </c>
      <c r="P3711" s="128">
        <v>10816</v>
      </c>
      <c r="Q3711" s="128">
        <v>37938</v>
      </c>
      <c r="R3711" s="128">
        <v>4018</v>
      </c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</row>
    <row r="3712" spans="1:35" s="4" customFormat="1" ht="15" customHeight="1" collapsed="1" x14ac:dyDescent="0.25">
      <c r="A3712" s="6"/>
      <c r="B3712" s="121" t="s">
        <v>265</v>
      </c>
      <c r="C3712" s="121"/>
      <c r="D3712" s="121"/>
      <c r="E3712" s="121"/>
      <c r="F3712" s="121"/>
      <c r="G3712" s="121"/>
      <c r="H3712" s="121"/>
      <c r="I3712" s="121"/>
      <c r="J3712" s="121"/>
      <c r="K3712" s="121"/>
      <c r="L3712" s="121"/>
      <c r="M3712" s="121"/>
      <c r="N3712" s="121"/>
      <c r="O3712" s="121"/>
      <c r="P3712" s="121"/>
      <c r="Q3712" s="121"/>
      <c r="R3712" s="121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</row>
    <row r="3713" spans="1:35" s="4" customFormat="1" ht="15" customHeight="1" x14ac:dyDescent="0.25">
      <c r="A3713" s="6"/>
      <c r="B3713" s="124">
        <v>2021</v>
      </c>
      <c r="C3713" s="125">
        <v>9099</v>
      </c>
      <c r="D3713" s="125">
        <v>34533</v>
      </c>
      <c r="E3713" s="125">
        <v>31405</v>
      </c>
      <c r="F3713" s="125"/>
      <c r="G3713" s="125">
        <v>916570</v>
      </c>
      <c r="H3713" s="125">
        <v>738360</v>
      </c>
      <c r="I3713" s="126">
        <v>3.8</v>
      </c>
      <c r="J3713" s="126">
        <v>26.54</v>
      </c>
      <c r="K3713" s="125">
        <v>2299579</v>
      </c>
      <c r="L3713" s="125">
        <v>2223638</v>
      </c>
      <c r="M3713" s="125">
        <v>1028525</v>
      </c>
      <c r="N3713" s="125">
        <v>182600</v>
      </c>
      <c r="O3713" s="125">
        <v>6747858</v>
      </c>
      <c r="P3713" s="125">
        <v>5124810</v>
      </c>
      <c r="Q3713" s="125">
        <v>1623048</v>
      </c>
      <c r="R3713" s="125">
        <v>224035</v>
      </c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</row>
    <row r="3714" spans="1:35" s="6" customFormat="1" ht="15" customHeight="1" x14ac:dyDescent="0.25">
      <c r="B3714" s="127">
        <v>2020</v>
      </c>
      <c r="C3714" s="128">
        <v>8991</v>
      </c>
      <c r="D3714" s="128">
        <v>34299</v>
      </c>
      <c r="E3714" s="128">
        <v>31338</v>
      </c>
      <c r="F3714" s="128"/>
      <c r="G3714" s="128">
        <v>833321</v>
      </c>
      <c r="H3714" s="128">
        <v>673872</v>
      </c>
      <c r="I3714" s="129">
        <v>3.81</v>
      </c>
      <c r="J3714" s="129">
        <v>24.3</v>
      </c>
      <c r="K3714" s="128">
        <v>1977087</v>
      </c>
      <c r="L3714" s="128">
        <v>1918447</v>
      </c>
      <c r="M3714" s="128">
        <v>834977</v>
      </c>
      <c r="N3714" s="128">
        <v>18863</v>
      </c>
      <c r="O3714" s="128">
        <v>6374849</v>
      </c>
      <c r="P3714" s="128">
        <v>4848830</v>
      </c>
      <c r="Q3714" s="128">
        <v>1526018</v>
      </c>
      <c r="R3714" s="128">
        <v>326063</v>
      </c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</row>
    <row r="3715" spans="1:35" s="4" customFormat="1" ht="15" customHeight="1" x14ac:dyDescent="0.25">
      <c r="A3715" s="6"/>
      <c r="B3715" s="127">
        <v>2019</v>
      </c>
      <c r="C3715" s="128">
        <v>8653</v>
      </c>
      <c r="D3715" s="128">
        <v>34015</v>
      </c>
      <c r="E3715" s="128">
        <v>31329</v>
      </c>
      <c r="F3715" s="128"/>
      <c r="G3715" s="128">
        <v>867225</v>
      </c>
      <c r="H3715" s="128">
        <v>690430</v>
      </c>
      <c r="I3715" s="129">
        <v>3.93</v>
      </c>
      <c r="J3715" s="129">
        <v>25.5</v>
      </c>
      <c r="K3715" s="128">
        <v>2902197</v>
      </c>
      <c r="L3715" s="128">
        <v>2850275</v>
      </c>
      <c r="M3715" s="128">
        <v>1366027</v>
      </c>
      <c r="N3715" s="128">
        <v>477226</v>
      </c>
      <c r="O3715" s="128">
        <v>6462342</v>
      </c>
      <c r="P3715" s="128">
        <v>4819637</v>
      </c>
      <c r="Q3715" s="128">
        <v>1642705</v>
      </c>
      <c r="R3715" s="128">
        <v>354739</v>
      </c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</row>
    <row r="3716" spans="1:35" s="4" customFormat="1" ht="15" customHeight="1" x14ac:dyDescent="0.25">
      <c r="A3716" s="6"/>
      <c r="B3716" s="127">
        <v>2018</v>
      </c>
      <c r="C3716" s="128">
        <v>7982</v>
      </c>
      <c r="D3716" s="128">
        <v>32087</v>
      </c>
      <c r="E3716" s="128">
        <v>29408</v>
      </c>
      <c r="F3716" s="128"/>
      <c r="G3716" s="128">
        <v>760901</v>
      </c>
      <c r="H3716" s="128">
        <v>612094</v>
      </c>
      <c r="I3716" s="129">
        <v>4.0199999999999996</v>
      </c>
      <c r="J3716" s="129">
        <v>23.71</v>
      </c>
      <c r="K3716" s="128">
        <v>2509282</v>
      </c>
      <c r="L3716" s="128">
        <v>2492999</v>
      </c>
      <c r="M3716" s="128">
        <v>1222088</v>
      </c>
      <c r="N3716" s="128">
        <v>453712</v>
      </c>
      <c r="O3716" s="128">
        <v>6117687</v>
      </c>
      <c r="P3716" s="128">
        <v>4637525</v>
      </c>
      <c r="Q3716" s="128">
        <v>1480161</v>
      </c>
      <c r="R3716" s="128">
        <v>297935</v>
      </c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</row>
    <row r="3717" spans="1:35" s="4" customFormat="1" ht="15" customHeight="1" x14ac:dyDescent="0.25">
      <c r="A3717" s="6"/>
      <c r="B3717" s="127">
        <v>2017</v>
      </c>
      <c r="C3717" s="128">
        <v>7125</v>
      </c>
      <c r="D3717" s="128">
        <v>28843</v>
      </c>
      <c r="E3717" s="128">
        <v>26314</v>
      </c>
      <c r="F3717" s="128"/>
      <c r="G3717" s="128">
        <v>689038</v>
      </c>
      <c r="H3717" s="128">
        <v>553952</v>
      </c>
      <c r="I3717" s="129">
        <v>4.05</v>
      </c>
      <c r="J3717" s="129">
        <v>23.89</v>
      </c>
      <c r="K3717" s="128">
        <v>2280253</v>
      </c>
      <c r="L3717" s="128">
        <v>2312404</v>
      </c>
      <c r="M3717" s="128">
        <v>1175787</v>
      </c>
      <c r="N3717" s="128">
        <v>477867</v>
      </c>
      <c r="O3717" s="128">
        <v>5747789</v>
      </c>
      <c r="P3717" s="128">
        <v>4362686</v>
      </c>
      <c r="Q3717" s="128">
        <v>1385103</v>
      </c>
      <c r="R3717" s="128">
        <v>272609</v>
      </c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</row>
    <row r="3718" spans="1:35" s="4" customFormat="1" ht="15" customHeight="1" x14ac:dyDescent="0.25">
      <c r="A3718" s="6"/>
      <c r="B3718" s="127">
        <v>2016</v>
      </c>
      <c r="C3718" s="128">
        <v>6111</v>
      </c>
      <c r="D3718" s="128">
        <v>25588</v>
      </c>
      <c r="E3718" s="128">
        <v>23388</v>
      </c>
      <c r="F3718" s="128"/>
      <c r="G3718" s="128">
        <v>596823</v>
      </c>
      <c r="H3718" s="128">
        <v>481779</v>
      </c>
      <c r="I3718" s="129">
        <v>4.1900000000000004</v>
      </c>
      <c r="J3718" s="129">
        <v>23.32</v>
      </c>
      <c r="K3718" s="128">
        <v>2004694</v>
      </c>
      <c r="L3718" s="128">
        <v>1914113</v>
      </c>
      <c r="M3718" s="128">
        <v>904132</v>
      </c>
      <c r="N3718" s="128">
        <v>296544</v>
      </c>
      <c r="O3718" s="128">
        <v>5177903</v>
      </c>
      <c r="P3718" s="128">
        <v>3961278</v>
      </c>
      <c r="Q3718" s="128">
        <v>1216625</v>
      </c>
      <c r="R3718" s="128">
        <v>304656</v>
      </c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</row>
    <row r="3719" spans="1:35" s="4" customFormat="1" ht="15" customHeight="1" x14ac:dyDescent="0.25">
      <c r="A3719" s="6"/>
      <c r="B3719" s="127">
        <v>2015</v>
      </c>
      <c r="C3719" s="128">
        <v>5424</v>
      </c>
      <c r="D3719" s="128">
        <v>22823</v>
      </c>
      <c r="E3719" s="128">
        <v>20988</v>
      </c>
      <c r="F3719" s="128"/>
      <c r="G3719" s="128">
        <v>531164</v>
      </c>
      <c r="H3719" s="128">
        <v>429624</v>
      </c>
      <c r="I3719" s="129">
        <v>4.21</v>
      </c>
      <c r="J3719" s="129">
        <v>23.27</v>
      </c>
      <c r="K3719" s="128">
        <v>1743949</v>
      </c>
      <c r="L3719" s="128">
        <v>1750259</v>
      </c>
      <c r="M3719" s="128">
        <v>876438</v>
      </c>
      <c r="N3719" s="128">
        <v>307730</v>
      </c>
      <c r="O3719" s="128">
        <v>4934367</v>
      </c>
      <c r="P3719" s="128">
        <v>3699392</v>
      </c>
      <c r="Q3719" s="128">
        <v>1234975</v>
      </c>
      <c r="R3719" s="128">
        <v>194241</v>
      </c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</row>
    <row r="3720" spans="1:35" s="4" customFormat="1" ht="15" customHeight="1" x14ac:dyDescent="0.25">
      <c r="A3720" s="6"/>
      <c r="B3720" s="127">
        <v>2014</v>
      </c>
      <c r="C3720" s="128">
        <v>4987</v>
      </c>
      <c r="D3720" s="128">
        <v>20780</v>
      </c>
      <c r="E3720" s="128">
        <v>19081</v>
      </c>
      <c r="F3720" s="128"/>
      <c r="G3720" s="128">
        <v>491152</v>
      </c>
      <c r="H3720" s="128">
        <v>398638</v>
      </c>
      <c r="I3720" s="129">
        <v>4.17</v>
      </c>
      <c r="J3720" s="129">
        <v>23.64</v>
      </c>
      <c r="K3720" s="128">
        <v>1548802</v>
      </c>
      <c r="L3720" s="128">
        <v>1512917</v>
      </c>
      <c r="M3720" s="128">
        <v>690023</v>
      </c>
      <c r="N3720" s="128">
        <v>188615</v>
      </c>
      <c r="O3720" s="128">
        <v>4447216</v>
      </c>
      <c r="P3720" s="128">
        <v>3690765</v>
      </c>
      <c r="Q3720" s="128">
        <v>756451</v>
      </c>
      <c r="R3720" s="128">
        <v>171038</v>
      </c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</row>
    <row r="3721" spans="1:35" ht="15" customHeight="1" x14ac:dyDescent="0.25">
      <c r="A3721" s="6"/>
      <c r="B3721" s="127">
        <v>2013</v>
      </c>
      <c r="C3721" s="128">
        <v>4727</v>
      </c>
      <c r="D3721" s="128">
        <v>20223</v>
      </c>
      <c r="E3721" s="128">
        <v>18569</v>
      </c>
      <c r="F3721" s="128"/>
      <c r="G3721" s="128">
        <v>470835</v>
      </c>
      <c r="H3721" s="128">
        <v>380186</v>
      </c>
      <c r="I3721" s="129">
        <v>4.28</v>
      </c>
      <c r="J3721" s="129">
        <v>23.28</v>
      </c>
      <c r="K3721" s="128">
        <v>1412096</v>
      </c>
      <c r="L3721" s="128">
        <v>1436630</v>
      </c>
      <c r="M3721" s="128">
        <v>695567</v>
      </c>
      <c r="N3721" s="128">
        <v>207795</v>
      </c>
      <c r="O3721" s="128">
        <v>4561545</v>
      </c>
      <c r="P3721" s="128">
        <v>3725931</v>
      </c>
      <c r="Q3721" s="128">
        <v>835614</v>
      </c>
      <c r="R3721" s="128">
        <v>160881</v>
      </c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</row>
    <row r="3722" spans="1:35" ht="15" customHeight="1" x14ac:dyDescent="0.25">
      <c r="A3722" s="6"/>
      <c r="B3722" s="127">
        <v>2012</v>
      </c>
      <c r="C3722" s="128">
        <v>4547</v>
      </c>
      <c r="D3722" s="128">
        <v>19563</v>
      </c>
      <c r="E3722" s="128">
        <v>17934</v>
      </c>
      <c r="F3722" s="128"/>
      <c r="G3722" s="128">
        <v>470155</v>
      </c>
      <c r="H3722" s="128">
        <v>383086</v>
      </c>
      <c r="I3722" s="129">
        <v>4.3</v>
      </c>
      <c r="J3722" s="129">
        <v>24.03</v>
      </c>
      <c r="K3722" s="128">
        <v>1442313</v>
      </c>
      <c r="L3722" s="128">
        <v>1415587</v>
      </c>
      <c r="M3722" s="128">
        <v>649027</v>
      </c>
      <c r="N3722" s="128">
        <v>159881</v>
      </c>
      <c r="O3722" s="128">
        <v>4528523</v>
      </c>
      <c r="P3722" s="128">
        <v>3655453</v>
      </c>
      <c r="Q3722" s="128">
        <v>873070</v>
      </c>
      <c r="R3722" s="128">
        <v>181751</v>
      </c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</row>
    <row r="3723" spans="1:35" ht="15" customHeight="1" x14ac:dyDescent="0.25">
      <c r="A3723" s="6"/>
      <c r="B3723" s="127">
        <v>2011</v>
      </c>
      <c r="C3723" s="128">
        <v>4443</v>
      </c>
      <c r="D3723" s="128">
        <v>19960</v>
      </c>
      <c r="E3723" s="128">
        <v>18370</v>
      </c>
      <c r="F3723" s="128"/>
      <c r="G3723" s="128">
        <v>474987</v>
      </c>
      <c r="H3723" s="128">
        <v>384772</v>
      </c>
      <c r="I3723" s="129">
        <v>4.49</v>
      </c>
      <c r="J3723" s="129">
        <v>23.8</v>
      </c>
      <c r="K3723" s="128">
        <v>1526069</v>
      </c>
      <c r="L3723" s="128">
        <v>1534793</v>
      </c>
      <c r="M3723" s="128">
        <v>736385</v>
      </c>
      <c r="N3723" s="128">
        <v>245531</v>
      </c>
      <c r="O3723" s="128">
        <v>4674803</v>
      </c>
      <c r="P3723" s="128">
        <v>3646536</v>
      </c>
      <c r="Q3723" s="128">
        <v>1028267</v>
      </c>
      <c r="R3723" s="128">
        <v>164724</v>
      </c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</row>
    <row r="3724" spans="1:35" ht="15" customHeight="1" x14ac:dyDescent="0.25">
      <c r="A3724" s="6"/>
      <c r="B3724" s="127">
        <v>2010</v>
      </c>
      <c r="C3724" s="128">
        <v>4269</v>
      </c>
      <c r="D3724" s="128">
        <v>19942</v>
      </c>
      <c r="E3724" s="128">
        <v>18444</v>
      </c>
      <c r="F3724" s="128"/>
      <c r="G3724" s="128">
        <v>474652</v>
      </c>
      <c r="H3724" s="128">
        <v>383983</v>
      </c>
      <c r="I3724" s="129">
        <v>4.67</v>
      </c>
      <c r="J3724" s="129">
        <v>23.8</v>
      </c>
      <c r="K3724" s="128">
        <v>1597112</v>
      </c>
      <c r="L3724" s="128">
        <v>1586727</v>
      </c>
      <c r="M3724" s="128">
        <v>711980</v>
      </c>
      <c r="N3724" s="128">
        <v>225014</v>
      </c>
      <c r="O3724" s="128">
        <v>4701842</v>
      </c>
      <c r="P3724" s="128">
        <v>3691814</v>
      </c>
      <c r="Q3724" s="128">
        <v>1010029</v>
      </c>
      <c r="R3724" s="128">
        <v>207769</v>
      </c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</row>
    <row r="3725" spans="1:35" ht="15" customHeight="1" x14ac:dyDescent="0.25">
      <c r="A3725" s="6"/>
      <c r="B3725" s="127">
        <v>2009</v>
      </c>
      <c r="C3725" s="128">
        <v>4189</v>
      </c>
      <c r="D3725" s="128">
        <v>20618</v>
      </c>
      <c r="E3725" s="128">
        <v>19068</v>
      </c>
      <c r="F3725" s="128"/>
      <c r="G3725" s="128">
        <v>449222</v>
      </c>
      <c r="H3725" s="128">
        <v>360537</v>
      </c>
      <c r="I3725" s="129">
        <v>4.92</v>
      </c>
      <c r="J3725" s="129">
        <v>21.79</v>
      </c>
      <c r="K3725" s="128">
        <v>1542879</v>
      </c>
      <c r="L3725" s="128">
        <v>1562466</v>
      </c>
      <c r="M3725" s="128">
        <v>692067</v>
      </c>
      <c r="N3725" s="128">
        <v>247547</v>
      </c>
      <c r="O3725" s="128">
        <v>4742898</v>
      </c>
      <c r="P3725" s="128">
        <v>3785240</v>
      </c>
      <c r="Q3725" s="128">
        <v>957658</v>
      </c>
      <c r="R3725" s="128">
        <v>183115</v>
      </c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</row>
    <row r="3726" spans="1:35" ht="15" customHeight="1" x14ac:dyDescent="0.25">
      <c r="A3726" s="6"/>
      <c r="B3726" s="127">
        <v>2008</v>
      </c>
      <c r="C3726" s="128">
        <v>3997</v>
      </c>
      <c r="D3726" s="128">
        <v>20184</v>
      </c>
      <c r="E3726" s="128">
        <v>18617</v>
      </c>
      <c r="F3726" s="128"/>
      <c r="G3726" s="128">
        <v>434945</v>
      </c>
      <c r="H3726" s="128">
        <v>343129</v>
      </c>
      <c r="I3726" s="129">
        <v>5.05</v>
      </c>
      <c r="J3726" s="129">
        <v>21.55</v>
      </c>
      <c r="K3726" s="128">
        <v>1593712</v>
      </c>
      <c r="L3726" s="128">
        <v>1624915</v>
      </c>
      <c r="M3726" s="128">
        <v>723265</v>
      </c>
      <c r="N3726" s="128">
        <v>285059</v>
      </c>
      <c r="O3726" s="128">
        <v>4563599</v>
      </c>
      <c r="P3726" s="128">
        <v>3592491</v>
      </c>
      <c r="Q3726" s="128">
        <v>971107</v>
      </c>
      <c r="R3726" s="128">
        <v>507579</v>
      </c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</row>
    <row r="3727" spans="1:35" s="6" customFormat="1" ht="15" customHeight="1" x14ac:dyDescent="0.25">
      <c r="B3727" s="120" t="s">
        <v>16</v>
      </c>
      <c r="C3727" s="120"/>
      <c r="D3727" s="120"/>
      <c r="E3727" s="120"/>
      <c r="F3727" s="120"/>
      <c r="G3727" s="120"/>
      <c r="H3727" s="120"/>
      <c r="I3727" s="120"/>
      <c r="J3727" s="120"/>
      <c r="K3727" s="120"/>
      <c r="L3727" s="120"/>
      <c r="M3727" s="120"/>
      <c r="N3727" s="120"/>
      <c r="O3727" s="120"/>
      <c r="P3727" s="120"/>
      <c r="Q3727" s="120"/>
      <c r="R3727" s="120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</row>
    <row r="3728" spans="1:35" s="4" customFormat="1" ht="15" customHeight="1" x14ac:dyDescent="0.25">
      <c r="A3728" s="6"/>
      <c r="B3728" s="121" t="s">
        <v>266</v>
      </c>
      <c r="C3728" s="121"/>
      <c r="D3728" s="121"/>
      <c r="E3728" s="121"/>
      <c r="F3728" s="121"/>
      <c r="G3728" s="121"/>
      <c r="H3728" s="121"/>
      <c r="I3728" s="121"/>
      <c r="J3728" s="121"/>
      <c r="K3728" s="121"/>
      <c r="L3728" s="121"/>
      <c r="M3728" s="121"/>
      <c r="N3728" s="121"/>
      <c r="O3728" s="121"/>
      <c r="P3728" s="121"/>
      <c r="Q3728" s="121"/>
      <c r="R3728" s="121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</row>
    <row r="3729" spans="1:35" s="4" customFormat="1" ht="15" customHeight="1" x14ac:dyDescent="0.25">
      <c r="A3729" s="6"/>
      <c r="B3729" s="124">
        <v>2021</v>
      </c>
      <c r="C3729" s="125">
        <v>38594</v>
      </c>
      <c r="D3729" s="125">
        <v>58458</v>
      </c>
      <c r="E3729" s="125">
        <v>26012</v>
      </c>
      <c r="F3729" s="125"/>
      <c r="G3729" s="125">
        <v>559148</v>
      </c>
      <c r="H3729" s="125">
        <v>440291</v>
      </c>
      <c r="I3729" s="126">
        <v>1.51</v>
      </c>
      <c r="J3729" s="126">
        <v>9.56</v>
      </c>
      <c r="K3729" s="125">
        <v>1832122</v>
      </c>
      <c r="L3729" s="125">
        <v>1672783</v>
      </c>
      <c r="M3729" s="125">
        <v>735474</v>
      </c>
      <c r="N3729" s="125">
        <v>278406</v>
      </c>
      <c r="O3729" s="125">
        <v>4616065</v>
      </c>
      <c r="P3729" s="125">
        <v>3159789</v>
      </c>
      <c r="Q3729" s="125">
        <v>1456276</v>
      </c>
      <c r="R3729" s="125">
        <v>203520</v>
      </c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</row>
    <row r="3730" spans="1:35" s="6" customFormat="1" ht="15" customHeight="1" x14ac:dyDescent="0.25">
      <c r="B3730" s="127">
        <v>2020</v>
      </c>
      <c r="C3730" s="128">
        <v>37100</v>
      </c>
      <c r="D3730" s="128">
        <v>57030</v>
      </c>
      <c r="E3730" s="128">
        <v>26291</v>
      </c>
      <c r="F3730" s="128"/>
      <c r="G3730" s="128">
        <v>504662</v>
      </c>
      <c r="H3730" s="128">
        <v>398871</v>
      </c>
      <c r="I3730" s="129">
        <v>1.54</v>
      </c>
      <c r="J3730" s="129">
        <v>8.85</v>
      </c>
      <c r="K3730" s="128">
        <v>1553212</v>
      </c>
      <c r="L3730" s="128">
        <v>1448867</v>
      </c>
      <c r="M3730" s="128">
        <v>643946</v>
      </c>
      <c r="N3730" s="128">
        <v>188161</v>
      </c>
      <c r="O3730" s="128">
        <v>4492841</v>
      </c>
      <c r="P3730" s="128">
        <v>3115898</v>
      </c>
      <c r="Q3730" s="128">
        <v>1376943</v>
      </c>
      <c r="R3730" s="128">
        <v>303931</v>
      </c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</row>
    <row r="3731" spans="1:35" s="4" customFormat="1" ht="15" customHeight="1" x14ac:dyDescent="0.25">
      <c r="A3731" s="6"/>
      <c r="B3731" s="127">
        <v>2019</v>
      </c>
      <c r="C3731" s="128">
        <v>38272</v>
      </c>
      <c r="D3731" s="128">
        <v>58018</v>
      </c>
      <c r="E3731" s="128">
        <v>26052</v>
      </c>
      <c r="F3731" s="128"/>
      <c r="G3731" s="128">
        <v>484537</v>
      </c>
      <c r="H3731" s="128">
        <v>376976</v>
      </c>
      <c r="I3731" s="129">
        <v>1.52</v>
      </c>
      <c r="J3731" s="129">
        <v>8.35</v>
      </c>
      <c r="K3731" s="128">
        <v>2217777</v>
      </c>
      <c r="L3731" s="128">
        <v>2069866</v>
      </c>
      <c r="M3731" s="128">
        <v>909095</v>
      </c>
      <c r="N3731" s="128">
        <v>428289</v>
      </c>
      <c r="O3731" s="128">
        <v>4215583</v>
      </c>
      <c r="P3731" s="128">
        <v>2939773</v>
      </c>
      <c r="Q3731" s="128">
        <v>1275810</v>
      </c>
      <c r="R3731" s="128">
        <v>314699</v>
      </c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</row>
    <row r="3732" spans="1:35" s="4" customFormat="1" ht="15" customHeight="1" x14ac:dyDescent="0.25">
      <c r="A3732" s="6"/>
      <c r="B3732" s="127">
        <v>2018</v>
      </c>
      <c r="C3732" s="128">
        <v>36675</v>
      </c>
      <c r="D3732" s="128">
        <v>55330</v>
      </c>
      <c r="E3732" s="128">
        <v>24319</v>
      </c>
      <c r="F3732" s="128"/>
      <c r="G3732" s="128">
        <v>445693</v>
      </c>
      <c r="H3732" s="128">
        <v>348135</v>
      </c>
      <c r="I3732" s="129">
        <v>1.51</v>
      </c>
      <c r="J3732" s="129">
        <v>8.06</v>
      </c>
      <c r="K3732" s="128">
        <v>1943945</v>
      </c>
      <c r="L3732" s="128">
        <v>1802268</v>
      </c>
      <c r="M3732" s="128">
        <v>784298</v>
      </c>
      <c r="N3732" s="128">
        <v>352681</v>
      </c>
      <c r="O3732" s="128">
        <v>3985889</v>
      </c>
      <c r="P3732" s="128">
        <v>2820876</v>
      </c>
      <c r="Q3732" s="128">
        <v>1165013</v>
      </c>
      <c r="R3732" s="128">
        <v>258202</v>
      </c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</row>
    <row r="3733" spans="1:35" s="4" customFormat="1" ht="15" customHeight="1" x14ac:dyDescent="0.25">
      <c r="A3733" s="6"/>
      <c r="B3733" s="127">
        <v>2017</v>
      </c>
      <c r="C3733" s="128">
        <v>35730</v>
      </c>
      <c r="D3733" s="128">
        <v>53184</v>
      </c>
      <c r="E3733" s="128">
        <v>22362</v>
      </c>
      <c r="F3733" s="128"/>
      <c r="G3733" s="128">
        <v>395084</v>
      </c>
      <c r="H3733" s="128">
        <v>307408</v>
      </c>
      <c r="I3733" s="129">
        <v>1.49</v>
      </c>
      <c r="J3733" s="129">
        <v>7.43</v>
      </c>
      <c r="K3733" s="128">
        <v>1793327</v>
      </c>
      <c r="L3733" s="128">
        <v>1659943</v>
      </c>
      <c r="M3733" s="128">
        <v>752216</v>
      </c>
      <c r="N3733" s="128">
        <v>368678</v>
      </c>
      <c r="O3733" s="128">
        <v>3692545</v>
      </c>
      <c r="P3733" s="128">
        <v>2639856</v>
      </c>
      <c r="Q3733" s="128">
        <v>1052689</v>
      </c>
      <c r="R3733" s="128">
        <v>242332</v>
      </c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</row>
    <row r="3734" spans="1:35" s="4" customFormat="1" ht="15" customHeight="1" x14ac:dyDescent="0.25">
      <c r="A3734" s="6"/>
      <c r="B3734" s="127">
        <v>2016</v>
      </c>
      <c r="C3734" s="128">
        <v>32805</v>
      </c>
      <c r="D3734" s="128">
        <v>48537</v>
      </c>
      <c r="E3734" s="128">
        <v>19970</v>
      </c>
      <c r="F3734" s="128"/>
      <c r="G3734" s="128">
        <v>402626</v>
      </c>
      <c r="H3734" s="128">
        <v>318777</v>
      </c>
      <c r="I3734" s="129">
        <v>1.48</v>
      </c>
      <c r="J3734" s="129">
        <v>8.3000000000000007</v>
      </c>
      <c r="K3734" s="128">
        <v>1594773</v>
      </c>
      <c r="L3734" s="128">
        <v>1452288</v>
      </c>
      <c r="M3734" s="128">
        <v>642718</v>
      </c>
      <c r="N3734" s="128">
        <v>251499</v>
      </c>
      <c r="O3734" s="128">
        <v>3612563</v>
      </c>
      <c r="P3734" s="128">
        <v>2669968</v>
      </c>
      <c r="Q3734" s="128">
        <v>942595</v>
      </c>
      <c r="R3734" s="128">
        <v>284011</v>
      </c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</row>
    <row r="3735" spans="1:35" s="4" customFormat="1" ht="15" customHeight="1" x14ac:dyDescent="0.25">
      <c r="A3735" s="6"/>
      <c r="B3735" s="127">
        <v>2015</v>
      </c>
      <c r="C3735" s="128">
        <v>30462</v>
      </c>
      <c r="D3735" s="128">
        <v>44800</v>
      </c>
      <c r="E3735" s="128">
        <v>18223</v>
      </c>
      <c r="F3735" s="128"/>
      <c r="G3735" s="128">
        <v>336560</v>
      </c>
      <c r="H3735" s="128">
        <v>263991</v>
      </c>
      <c r="I3735" s="129">
        <v>1.47</v>
      </c>
      <c r="J3735" s="129">
        <v>7.51</v>
      </c>
      <c r="K3735" s="128">
        <v>1361116</v>
      </c>
      <c r="L3735" s="128">
        <v>1329734</v>
      </c>
      <c r="M3735" s="128">
        <v>624416</v>
      </c>
      <c r="N3735" s="128">
        <v>303748</v>
      </c>
      <c r="O3735" s="128">
        <v>3479445</v>
      </c>
      <c r="P3735" s="128">
        <v>2508032</v>
      </c>
      <c r="Q3735" s="128">
        <v>971413</v>
      </c>
      <c r="R3735" s="128">
        <v>166264</v>
      </c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</row>
    <row r="3736" spans="1:35" s="4" customFormat="1" ht="15" customHeight="1" x14ac:dyDescent="0.25">
      <c r="A3736" s="6"/>
      <c r="B3736" s="127">
        <v>2014</v>
      </c>
      <c r="C3736" s="128">
        <v>28837</v>
      </c>
      <c r="D3736" s="128">
        <v>41969</v>
      </c>
      <c r="E3736" s="128">
        <v>16775</v>
      </c>
      <c r="F3736" s="128"/>
      <c r="G3736" s="128">
        <v>367222</v>
      </c>
      <c r="H3736" s="128">
        <v>292623</v>
      </c>
      <c r="I3736" s="129">
        <v>1.46</v>
      </c>
      <c r="J3736" s="129">
        <v>8.75</v>
      </c>
      <c r="K3736" s="128">
        <v>1316133</v>
      </c>
      <c r="L3736" s="128">
        <v>1301896</v>
      </c>
      <c r="M3736" s="128">
        <v>596840</v>
      </c>
      <c r="N3736" s="128">
        <v>244677</v>
      </c>
      <c r="O3736" s="128">
        <v>3313480</v>
      </c>
      <c r="P3736" s="128">
        <v>2715784</v>
      </c>
      <c r="Q3736" s="128">
        <v>597696</v>
      </c>
      <c r="R3736" s="128">
        <v>152620</v>
      </c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</row>
    <row r="3737" spans="1:35" ht="15" customHeight="1" x14ac:dyDescent="0.25">
      <c r="A3737" s="6"/>
      <c r="B3737" s="127">
        <v>2013</v>
      </c>
      <c r="C3737" s="128">
        <v>27888</v>
      </c>
      <c r="D3737" s="128">
        <v>40053</v>
      </c>
      <c r="E3737" s="128">
        <v>15558</v>
      </c>
      <c r="F3737" s="128"/>
      <c r="G3737" s="128">
        <v>341038</v>
      </c>
      <c r="H3737" s="128">
        <v>268535</v>
      </c>
      <c r="I3737" s="129">
        <v>1.44</v>
      </c>
      <c r="J3737" s="129">
        <v>8.51</v>
      </c>
      <c r="K3737" s="128">
        <v>1142272</v>
      </c>
      <c r="L3737" s="128">
        <v>1150452</v>
      </c>
      <c r="M3737" s="128">
        <v>528897</v>
      </c>
      <c r="N3737" s="128">
        <v>198400</v>
      </c>
      <c r="O3737" s="128">
        <v>3405856</v>
      </c>
      <c r="P3737" s="128">
        <v>2836647</v>
      </c>
      <c r="Q3737" s="128">
        <v>569209</v>
      </c>
      <c r="R3737" s="128">
        <v>123383</v>
      </c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</row>
    <row r="3738" spans="1:35" ht="15" customHeight="1" x14ac:dyDescent="0.25">
      <c r="A3738" s="6"/>
      <c r="B3738" s="127">
        <v>2012</v>
      </c>
      <c r="C3738" s="128">
        <v>28237</v>
      </c>
      <c r="D3738" s="128">
        <v>40599</v>
      </c>
      <c r="E3738" s="128">
        <v>15652</v>
      </c>
      <c r="F3738" s="128"/>
      <c r="G3738" s="128">
        <v>399284</v>
      </c>
      <c r="H3738" s="128">
        <v>323268</v>
      </c>
      <c r="I3738" s="129">
        <v>1.44</v>
      </c>
      <c r="J3738" s="129">
        <v>9.83</v>
      </c>
      <c r="K3738" s="128">
        <v>1303949</v>
      </c>
      <c r="L3738" s="128">
        <v>1286475</v>
      </c>
      <c r="M3738" s="128">
        <v>604013</v>
      </c>
      <c r="N3738" s="128">
        <v>209337</v>
      </c>
      <c r="O3738" s="128">
        <v>3780481</v>
      </c>
      <c r="P3738" s="128">
        <v>3128363</v>
      </c>
      <c r="Q3738" s="128">
        <v>652118</v>
      </c>
      <c r="R3738" s="128">
        <v>173559</v>
      </c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</row>
    <row r="3739" spans="1:35" ht="15" customHeight="1" x14ac:dyDescent="0.25">
      <c r="A3739" s="6"/>
      <c r="B3739" s="127">
        <v>2011</v>
      </c>
      <c r="C3739" s="128">
        <v>29617</v>
      </c>
      <c r="D3739" s="128">
        <v>41721</v>
      </c>
      <c r="E3739" s="128">
        <v>15367</v>
      </c>
      <c r="F3739" s="128"/>
      <c r="G3739" s="128">
        <v>337741</v>
      </c>
      <c r="H3739" s="128">
        <v>271273</v>
      </c>
      <c r="I3739" s="129">
        <v>1.41</v>
      </c>
      <c r="J3739" s="129">
        <v>8.1</v>
      </c>
      <c r="K3739" s="128">
        <v>1240834</v>
      </c>
      <c r="L3739" s="128">
        <v>1210751</v>
      </c>
      <c r="M3739" s="128">
        <v>550858</v>
      </c>
      <c r="N3739" s="128">
        <v>223348</v>
      </c>
      <c r="O3739" s="128">
        <v>3502176</v>
      </c>
      <c r="P3739" s="128">
        <v>2814471</v>
      </c>
      <c r="Q3739" s="128">
        <v>687705</v>
      </c>
      <c r="R3739" s="128">
        <v>148365</v>
      </c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</row>
    <row r="3740" spans="1:35" ht="15" customHeight="1" x14ac:dyDescent="0.25">
      <c r="A3740" s="6"/>
      <c r="B3740" s="127">
        <v>2010</v>
      </c>
      <c r="C3740" s="128">
        <v>29337</v>
      </c>
      <c r="D3740" s="128">
        <v>41486</v>
      </c>
      <c r="E3740" s="128">
        <v>15332</v>
      </c>
      <c r="F3740" s="128"/>
      <c r="G3740" s="128">
        <v>338162</v>
      </c>
      <c r="H3740" s="128">
        <v>271304</v>
      </c>
      <c r="I3740" s="129">
        <v>1.41</v>
      </c>
      <c r="J3740" s="129">
        <v>8.15</v>
      </c>
      <c r="K3740" s="128">
        <v>1359658</v>
      </c>
      <c r="L3740" s="128">
        <v>1308255</v>
      </c>
      <c r="M3740" s="128">
        <v>558595</v>
      </c>
      <c r="N3740" s="128">
        <v>235453</v>
      </c>
      <c r="O3740" s="128">
        <v>3511644</v>
      </c>
      <c r="P3740" s="128">
        <v>2902976</v>
      </c>
      <c r="Q3740" s="128">
        <v>608668</v>
      </c>
      <c r="R3740" s="128">
        <v>194582</v>
      </c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</row>
    <row r="3741" spans="1:35" ht="15" customHeight="1" x14ac:dyDescent="0.25">
      <c r="A3741" s="6"/>
      <c r="B3741" s="127">
        <v>2009</v>
      </c>
      <c r="C3741" s="128">
        <v>30997</v>
      </c>
      <c r="D3741" s="128">
        <v>43073</v>
      </c>
      <c r="E3741" s="128">
        <v>15090</v>
      </c>
      <c r="F3741" s="128"/>
      <c r="G3741" s="128">
        <v>361824</v>
      </c>
      <c r="H3741" s="128">
        <v>289845</v>
      </c>
      <c r="I3741" s="129">
        <v>1.39</v>
      </c>
      <c r="J3741" s="129">
        <v>8.4</v>
      </c>
      <c r="K3741" s="128">
        <v>1352869</v>
      </c>
      <c r="L3741" s="128">
        <v>1351117</v>
      </c>
      <c r="M3741" s="128">
        <v>604302</v>
      </c>
      <c r="N3741" s="128">
        <v>269544</v>
      </c>
      <c r="O3741" s="128">
        <v>3635744</v>
      </c>
      <c r="P3741" s="128">
        <v>3058916</v>
      </c>
      <c r="Q3741" s="128">
        <v>576829</v>
      </c>
      <c r="R3741" s="128">
        <v>142309</v>
      </c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</row>
    <row r="3742" spans="1:35" ht="15" customHeight="1" x14ac:dyDescent="0.25">
      <c r="A3742" s="6"/>
      <c r="B3742" s="127">
        <v>2008</v>
      </c>
      <c r="C3742" s="128">
        <v>31437</v>
      </c>
      <c r="D3742" s="128">
        <v>43463</v>
      </c>
      <c r="E3742" s="128">
        <v>14792</v>
      </c>
      <c r="F3742" s="128"/>
      <c r="G3742" s="128">
        <v>331699</v>
      </c>
      <c r="H3742" s="128">
        <v>263022</v>
      </c>
      <c r="I3742" s="129">
        <v>1.38</v>
      </c>
      <c r="J3742" s="129">
        <v>7.63</v>
      </c>
      <c r="K3742" s="128">
        <v>1412216</v>
      </c>
      <c r="L3742" s="128">
        <v>1417388</v>
      </c>
      <c r="M3742" s="128">
        <v>631071</v>
      </c>
      <c r="N3742" s="128">
        <v>324846</v>
      </c>
      <c r="O3742" s="128">
        <v>3524178</v>
      </c>
      <c r="P3742" s="128">
        <v>2839454</v>
      </c>
      <c r="Q3742" s="128">
        <v>684723</v>
      </c>
      <c r="R3742" s="128">
        <v>436600</v>
      </c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</row>
    <row r="3743" spans="1:35" s="7" customFormat="1" ht="15" customHeight="1" x14ac:dyDescent="0.25">
      <c r="A3743" s="6"/>
      <c r="B3743" s="130" t="s">
        <v>267</v>
      </c>
      <c r="C3743" s="130"/>
      <c r="D3743" s="130"/>
      <c r="E3743" s="130"/>
      <c r="F3743" s="130"/>
      <c r="G3743" s="130"/>
      <c r="H3743" s="130"/>
      <c r="I3743" s="130"/>
      <c r="J3743" s="130"/>
      <c r="K3743" s="130"/>
      <c r="L3743" s="130"/>
      <c r="M3743" s="130"/>
      <c r="N3743" s="130"/>
      <c r="O3743" s="130"/>
      <c r="P3743" s="130"/>
      <c r="Q3743" s="130"/>
      <c r="R3743" s="130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</row>
    <row r="3744" spans="1:35" s="7" customFormat="1" ht="15" customHeight="1" x14ac:dyDescent="0.25">
      <c r="A3744" s="6"/>
      <c r="B3744" s="124">
        <v>2021</v>
      </c>
      <c r="C3744" s="125">
        <v>38139</v>
      </c>
      <c r="D3744" s="125">
        <v>44790</v>
      </c>
      <c r="E3744" s="125">
        <v>12462</v>
      </c>
      <c r="F3744" s="125"/>
      <c r="G3744" s="125">
        <v>166213</v>
      </c>
      <c r="H3744" s="125">
        <v>130460</v>
      </c>
      <c r="I3744" s="126">
        <v>1.17</v>
      </c>
      <c r="J3744" s="126">
        <v>3.71</v>
      </c>
      <c r="K3744" s="125">
        <v>926118</v>
      </c>
      <c r="L3744" s="125">
        <v>812980</v>
      </c>
      <c r="M3744" s="125">
        <v>346833</v>
      </c>
      <c r="N3744" s="125">
        <v>242029</v>
      </c>
      <c r="O3744" s="125">
        <v>1774614</v>
      </c>
      <c r="P3744" s="125">
        <v>1337073</v>
      </c>
      <c r="Q3744" s="125">
        <v>437541</v>
      </c>
      <c r="R3744" s="125">
        <v>117148</v>
      </c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</row>
    <row r="3745" spans="1:35" s="6" customFormat="1" ht="15" customHeight="1" x14ac:dyDescent="0.25">
      <c r="B3745" s="127">
        <v>2020</v>
      </c>
      <c r="C3745" s="128">
        <v>36664</v>
      </c>
      <c r="D3745" s="128">
        <v>43348</v>
      </c>
      <c r="E3745" s="128">
        <v>12689</v>
      </c>
      <c r="F3745" s="128"/>
      <c r="G3745" s="128">
        <v>156683</v>
      </c>
      <c r="H3745" s="128">
        <v>120141</v>
      </c>
      <c r="I3745" s="129">
        <v>1.18</v>
      </c>
      <c r="J3745" s="129">
        <v>3.61</v>
      </c>
      <c r="K3745" s="128">
        <v>709218</v>
      </c>
      <c r="L3745" s="128">
        <v>616872</v>
      </c>
      <c r="M3745" s="128">
        <v>245569</v>
      </c>
      <c r="N3745" s="128">
        <v>116730</v>
      </c>
      <c r="O3745" s="128">
        <v>1676418</v>
      </c>
      <c r="P3745" s="128">
        <v>1207081</v>
      </c>
      <c r="Q3745" s="128">
        <v>469338</v>
      </c>
      <c r="R3745" s="128">
        <v>116094</v>
      </c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</row>
    <row r="3746" spans="1:35" s="7" customFormat="1" ht="15" customHeight="1" x14ac:dyDescent="0.25">
      <c r="A3746" s="6"/>
      <c r="B3746" s="127">
        <v>2019</v>
      </c>
      <c r="C3746" s="128">
        <v>37816</v>
      </c>
      <c r="D3746" s="128">
        <v>44442</v>
      </c>
      <c r="E3746" s="128">
        <v>12543</v>
      </c>
      <c r="F3746" s="128"/>
      <c r="G3746" s="128">
        <v>155815</v>
      </c>
      <c r="H3746" s="128">
        <v>117532</v>
      </c>
      <c r="I3746" s="129">
        <v>1.18</v>
      </c>
      <c r="J3746" s="129">
        <v>3.51</v>
      </c>
      <c r="K3746" s="128">
        <v>1061889</v>
      </c>
      <c r="L3746" s="128">
        <v>965453</v>
      </c>
      <c r="M3746" s="128">
        <v>396303</v>
      </c>
      <c r="N3746" s="128">
        <v>241995</v>
      </c>
      <c r="O3746" s="128">
        <v>1364565</v>
      </c>
      <c r="P3746" s="128">
        <v>998101</v>
      </c>
      <c r="Q3746" s="128">
        <v>366464</v>
      </c>
      <c r="R3746" s="128">
        <v>173026</v>
      </c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</row>
    <row r="3747" spans="1:35" s="7" customFormat="1" ht="15" customHeight="1" x14ac:dyDescent="0.25">
      <c r="A3747" s="6"/>
      <c r="B3747" s="127">
        <v>2018</v>
      </c>
      <c r="C3747" s="128">
        <v>36257</v>
      </c>
      <c r="D3747" s="128">
        <v>42262</v>
      </c>
      <c r="E3747" s="128">
        <v>11313</v>
      </c>
      <c r="F3747" s="128"/>
      <c r="G3747" s="128">
        <v>133750</v>
      </c>
      <c r="H3747" s="128">
        <v>100334</v>
      </c>
      <c r="I3747" s="129">
        <v>1.17</v>
      </c>
      <c r="J3747" s="129">
        <v>3.16</v>
      </c>
      <c r="K3747" s="128">
        <v>929080</v>
      </c>
      <c r="L3747" s="128">
        <v>846727</v>
      </c>
      <c r="M3747" s="128">
        <v>350437</v>
      </c>
      <c r="N3747" s="128">
        <v>217657</v>
      </c>
      <c r="O3747" s="128">
        <v>1283418</v>
      </c>
      <c r="P3747" s="128">
        <v>948445</v>
      </c>
      <c r="Q3747" s="128">
        <v>334973</v>
      </c>
      <c r="R3747" s="128">
        <v>144404</v>
      </c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</row>
    <row r="3748" spans="1:35" s="7" customFormat="1" ht="15" customHeight="1" x14ac:dyDescent="0.25">
      <c r="A3748" s="6"/>
      <c r="B3748" s="127">
        <v>2017</v>
      </c>
      <c r="C3748" s="128">
        <v>35336</v>
      </c>
      <c r="D3748" s="128">
        <v>40793</v>
      </c>
      <c r="E3748" s="128">
        <v>10056</v>
      </c>
      <c r="F3748" s="128"/>
      <c r="G3748" s="128">
        <v>113626</v>
      </c>
      <c r="H3748" s="128">
        <v>84623</v>
      </c>
      <c r="I3748" s="129">
        <v>1.1499999999999999</v>
      </c>
      <c r="J3748" s="129">
        <v>2.79</v>
      </c>
      <c r="K3748" s="128">
        <v>831833</v>
      </c>
      <c r="L3748" s="128">
        <v>752628</v>
      </c>
      <c r="M3748" s="128">
        <v>318036</v>
      </c>
      <c r="N3748" s="128">
        <v>207235</v>
      </c>
      <c r="O3748" s="128">
        <v>1110200</v>
      </c>
      <c r="P3748" s="128">
        <v>815514</v>
      </c>
      <c r="Q3748" s="128">
        <v>294686</v>
      </c>
      <c r="R3748" s="128">
        <v>112303</v>
      </c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</row>
    <row r="3749" spans="1:35" s="7" customFormat="1" ht="15" customHeight="1" x14ac:dyDescent="0.25">
      <c r="A3749" s="6"/>
      <c r="B3749" s="127">
        <v>2016</v>
      </c>
      <c r="C3749" s="128">
        <v>32470</v>
      </c>
      <c r="D3749" s="128">
        <v>37448</v>
      </c>
      <c r="E3749" s="128">
        <v>8971</v>
      </c>
      <c r="F3749" s="128"/>
      <c r="G3749" s="128">
        <v>98638</v>
      </c>
      <c r="H3749" s="128">
        <v>73312</v>
      </c>
      <c r="I3749" s="129">
        <v>1.1499999999999999</v>
      </c>
      <c r="J3749" s="129">
        <v>2.63</v>
      </c>
      <c r="K3749" s="128">
        <v>704837</v>
      </c>
      <c r="L3749" s="128">
        <v>635023</v>
      </c>
      <c r="M3749" s="128">
        <v>280415</v>
      </c>
      <c r="N3749" s="128">
        <v>184471</v>
      </c>
      <c r="O3749" s="128">
        <v>1065551</v>
      </c>
      <c r="P3749" s="128">
        <v>784200</v>
      </c>
      <c r="Q3749" s="128">
        <v>281350</v>
      </c>
      <c r="R3749" s="128">
        <v>111947</v>
      </c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</row>
    <row r="3750" spans="1:35" s="7" customFormat="1" ht="15" customHeight="1" x14ac:dyDescent="0.25">
      <c r="A3750" s="6"/>
      <c r="B3750" s="127">
        <v>2015</v>
      </c>
      <c r="C3750" s="128">
        <v>30159</v>
      </c>
      <c r="D3750" s="128">
        <v>34587</v>
      </c>
      <c r="E3750" s="128">
        <v>8054</v>
      </c>
      <c r="F3750" s="128"/>
      <c r="G3750" s="128">
        <v>87934</v>
      </c>
      <c r="H3750" s="128">
        <v>64745</v>
      </c>
      <c r="I3750" s="129">
        <v>1.1499999999999999</v>
      </c>
      <c r="J3750" s="129">
        <v>2.54</v>
      </c>
      <c r="K3750" s="128">
        <v>639928</v>
      </c>
      <c r="L3750" s="128">
        <v>574235</v>
      </c>
      <c r="M3750" s="128">
        <v>242107</v>
      </c>
      <c r="N3750" s="128">
        <v>159322</v>
      </c>
      <c r="O3750" s="128">
        <v>992922</v>
      </c>
      <c r="P3750" s="128">
        <v>791396</v>
      </c>
      <c r="Q3750" s="128">
        <v>201526</v>
      </c>
      <c r="R3750" s="128">
        <v>96158</v>
      </c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</row>
    <row r="3751" spans="1:35" s="7" customFormat="1" ht="15" customHeight="1" x14ac:dyDescent="0.25">
      <c r="A3751" s="6"/>
      <c r="B3751" s="127">
        <v>2014</v>
      </c>
      <c r="C3751" s="128">
        <v>28555</v>
      </c>
      <c r="D3751" s="128">
        <v>32547</v>
      </c>
      <c r="E3751" s="128">
        <v>7423</v>
      </c>
      <c r="F3751" s="128"/>
      <c r="G3751" s="128">
        <v>79938</v>
      </c>
      <c r="H3751" s="128">
        <v>58360</v>
      </c>
      <c r="I3751" s="129">
        <v>1.1399999999999999</v>
      </c>
      <c r="J3751" s="129">
        <v>2.46</v>
      </c>
      <c r="K3751" s="128">
        <v>568137</v>
      </c>
      <c r="L3751" s="128">
        <v>522642</v>
      </c>
      <c r="M3751" s="128">
        <v>216094</v>
      </c>
      <c r="N3751" s="128">
        <v>138860</v>
      </c>
      <c r="O3751" s="128">
        <v>908237</v>
      </c>
      <c r="P3751" s="128">
        <v>759631</v>
      </c>
      <c r="Q3751" s="128">
        <v>148606</v>
      </c>
      <c r="R3751" s="128">
        <v>77206</v>
      </c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</row>
    <row r="3752" spans="1:35" ht="15" customHeight="1" x14ac:dyDescent="0.25">
      <c r="A3752" s="6"/>
      <c r="B3752" s="127">
        <v>2013</v>
      </c>
      <c r="C3752" s="128">
        <v>27637</v>
      </c>
      <c r="D3752" s="128">
        <v>31460</v>
      </c>
      <c r="E3752" s="128">
        <v>7028</v>
      </c>
      <c r="F3752" s="128"/>
      <c r="G3752" s="128">
        <v>73383</v>
      </c>
      <c r="H3752" s="128">
        <v>53412</v>
      </c>
      <c r="I3752" s="129">
        <v>1.1399999999999999</v>
      </c>
      <c r="J3752" s="129">
        <v>2.33</v>
      </c>
      <c r="K3752" s="128">
        <v>506296</v>
      </c>
      <c r="L3752" s="128">
        <v>474977</v>
      </c>
      <c r="M3752" s="128">
        <v>199181</v>
      </c>
      <c r="N3752" s="128">
        <v>128424</v>
      </c>
      <c r="O3752" s="128">
        <v>864483</v>
      </c>
      <c r="P3752" s="128">
        <v>714422</v>
      </c>
      <c r="Q3752" s="128">
        <v>150060</v>
      </c>
      <c r="R3752" s="128">
        <v>63216</v>
      </c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</row>
    <row r="3753" spans="1:35" ht="15" customHeight="1" x14ac:dyDescent="0.25">
      <c r="A3753" s="6"/>
      <c r="B3753" s="127">
        <v>2012</v>
      </c>
      <c r="C3753" s="128">
        <v>27992</v>
      </c>
      <c r="D3753" s="128">
        <v>31809</v>
      </c>
      <c r="E3753" s="128">
        <v>6905</v>
      </c>
      <c r="F3753" s="128"/>
      <c r="G3753" s="128">
        <v>74797</v>
      </c>
      <c r="H3753" s="128">
        <v>55171</v>
      </c>
      <c r="I3753" s="129">
        <v>1.1399999999999999</v>
      </c>
      <c r="J3753" s="129">
        <v>2.35</v>
      </c>
      <c r="K3753" s="128">
        <v>511839</v>
      </c>
      <c r="L3753" s="128">
        <v>481799</v>
      </c>
      <c r="M3753" s="128">
        <v>197487</v>
      </c>
      <c r="N3753" s="128">
        <v>121256</v>
      </c>
      <c r="O3753" s="128">
        <v>874790</v>
      </c>
      <c r="P3753" s="128">
        <v>724540</v>
      </c>
      <c r="Q3753" s="128">
        <v>150250</v>
      </c>
      <c r="R3753" s="128">
        <v>60671</v>
      </c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</row>
    <row r="3754" spans="1:35" ht="15" customHeight="1" x14ac:dyDescent="0.25">
      <c r="A3754" s="6"/>
      <c r="B3754" s="127">
        <v>2011</v>
      </c>
      <c r="C3754" s="128">
        <v>29377</v>
      </c>
      <c r="D3754" s="128">
        <v>33496</v>
      </c>
      <c r="E3754" s="128">
        <v>7174</v>
      </c>
      <c r="F3754" s="128"/>
      <c r="G3754" s="128">
        <v>83041</v>
      </c>
      <c r="H3754" s="128">
        <v>61449</v>
      </c>
      <c r="I3754" s="129">
        <v>1.1399999999999999</v>
      </c>
      <c r="J3754" s="129">
        <v>2.48</v>
      </c>
      <c r="K3754" s="128">
        <v>545556</v>
      </c>
      <c r="L3754" s="128">
        <v>517006</v>
      </c>
      <c r="M3754" s="128">
        <v>217418</v>
      </c>
      <c r="N3754" s="128">
        <v>135106</v>
      </c>
      <c r="O3754" s="128">
        <v>882819</v>
      </c>
      <c r="P3754" s="128">
        <v>718951</v>
      </c>
      <c r="Q3754" s="128">
        <v>163868</v>
      </c>
      <c r="R3754" s="128">
        <v>62816</v>
      </c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</row>
    <row r="3755" spans="1:35" ht="15" customHeight="1" x14ac:dyDescent="0.25">
      <c r="A3755" s="6"/>
      <c r="B3755" s="127">
        <v>2010</v>
      </c>
      <c r="C3755" s="128">
        <v>29083</v>
      </c>
      <c r="D3755" s="128">
        <v>33129</v>
      </c>
      <c r="E3755" s="128">
        <v>7010</v>
      </c>
      <c r="F3755" s="128"/>
      <c r="G3755" s="128">
        <v>82876</v>
      </c>
      <c r="H3755" s="128">
        <v>61390</v>
      </c>
      <c r="I3755" s="129">
        <v>1.1399999999999999</v>
      </c>
      <c r="J3755" s="129">
        <v>2.5</v>
      </c>
      <c r="K3755" s="128">
        <v>613812</v>
      </c>
      <c r="L3755" s="128">
        <v>582409</v>
      </c>
      <c r="M3755" s="128">
        <v>250635</v>
      </c>
      <c r="N3755" s="128">
        <v>170223</v>
      </c>
      <c r="O3755" s="128">
        <v>785623</v>
      </c>
      <c r="P3755" s="128">
        <v>700720</v>
      </c>
      <c r="Q3755" s="128">
        <v>84903</v>
      </c>
      <c r="R3755" s="128">
        <v>68488</v>
      </c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</row>
    <row r="3756" spans="1:35" ht="15" customHeight="1" x14ac:dyDescent="0.25">
      <c r="A3756" s="6"/>
      <c r="B3756" s="127">
        <v>2009</v>
      </c>
      <c r="C3756" s="128">
        <v>30753</v>
      </c>
      <c r="D3756" s="128">
        <v>34670</v>
      </c>
      <c r="E3756" s="128">
        <v>6754</v>
      </c>
      <c r="F3756" s="128"/>
      <c r="G3756" s="128">
        <v>78613</v>
      </c>
      <c r="H3756" s="128">
        <v>56524</v>
      </c>
      <c r="I3756" s="129">
        <v>1.1299999999999999</v>
      </c>
      <c r="J3756" s="129">
        <v>2.27</v>
      </c>
      <c r="K3756" s="128">
        <v>634717</v>
      </c>
      <c r="L3756" s="128">
        <v>604828</v>
      </c>
      <c r="M3756" s="128">
        <v>261934</v>
      </c>
      <c r="N3756" s="128">
        <v>186186</v>
      </c>
      <c r="O3756" s="128">
        <v>883308</v>
      </c>
      <c r="P3756" s="128">
        <v>817114</v>
      </c>
      <c r="Q3756" s="128">
        <v>66195</v>
      </c>
      <c r="R3756" s="128">
        <v>72246</v>
      </c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</row>
    <row r="3757" spans="1:35" ht="15" customHeight="1" x14ac:dyDescent="0.25">
      <c r="A3757" s="6"/>
      <c r="B3757" s="127">
        <v>2008</v>
      </c>
      <c r="C3757" s="128">
        <v>31184</v>
      </c>
      <c r="D3757" s="128">
        <v>35024</v>
      </c>
      <c r="E3757" s="128">
        <v>6487</v>
      </c>
      <c r="F3757" s="128"/>
      <c r="G3757" s="128">
        <v>72600</v>
      </c>
      <c r="H3757" s="128">
        <v>51780</v>
      </c>
      <c r="I3757" s="129">
        <v>1.1200000000000001</v>
      </c>
      <c r="J3757" s="129">
        <v>2.0699999999999998</v>
      </c>
      <c r="K3757" s="128">
        <v>644868</v>
      </c>
      <c r="L3757" s="128">
        <v>614262</v>
      </c>
      <c r="M3757" s="128">
        <v>270167</v>
      </c>
      <c r="N3757" s="128">
        <v>199550</v>
      </c>
      <c r="O3757" s="128">
        <v>793817</v>
      </c>
      <c r="P3757" s="128">
        <v>721009</v>
      </c>
      <c r="Q3757" s="128">
        <v>72808</v>
      </c>
      <c r="R3757" s="128">
        <v>92326</v>
      </c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</row>
    <row r="3758" spans="1:35" s="7" customFormat="1" ht="15" customHeight="1" x14ac:dyDescent="0.25">
      <c r="A3758" s="6"/>
      <c r="B3758" s="130" t="s">
        <v>268</v>
      </c>
      <c r="C3758" s="130"/>
      <c r="D3758" s="130"/>
      <c r="E3758" s="130"/>
      <c r="F3758" s="130"/>
      <c r="G3758" s="130"/>
      <c r="H3758" s="130"/>
      <c r="I3758" s="130"/>
      <c r="J3758" s="130"/>
      <c r="K3758" s="130"/>
      <c r="L3758" s="130"/>
      <c r="M3758" s="130"/>
      <c r="N3758" s="130"/>
      <c r="O3758" s="130"/>
      <c r="P3758" s="130"/>
      <c r="Q3758" s="130"/>
      <c r="R3758" s="130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</row>
    <row r="3759" spans="1:35" s="7" customFormat="1" ht="15" customHeight="1" x14ac:dyDescent="0.25">
      <c r="A3759" s="6"/>
      <c r="B3759" s="124">
        <v>2021</v>
      </c>
      <c r="C3759" s="125">
        <v>385</v>
      </c>
      <c r="D3759" s="125">
        <v>7150</v>
      </c>
      <c r="E3759" s="125">
        <v>7068</v>
      </c>
      <c r="F3759" s="125"/>
      <c r="G3759" s="125">
        <v>150904</v>
      </c>
      <c r="H3759" s="125">
        <v>120754</v>
      </c>
      <c r="I3759" s="126">
        <v>18.57</v>
      </c>
      <c r="J3759" s="126">
        <v>21.11</v>
      </c>
      <c r="K3759" s="125">
        <v>439150</v>
      </c>
      <c r="L3759" s="125">
        <v>431875</v>
      </c>
      <c r="M3759" s="125">
        <v>193174</v>
      </c>
      <c r="N3759" s="125">
        <v>71613</v>
      </c>
      <c r="O3759" s="125">
        <v>1390541</v>
      </c>
      <c r="P3759" s="125">
        <v>855251</v>
      </c>
      <c r="Q3759" s="125">
        <v>535290</v>
      </c>
      <c r="R3759" s="125">
        <v>50055</v>
      </c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</row>
    <row r="3760" spans="1:35" s="6" customFormat="1" ht="15" customHeight="1" x14ac:dyDescent="0.25">
      <c r="B3760" s="127">
        <v>2020</v>
      </c>
      <c r="C3760" s="128">
        <v>359</v>
      </c>
      <c r="D3760" s="128">
        <v>6827</v>
      </c>
      <c r="E3760" s="128">
        <v>6787</v>
      </c>
      <c r="F3760" s="128"/>
      <c r="G3760" s="128">
        <v>134379</v>
      </c>
      <c r="H3760" s="128">
        <v>108781</v>
      </c>
      <c r="I3760" s="129">
        <v>19.02</v>
      </c>
      <c r="J3760" s="129">
        <v>19.68</v>
      </c>
      <c r="K3760" s="128">
        <v>336600</v>
      </c>
      <c r="L3760" s="128">
        <v>337411</v>
      </c>
      <c r="M3760" s="128">
        <v>134689</v>
      </c>
      <c r="N3760" s="128">
        <v>14809</v>
      </c>
      <c r="O3760" s="128">
        <v>1015162</v>
      </c>
      <c r="P3760" s="128">
        <v>792366</v>
      </c>
      <c r="Q3760" s="128">
        <v>222797</v>
      </c>
      <c r="R3760" s="128">
        <v>68834</v>
      </c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</row>
    <row r="3761" spans="1:35" s="7" customFormat="1" ht="15" customHeight="1" x14ac:dyDescent="0.25">
      <c r="A3761" s="6"/>
      <c r="B3761" s="127">
        <v>2019</v>
      </c>
      <c r="C3761" s="128">
        <v>380</v>
      </c>
      <c r="D3761" s="128">
        <v>7233</v>
      </c>
      <c r="E3761" s="128">
        <v>7212</v>
      </c>
      <c r="F3761" s="128"/>
      <c r="G3761" s="128">
        <v>145103</v>
      </c>
      <c r="H3761" s="128">
        <v>114579</v>
      </c>
      <c r="I3761" s="129">
        <v>19.03</v>
      </c>
      <c r="J3761" s="129">
        <v>20.059999999999999</v>
      </c>
      <c r="K3761" s="128">
        <v>513384</v>
      </c>
      <c r="L3761" s="128">
        <v>520244</v>
      </c>
      <c r="M3761" s="128">
        <v>202505</v>
      </c>
      <c r="N3761" s="128">
        <v>64223</v>
      </c>
      <c r="O3761" s="128">
        <v>1120309</v>
      </c>
      <c r="P3761" s="128">
        <v>761765</v>
      </c>
      <c r="Q3761" s="128">
        <v>358544</v>
      </c>
      <c r="R3761" s="128">
        <v>67820</v>
      </c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</row>
    <row r="3762" spans="1:35" s="7" customFormat="1" ht="15" customHeight="1" x14ac:dyDescent="0.25">
      <c r="A3762" s="6"/>
      <c r="B3762" s="127">
        <v>2018</v>
      </c>
      <c r="C3762" s="128">
        <v>349</v>
      </c>
      <c r="D3762" s="128">
        <v>6904</v>
      </c>
      <c r="E3762" s="128">
        <v>6874</v>
      </c>
      <c r="F3762" s="128"/>
      <c r="G3762" s="128">
        <v>148808</v>
      </c>
      <c r="H3762" s="128">
        <v>118040</v>
      </c>
      <c r="I3762" s="129">
        <v>19.78</v>
      </c>
      <c r="J3762" s="129">
        <v>21.55</v>
      </c>
      <c r="K3762" s="128">
        <v>470453</v>
      </c>
      <c r="L3762" s="128">
        <v>474775</v>
      </c>
      <c r="M3762" s="128">
        <v>187767</v>
      </c>
      <c r="N3762" s="128">
        <v>51922</v>
      </c>
      <c r="O3762" s="128">
        <v>1054636</v>
      </c>
      <c r="P3762" s="128">
        <v>737869</v>
      </c>
      <c r="Q3762" s="128">
        <v>316766</v>
      </c>
      <c r="R3762" s="128">
        <v>55719</v>
      </c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</row>
    <row r="3763" spans="1:35" s="7" customFormat="1" ht="15" customHeight="1" x14ac:dyDescent="0.25">
      <c r="A3763" s="6"/>
      <c r="B3763" s="127">
        <v>2017</v>
      </c>
      <c r="C3763" s="128">
        <v>324</v>
      </c>
      <c r="D3763" s="128">
        <v>6279</v>
      </c>
      <c r="E3763" s="128">
        <v>6212</v>
      </c>
      <c r="F3763" s="128"/>
      <c r="G3763" s="128">
        <v>125585</v>
      </c>
      <c r="H3763" s="128">
        <v>100078</v>
      </c>
      <c r="I3763" s="129">
        <v>19.38</v>
      </c>
      <c r="J3763" s="129">
        <v>20</v>
      </c>
      <c r="K3763" s="128">
        <v>400386</v>
      </c>
      <c r="L3763" s="128">
        <v>396203</v>
      </c>
      <c r="M3763" s="128">
        <v>169234</v>
      </c>
      <c r="N3763" s="128">
        <v>50838</v>
      </c>
      <c r="O3763" s="128">
        <v>927413</v>
      </c>
      <c r="P3763" s="128">
        <v>676544</v>
      </c>
      <c r="Q3763" s="128">
        <v>250869</v>
      </c>
      <c r="R3763" s="128">
        <v>49316</v>
      </c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</row>
    <row r="3764" spans="1:35" s="7" customFormat="1" ht="15" customHeight="1" x14ac:dyDescent="0.25">
      <c r="A3764" s="6"/>
      <c r="B3764" s="127">
        <v>2016</v>
      </c>
      <c r="C3764" s="128">
        <v>276</v>
      </c>
      <c r="D3764" s="128">
        <v>5537</v>
      </c>
      <c r="E3764" s="128">
        <v>5500</v>
      </c>
      <c r="F3764" s="128"/>
      <c r="G3764" s="128">
        <v>113875</v>
      </c>
      <c r="H3764" s="128">
        <v>91227</v>
      </c>
      <c r="I3764" s="129">
        <v>20.059999999999999</v>
      </c>
      <c r="J3764" s="129">
        <v>20.57</v>
      </c>
      <c r="K3764" s="128">
        <v>406649</v>
      </c>
      <c r="L3764" s="128">
        <v>406035</v>
      </c>
      <c r="M3764" s="128">
        <v>145246</v>
      </c>
      <c r="N3764" s="128">
        <v>40882</v>
      </c>
      <c r="O3764" s="128">
        <v>993721</v>
      </c>
      <c r="P3764" s="128">
        <v>740308</v>
      </c>
      <c r="Q3764" s="128">
        <v>253412</v>
      </c>
      <c r="R3764" s="128">
        <v>51927</v>
      </c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</row>
    <row r="3765" spans="1:35" s="7" customFormat="1" ht="15" customHeight="1" x14ac:dyDescent="0.25">
      <c r="A3765" s="6"/>
      <c r="B3765" s="127">
        <v>2015</v>
      </c>
      <c r="C3765" s="128">
        <v>244</v>
      </c>
      <c r="D3765" s="128">
        <v>4766</v>
      </c>
      <c r="E3765" s="128">
        <v>4750</v>
      </c>
      <c r="F3765" s="128"/>
      <c r="G3765" s="128">
        <v>100860</v>
      </c>
      <c r="H3765" s="128">
        <v>80021</v>
      </c>
      <c r="I3765" s="129">
        <v>19.53</v>
      </c>
      <c r="J3765" s="129">
        <v>21.16</v>
      </c>
      <c r="K3765" s="128">
        <v>288704</v>
      </c>
      <c r="L3765" s="128">
        <v>301591</v>
      </c>
      <c r="M3765" s="128">
        <v>117251</v>
      </c>
      <c r="N3765" s="128">
        <v>26079</v>
      </c>
      <c r="O3765" s="128">
        <v>735254</v>
      </c>
      <c r="P3765" s="128">
        <v>551506</v>
      </c>
      <c r="Q3765" s="128">
        <v>183748</v>
      </c>
      <c r="R3765" s="128">
        <v>37807</v>
      </c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</row>
    <row r="3766" spans="1:35" s="7" customFormat="1" ht="15" customHeight="1" x14ac:dyDescent="0.25">
      <c r="A3766" s="6"/>
      <c r="B3766" s="127">
        <v>2014</v>
      </c>
      <c r="C3766" s="128">
        <v>233</v>
      </c>
      <c r="D3766" s="128">
        <v>4667</v>
      </c>
      <c r="E3766" s="128">
        <v>4623</v>
      </c>
      <c r="F3766" s="128"/>
      <c r="G3766" s="128">
        <v>99151</v>
      </c>
      <c r="H3766" s="128">
        <v>78743</v>
      </c>
      <c r="I3766" s="129">
        <v>20.03</v>
      </c>
      <c r="J3766" s="129">
        <v>21.25</v>
      </c>
      <c r="K3766" s="128">
        <v>307038</v>
      </c>
      <c r="L3766" s="128">
        <v>308238</v>
      </c>
      <c r="M3766" s="128">
        <v>108708</v>
      </c>
      <c r="N3766" s="128">
        <v>19662</v>
      </c>
      <c r="O3766" s="128">
        <v>767349</v>
      </c>
      <c r="P3766" s="128">
        <v>598694</v>
      </c>
      <c r="Q3766" s="128">
        <v>168655</v>
      </c>
      <c r="R3766" s="128">
        <v>40053</v>
      </c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</row>
    <row r="3767" spans="1:35" ht="15" customHeight="1" x14ac:dyDescent="0.25">
      <c r="A3767" s="6"/>
      <c r="B3767" s="127">
        <v>2013</v>
      </c>
      <c r="C3767" s="128">
        <v>206</v>
      </c>
      <c r="D3767" s="128">
        <v>4132</v>
      </c>
      <c r="E3767" s="128">
        <v>4104</v>
      </c>
      <c r="F3767" s="128"/>
      <c r="G3767" s="128">
        <v>79792</v>
      </c>
      <c r="H3767" s="128">
        <v>62906</v>
      </c>
      <c r="I3767" s="129">
        <v>20.059999999999999</v>
      </c>
      <c r="J3767" s="129">
        <v>19.309999999999999</v>
      </c>
      <c r="K3767" s="128">
        <v>263520</v>
      </c>
      <c r="L3767" s="128">
        <v>263331</v>
      </c>
      <c r="M3767" s="128">
        <v>94268</v>
      </c>
      <c r="N3767" s="128">
        <v>20398</v>
      </c>
      <c r="O3767" s="128">
        <v>782418</v>
      </c>
      <c r="P3767" s="128">
        <v>617751</v>
      </c>
      <c r="Q3767" s="128">
        <v>164667</v>
      </c>
      <c r="R3767" s="128">
        <v>31725</v>
      </c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</row>
    <row r="3768" spans="1:35" ht="15" customHeight="1" x14ac:dyDescent="0.25">
      <c r="A3768" s="6"/>
      <c r="B3768" s="127">
        <v>2012</v>
      </c>
      <c r="C3768" s="128">
        <v>196</v>
      </c>
      <c r="D3768" s="128">
        <v>3711</v>
      </c>
      <c r="E3768" s="128">
        <v>3692</v>
      </c>
      <c r="F3768" s="128"/>
      <c r="G3768" s="128">
        <v>79978</v>
      </c>
      <c r="H3768" s="128">
        <v>65043</v>
      </c>
      <c r="I3768" s="129">
        <v>18.93</v>
      </c>
      <c r="J3768" s="129">
        <v>21.55</v>
      </c>
      <c r="K3768" s="128">
        <v>289409</v>
      </c>
      <c r="L3768" s="128">
        <v>291764</v>
      </c>
      <c r="M3768" s="128">
        <v>92120</v>
      </c>
      <c r="N3768" s="128">
        <v>19340</v>
      </c>
      <c r="O3768" s="128">
        <v>675068</v>
      </c>
      <c r="P3768" s="128">
        <v>550285</v>
      </c>
      <c r="Q3768" s="128">
        <v>124783</v>
      </c>
      <c r="R3768" s="128">
        <v>25957</v>
      </c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</row>
    <row r="3769" spans="1:35" ht="15" customHeight="1" x14ac:dyDescent="0.25">
      <c r="A3769" s="6"/>
      <c r="B3769" s="127">
        <v>2011</v>
      </c>
      <c r="C3769" s="128">
        <v>194</v>
      </c>
      <c r="D3769" s="128">
        <v>3904</v>
      </c>
      <c r="E3769" s="128">
        <v>3884</v>
      </c>
      <c r="F3769" s="128"/>
      <c r="G3769" s="128">
        <v>85438</v>
      </c>
      <c r="H3769" s="128">
        <v>69080</v>
      </c>
      <c r="I3769" s="129">
        <v>20.12</v>
      </c>
      <c r="J3769" s="129">
        <v>21.88</v>
      </c>
      <c r="K3769" s="128">
        <v>274171</v>
      </c>
      <c r="L3769" s="128">
        <v>284588</v>
      </c>
      <c r="M3769" s="128">
        <v>93627</v>
      </c>
      <c r="N3769" s="128">
        <v>20992</v>
      </c>
      <c r="O3769" s="128">
        <v>717871</v>
      </c>
      <c r="P3769" s="128">
        <v>583813</v>
      </c>
      <c r="Q3769" s="128">
        <v>134058</v>
      </c>
      <c r="R3769" s="128">
        <v>19289</v>
      </c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</row>
    <row r="3770" spans="1:35" ht="15" customHeight="1" x14ac:dyDescent="0.25">
      <c r="A3770" s="6"/>
      <c r="B3770" s="127">
        <v>2010</v>
      </c>
      <c r="C3770" s="128">
        <v>208</v>
      </c>
      <c r="D3770" s="128">
        <v>4008</v>
      </c>
      <c r="E3770" s="128">
        <v>3986</v>
      </c>
      <c r="F3770" s="128"/>
      <c r="G3770" s="128">
        <v>83796</v>
      </c>
      <c r="H3770" s="128">
        <v>67427</v>
      </c>
      <c r="I3770" s="129">
        <v>19.27</v>
      </c>
      <c r="J3770" s="129">
        <v>20.91</v>
      </c>
      <c r="K3770" s="128">
        <v>331341</v>
      </c>
      <c r="L3770" s="128">
        <v>333484</v>
      </c>
      <c r="M3770" s="128">
        <v>86979</v>
      </c>
      <c r="N3770" s="128">
        <v>14057</v>
      </c>
      <c r="O3770" s="128">
        <v>792345</v>
      </c>
      <c r="P3770" s="128">
        <v>592916</v>
      </c>
      <c r="Q3770" s="128">
        <v>199429</v>
      </c>
      <c r="R3770" s="128">
        <v>34047</v>
      </c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</row>
    <row r="3771" spans="1:35" ht="15" customHeight="1" x14ac:dyDescent="0.25">
      <c r="A3771" s="6"/>
      <c r="B3771" s="127">
        <v>2009</v>
      </c>
      <c r="C3771" s="128">
        <v>198</v>
      </c>
      <c r="D3771" s="128">
        <v>4041</v>
      </c>
      <c r="E3771" s="128">
        <v>3978</v>
      </c>
      <c r="F3771" s="128"/>
      <c r="G3771" s="128">
        <v>80337</v>
      </c>
      <c r="H3771" s="128">
        <v>64300</v>
      </c>
      <c r="I3771" s="129">
        <v>20.41</v>
      </c>
      <c r="J3771" s="129">
        <v>19.88</v>
      </c>
      <c r="K3771" s="128">
        <v>308919</v>
      </c>
      <c r="L3771" s="128">
        <v>304828</v>
      </c>
      <c r="M3771" s="128">
        <v>87212</v>
      </c>
      <c r="N3771" s="128">
        <v>14349</v>
      </c>
      <c r="O3771" s="128">
        <v>862548</v>
      </c>
      <c r="P3771" s="128">
        <v>640319</v>
      </c>
      <c r="Q3771" s="128">
        <v>222229</v>
      </c>
      <c r="R3771" s="128">
        <v>44068</v>
      </c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</row>
    <row r="3772" spans="1:35" ht="15" customHeight="1" x14ac:dyDescent="0.25">
      <c r="A3772" s="6"/>
      <c r="B3772" s="127">
        <v>2008</v>
      </c>
      <c r="C3772" s="128">
        <v>206</v>
      </c>
      <c r="D3772" s="128">
        <v>4189</v>
      </c>
      <c r="E3772" s="128">
        <v>4150</v>
      </c>
      <c r="F3772" s="128"/>
      <c r="G3772" s="128">
        <v>88979</v>
      </c>
      <c r="H3772" s="128">
        <v>70719</v>
      </c>
      <c r="I3772" s="129">
        <v>20.329999999999998</v>
      </c>
      <c r="J3772" s="129">
        <v>21.24</v>
      </c>
      <c r="K3772" s="128">
        <v>333984</v>
      </c>
      <c r="L3772" s="128">
        <v>340488</v>
      </c>
      <c r="M3772" s="128">
        <v>101410</v>
      </c>
      <c r="N3772" s="128">
        <v>23104</v>
      </c>
      <c r="O3772" s="128">
        <v>1016620</v>
      </c>
      <c r="P3772" s="128">
        <v>798505</v>
      </c>
      <c r="Q3772" s="128">
        <v>218115</v>
      </c>
      <c r="R3772" s="128">
        <v>161244</v>
      </c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</row>
    <row r="3773" spans="1:35" s="7" customFormat="1" ht="15" customHeight="1" x14ac:dyDescent="0.25">
      <c r="A3773" s="6"/>
      <c r="B3773" s="130" t="s">
        <v>269</v>
      </c>
      <c r="C3773" s="130"/>
      <c r="D3773" s="130"/>
      <c r="E3773" s="130"/>
      <c r="F3773" s="130"/>
      <c r="G3773" s="130"/>
      <c r="H3773" s="130"/>
      <c r="I3773" s="130"/>
      <c r="J3773" s="130"/>
      <c r="K3773" s="130"/>
      <c r="L3773" s="130"/>
      <c r="M3773" s="130"/>
      <c r="N3773" s="130"/>
      <c r="O3773" s="130"/>
      <c r="P3773" s="130"/>
      <c r="Q3773" s="130"/>
      <c r="R3773" s="130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</row>
    <row r="3774" spans="1:35" s="7" customFormat="1" ht="15" customHeight="1" x14ac:dyDescent="0.25">
      <c r="A3774" s="6"/>
      <c r="B3774" s="124">
        <v>2021</v>
      </c>
      <c r="C3774" s="125">
        <v>70</v>
      </c>
      <c r="D3774" s="125">
        <v>6518</v>
      </c>
      <c r="E3774" s="125">
        <v>6482</v>
      </c>
      <c r="F3774" s="125"/>
      <c r="G3774" s="125">
        <v>242030</v>
      </c>
      <c r="H3774" s="125">
        <v>189077</v>
      </c>
      <c r="I3774" s="126">
        <v>93.11</v>
      </c>
      <c r="J3774" s="126">
        <v>37.130000000000003</v>
      </c>
      <c r="K3774" s="125">
        <v>466854</v>
      </c>
      <c r="L3774" s="125">
        <v>427928</v>
      </c>
      <c r="M3774" s="125">
        <v>195466</v>
      </c>
      <c r="N3774" s="125">
        <v>-35236</v>
      </c>
      <c r="O3774" s="125">
        <v>1450909</v>
      </c>
      <c r="P3774" s="125">
        <v>967465</v>
      </c>
      <c r="Q3774" s="125">
        <v>483445</v>
      </c>
      <c r="R3774" s="125">
        <v>36317</v>
      </c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</row>
    <row r="3775" spans="1:35" s="6" customFormat="1" ht="15" customHeight="1" x14ac:dyDescent="0.25">
      <c r="B3775" s="127">
        <v>2020</v>
      </c>
      <c r="C3775" s="128">
        <v>77</v>
      </c>
      <c r="D3775" s="128">
        <v>6855</v>
      </c>
      <c r="E3775" s="128">
        <v>6815</v>
      </c>
      <c r="F3775" s="128"/>
      <c r="G3775" s="128">
        <v>213600</v>
      </c>
      <c r="H3775" s="128">
        <v>169950</v>
      </c>
      <c r="I3775" s="129">
        <v>89.03</v>
      </c>
      <c r="J3775" s="129">
        <v>31.16</v>
      </c>
      <c r="K3775" s="128">
        <v>507394</v>
      </c>
      <c r="L3775" s="128">
        <v>494583</v>
      </c>
      <c r="M3775" s="128">
        <v>263688</v>
      </c>
      <c r="N3775" s="128">
        <v>56622</v>
      </c>
      <c r="O3775" s="128">
        <v>1801260</v>
      </c>
      <c r="P3775" s="128">
        <v>1116452</v>
      </c>
      <c r="Q3775" s="128">
        <v>684809</v>
      </c>
      <c r="R3775" s="128">
        <v>119004</v>
      </c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</row>
    <row r="3776" spans="1:35" s="7" customFormat="1" ht="15" customHeight="1" x14ac:dyDescent="0.25">
      <c r="A3776" s="6"/>
      <c r="B3776" s="127">
        <v>2019</v>
      </c>
      <c r="C3776" s="128">
        <v>76</v>
      </c>
      <c r="D3776" s="128">
        <v>6343</v>
      </c>
      <c r="E3776" s="128">
        <v>6297</v>
      </c>
      <c r="F3776" s="128"/>
      <c r="G3776" s="128">
        <v>183619</v>
      </c>
      <c r="H3776" s="128">
        <v>144865</v>
      </c>
      <c r="I3776" s="129">
        <v>83.46</v>
      </c>
      <c r="J3776" s="129">
        <v>28.95</v>
      </c>
      <c r="K3776" s="128">
        <v>642504</v>
      </c>
      <c r="L3776" s="128">
        <v>584169</v>
      </c>
      <c r="M3776" s="128">
        <v>310287</v>
      </c>
      <c r="N3776" s="128">
        <v>122071</v>
      </c>
      <c r="O3776" s="128">
        <v>1730709</v>
      </c>
      <c r="P3776" s="128">
        <v>1179907</v>
      </c>
      <c r="Q3776" s="128">
        <v>550803</v>
      </c>
      <c r="R3776" s="128">
        <v>73853</v>
      </c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</row>
    <row r="3777" spans="1:35" s="7" customFormat="1" ht="15" customHeight="1" x14ac:dyDescent="0.25">
      <c r="A3777" s="6"/>
      <c r="B3777" s="127">
        <v>2018</v>
      </c>
      <c r="C3777" s="128">
        <v>69</v>
      </c>
      <c r="D3777" s="128">
        <v>6164</v>
      </c>
      <c r="E3777" s="128">
        <v>6132</v>
      </c>
      <c r="F3777" s="128"/>
      <c r="G3777" s="128">
        <v>163136</v>
      </c>
      <c r="H3777" s="128">
        <v>129761</v>
      </c>
      <c r="I3777" s="129">
        <v>89.33</v>
      </c>
      <c r="J3777" s="129">
        <v>26.47</v>
      </c>
      <c r="K3777" s="128">
        <v>544411</v>
      </c>
      <c r="L3777" s="128">
        <v>480765</v>
      </c>
      <c r="M3777" s="128">
        <v>246093</v>
      </c>
      <c r="N3777" s="128">
        <v>83102</v>
      </c>
      <c r="O3777" s="128">
        <v>1647835</v>
      </c>
      <c r="P3777" s="128">
        <v>1134562</v>
      </c>
      <c r="Q3777" s="128">
        <v>513274</v>
      </c>
      <c r="R3777" s="128">
        <v>58079</v>
      </c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</row>
    <row r="3778" spans="1:35" s="7" customFormat="1" ht="15" customHeight="1" x14ac:dyDescent="0.25">
      <c r="A3778" s="6"/>
      <c r="B3778" s="127">
        <v>2017</v>
      </c>
      <c r="C3778" s="128">
        <v>70</v>
      </c>
      <c r="D3778" s="128">
        <v>6112</v>
      </c>
      <c r="E3778" s="128">
        <v>6094</v>
      </c>
      <c r="F3778" s="128"/>
      <c r="G3778" s="128">
        <v>155873</v>
      </c>
      <c r="H3778" s="128">
        <v>122707</v>
      </c>
      <c r="I3778" s="129">
        <v>87.31</v>
      </c>
      <c r="J3778" s="129">
        <v>25.5</v>
      </c>
      <c r="K3778" s="128">
        <v>561109</v>
      </c>
      <c r="L3778" s="128">
        <v>511112</v>
      </c>
      <c r="M3778" s="128">
        <v>264946</v>
      </c>
      <c r="N3778" s="128">
        <v>110604</v>
      </c>
      <c r="O3778" s="128">
        <v>1654932</v>
      </c>
      <c r="P3778" s="128">
        <v>1147799</v>
      </c>
      <c r="Q3778" s="128">
        <v>507134</v>
      </c>
      <c r="R3778" s="128">
        <v>80713</v>
      </c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</row>
    <row r="3779" spans="1:35" s="7" customFormat="1" ht="15" customHeight="1" x14ac:dyDescent="0.25">
      <c r="A3779" s="6"/>
      <c r="B3779" s="127">
        <v>2016</v>
      </c>
      <c r="C3779" s="128">
        <v>59</v>
      </c>
      <c r="D3779" s="128">
        <v>5552</v>
      </c>
      <c r="E3779" s="128">
        <v>5499</v>
      </c>
      <c r="F3779" s="128"/>
      <c r="G3779" s="128">
        <v>190114</v>
      </c>
      <c r="H3779" s="128">
        <v>154238</v>
      </c>
      <c r="I3779" s="129">
        <v>94.1</v>
      </c>
      <c r="J3779" s="129">
        <v>34.24</v>
      </c>
      <c r="K3779" s="128">
        <v>483287</v>
      </c>
      <c r="L3779" s="128">
        <v>411231</v>
      </c>
      <c r="M3779" s="128">
        <v>217057</v>
      </c>
      <c r="N3779" s="128">
        <v>26146</v>
      </c>
      <c r="O3779" s="128">
        <v>1553292</v>
      </c>
      <c r="P3779" s="128">
        <v>1145459</v>
      </c>
      <c r="Q3779" s="128">
        <v>407832</v>
      </c>
      <c r="R3779" s="128">
        <v>120137</v>
      </c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</row>
    <row r="3780" spans="1:35" s="7" customFormat="1" ht="15" customHeight="1" x14ac:dyDescent="0.25">
      <c r="A3780" s="6"/>
      <c r="B3780" s="127">
        <v>2015</v>
      </c>
      <c r="C3780" s="128">
        <v>59</v>
      </c>
      <c r="D3780" s="128">
        <v>5447</v>
      </c>
      <c r="E3780" s="128">
        <v>5419</v>
      </c>
      <c r="F3780" s="128"/>
      <c r="G3780" s="128">
        <v>147766</v>
      </c>
      <c r="H3780" s="128">
        <v>119224</v>
      </c>
      <c r="I3780" s="129">
        <v>92.32</v>
      </c>
      <c r="J3780" s="129">
        <v>27.13</v>
      </c>
      <c r="K3780" s="128">
        <v>432484</v>
      </c>
      <c r="L3780" s="128">
        <v>453908</v>
      </c>
      <c r="M3780" s="128">
        <v>265058</v>
      </c>
      <c r="N3780" s="128">
        <v>118348</v>
      </c>
      <c r="O3780" s="128">
        <v>1751269</v>
      </c>
      <c r="P3780" s="128">
        <v>1165130</v>
      </c>
      <c r="Q3780" s="128">
        <v>586139</v>
      </c>
      <c r="R3780" s="128">
        <v>32299</v>
      </c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</row>
    <row r="3781" spans="1:35" s="7" customFormat="1" ht="15" customHeight="1" x14ac:dyDescent="0.25">
      <c r="A3781" s="6"/>
      <c r="B3781" s="127">
        <v>2014</v>
      </c>
      <c r="C3781" s="128">
        <v>49</v>
      </c>
      <c r="D3781" s="128">
        <v>4755</v>
      </c>
      <c r="E3781" s="128">
        <v>4729</v>
      </c>
      <c r="F3781" s="128"/>
      <c r="G3781" s="128">
        <v>188133</v>
      </c>
      <c r="H3781" s="128">
        <v>155519</v>
      </c>
      <c r="I3781" s="129">
        <v>97.04</v>
      </c>
      <c r="J3781" s="129">
        <v>39.57</v>
      </c>
      <c r="K3781" s="128">
        <v>440959</v>
      </c>
      <c r="L3781" s="128">
        <v>471015</v>
      </c>
      <c r="M3781" s="128">
        <v>272038</v>
      </c>
      <c r="N3781" s="128">
        <v>86156</v>
      </c>
      <c r="O3781" s="128">
        <v>1637894</v>
      </c>
      <c r="P3781" s="128">
        <v>1357459</v>
      </c>
      <c r="Q3781" s="128">
        <v>280435</v>
      </c>
      <c r="R3781" s="128">
        <v>35360</v>
      </c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</row>
    <row r="3782" spans="1:35" ht="15" customHeight="1" x14ac:dyDescent="0.25">
      <c r="A3782" s="6"/>
      <c r="B3782" s="127">
        <v>2013</v>
      </c>
      <c r="C3782" s="128">
        <v>45</v>
      </c>
      <c r="D3782" s="128">
        <v>4461</v>
      </c>
      <c r="E3782" s="128">
        <v>4426</v>
      </c>
      <c r="F3782" s="128"/>
      <c r="G3782" s="128">
        <v>187863</v>
      </c>
      <c r="H3782" s="128">
        <v>152216</v>
      </c>
      <c r="I3782" s="129">
        <v>99.13</v>
      </c>
      <c r="J3782" s="129">
        <v>42.11</v>
      </c>
      <c r="K3782" s="128">
        <v>372456</v>
      </c>
      <c r="L3782" s="128">
        <v>412144</v>
      </c>
      <c r="M3782" s="128">
        <v>235447</v>
      </c>
      <c r="N3782" s="128">
        <v>49578</v>
      </c>
      <c r="O3782" s="128">
        <v>1758956</v>
      </c>
      <c r="P3782" s="128">
        <v>1504474</v>
      </c>
      <c r="Q3782" s="128">
        <v>254481</v>
      </c>
      <c r="R3782" s="128">
        <v>28443</v>
      </c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</row>
    <row r="3783" spans="1:35" ht="15" customHeight="1" x14ac:dyDescent="0.25">
      <c r="A3783" s="6"/>
      <c r="B3783" s="127">
        <v>2012</v>
      </c>
      <c r="C3783" s="128">
        <v>49</v>
      </c>
      <c r="D3783" s="128">
        <v>5079</v>
      </c>
      <c r="E3783" s="128">
        <v>5055</v>
      </c>
      <c r="F3783" s="128"/>
      <c r="G3783" s="128">
        <v>244508</v>
      </c>
      <c r="H3783" s="128">
        <v>203054</v>
      </c>
      <c r="I3783" s="129">
        <v>103.65</v>
      </c>
      <c r="J3783" s="129">
        <v>48.14</v>
      </c>
      <c r="K3783" s="128">
        <v>502700</v>
      </c>
      <c r="L3783" s="128">
        <v>512911</v>
      </c>
      <c r="M3783" s="128">
        <v>314407</v>
      </c>
      <c r="N3783" s="128">
        <v>68742</v>
      </c>
      <c r="O3783" s="128">
        <v>2230623</v>
      </c>
      <c r="P3783" s="128">
        <v>1853538</v>
      </c>
      <c r="Q3783" s="128">
        <v>377085</v>
      </c>
      <c r="R3783" s="128">
        <v>86932</v>
      </c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</row>
    <row r="3784" spans="1:35" ht="15" customHeight="1" x14ac:dyDescent="0.25">
      <c r="A3784" s="6"/>
      <c r="B3784" s="127">
        <v>2011</v>
      </c>
      <c r="C3784" s="128">
        <v>46</v>
      </c>
      <c r="D3784" s="128">
        <v>4321</v>
      </c>
      <c r="E3784" s="128">
        <v>4309</v>
      </c>
      <c r="F3784" s="128"/>
      <c r="G3784" s="128">
        <v>169261</v>
      </c>
      <c r="H3784" s="128">
        <v>140744</v>
      </c>
      <c r="I3784" s="129">
        <v>93.93</v>
      </c>
      <c r="J3784" s="129">
        <v>39.17</v>
      </c>
      <c r="K3784" s="128">
        <v>421107</v>
      </c>
      <c r="L3784" s="128">
        <v>409157</v>
      </c>
      <c r="M3784" s="128">
        <v>239813</v>
      </c>
      <c r="N3784" s="128">
        <v>67250</v>
      </c>
      <c r="O3784" s="128">
        <v>1901485</v>
      </c>
      <c r="P3784" s="128">
        <v>1511706</v>
      </c>
      <c r="Q3784" s="128">
        <v>389779</v>
      </c>
      <c r="R3784" s="128">
        <v>66260</v>
      </c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</row>
    <row r="3785" spans="1:35" ht="15" customHeight="1" x14ac:dyDescent="0.25">
      <c r="A3785" s="6"/>
      <c r="B3785" s="127">
        <v>2010</v>
      </c>
      <c r="C3785" s="128">
        <v>46</v>
      </c>
      <c r="D3785" s="128">
        <v>4349</v>
      </c>
      <c r="E3785" s="128">
        <v>4336</v>
      </c>
      <c r="F3785" s="128"/>
      <c r="G3785" s="128">
        <v>171490</v>
      </c>
      <c r="H3785" s="128">
        <v>142488</v>
      </c>
      <c r="I3785" s="129">
        <v>94.54</v>
      </c>
      <c r="J3785" s="129">
        <v>39.43</v>
      </c>
      <c r="K3785" s="128">
        <v>414506</v>
      </c>
      <c r="L3785" s="128">
        <v>392362</v>
      </c>
      <c r="M3785" s="128">
        <v>220982</v>
      </c>
      <c r="N3785" s="128">
        <v>51172</v>
      </c>
      <c r="O3785" s="128">
        <v>1933676</v>
      </c>
      <c r="P3785" s="128">
        <v>1609339</v>
      </c>
      <c r="Q3785" s="128">
        <v>324337</v>
      </c>
      <c r="R3785" s="128">
        <v>92047</v>
      </c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</row>
    <row r="3786" spans="1:35" ht="15" customHeight="1" x14ac:dyDescent="0.25">
      <c r="A3786" s="6"/>
      <c r="B3786" s="127">
        <v>2009</v>
      </c>
      <c r="C3786" s="128">
        <v>46</v>
      </c>
      <c r="D3786" s="128">
        <v>4362</v>
      </c>
      <c r="E3786" s="128">
        <v>4358</v>
      </c>
      <c r="F3786" s="128"/>
      <c r="G3786" s="128">
        <v>202873</v>
      </c>
      <c r="H3786" s="128">
        <v>169020</v>
      </c>
      <c r="I3786" s="129">
        <v>94.83</v>
      </c>
      <c r="J3786" s="129">
        <v>46.51</v>
      </c>
      <c r="K3786" s="128">
        <v>409233</v>
      </c>
      <c r="L3786" s="128">
        <v>441462</v>
      </c>
      <c r="M3786" s="128">
        <v>255157</v>
      </c>
      <c r="N3786" s="128">
        <v>69009</v>
      </c>
      <c r="O3786" s="128">
        <v>1889888</v>
      </c>
      <c r="P3786" s="128">
        <v>1601483</v>
      </c>
      <c r="Q3786" s="128">
        <v>288405</v>
      </c>
      <c r="R3786" s="128">
        <v>25995</v>
      </c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</row>
    <row r="3787" spans="1:35" ht="15" customHeight="1" x14ac:dyDescent="0.25">
      <c r="A3787" s="6"/>
      <c r="B3787" s="127">
        <v>2008</v>
      </c>
      <c r="C3787" s="128">
        <v>47</v>
      </c>
      <c r="D3787" s="128">
        <v>4250</v>
      </c>
      <c r="E3787" s="128">
        <v>4155</v>
      </c>
      <c r="F3787" s="128"/>
      <c r="G3787" s="128">
        <v>170120</v>
      </c>
      <c r="H3787" s="128">
        <v>140523</v>
      </c>
      <c r="I3787" s="129">
        <v>90.43</v>
      </c>
      <c r="J3787" s="129">
        <v>40.03</v>
      </c>
      <c r="K3787" s="128">
        <v>433364</v>
      </c>
      <c r="L3787" s="128">
        <v>462638</v>
      </c>
      <c r="M3787" s="128">
        <v>259494</v>
      </c>
      <c r="N3787" s="128">
        <v>102193</v>
      </c>
      <c r="O3787" s="128">
        <v>1713741</v>
      </c>
      <c r="P3787" s="128">
        <v>1319940</v>
      </c>
      <c r="Q3787" s="128">
        <v>393800</v>
      </c>
      <c r="R3787" s="128">
        <v>183030</v>
      </c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</row>
    <row r="3788" spans="1:35" s="4" customFormat="1" ht="15" customHeight="1" x14ac:dyDescent="0.25">
      <c r="A3788" s="6"/>
      <c r="B3788" s="121" t="s">
        <v>270</v>
      </c>
      <c r="C3788" s="121"/>
      <c r="D3788" s="121"/>
      <c r="E3788" s="121"/>
      <c r="F3788" s="121"/>
      <c r="G3788" s="121"/>
      <c r="H3788" s="121"/>
      <c r="I3788" s="121"/>
      <c r="J3788" s="121"/>
      <c r="K3788" s="121"/>
      <c r="L3788" s="121"/>
      <c r="M3788" s="121"/>
      <c r="N3788" s="121"/>
      <c r="O3788" s="121"/>
      <c r="P3788" s="121"/>
      <c r="Q3788" s="121"/>
      <c r="R3788" s="121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</row>
    <row r="3789" spans="1:35" s="4" customFormat="1" ht="15" customHeight="1" x14ac:dyDescent="0.25">
      <c r="A3789" s="6"/>
      <c r="B3789" s="124">
        <v>2021</v>
      </c>
      <c r="C3789" s="125">
        <v>14</v>
      </c>
      <c r="D3789" s="125">
        <v>5736</v>
      </c>
      <c r="E3789" s="125">
        <v>5709</v>
      </c>
      <c r="F3789" s="125"/>
      <c r="G3789" s="125">
        <v>362688</v>
      </c>
      <c r="H3789" s="125">
        <v>299556</v>
      </c>
      <c r="I3789" s="126">
        <v>409.71</v>
      </c>
      <c r="J3789" s="126">
        <v>63.23</v>
      </c>
      <c r="K3789" s="125">
        <v>706023</v>
      </c>
      <c r="L3789" s="125">
        <v>788875</v>
      </c>
      <c r="M3789" s="125">
        <v>496155</v>
      </c>
      <c r="N3789" s="125">
        <v>105975</v>
      </c>
      <c r="O3789" s="125">
        <v>2224028</v>
      </c>
      <c r="P3789" s="125">
        <v>1985002</v>
      </c>
      <c r="Q3789" s="125">
        <v>239026</v>
      </c>
      <c r="R3789" s="125">
        <v>22920</v>
      </c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</row>
    <row r="3790" spans="1:35" s="6" customFormat="1" ht="15" customHeight="1" x14ac:dyDescent="0.25">
      <c r="B3790" s="127">
        <v>2020</v>
      </c>
      <c r="C3790" s="128">
        <v>13</v>
      </c>
      <c r="D3790" s="128">
        <v>5576</v>
      </c>
      <c r="E3790" s="128">
        <v>5535</v>
      </c>
      <c r="F3790" s="128"/>
      <c r="G3790" s="128">
        <v>339141</v>
      </c>
      <c r="H3790" s="128">
        <v>276175</v>
      </c>
      <c r="I3790" s="129">
        <v>428.92</v>
      </c>
      <c r="J3790" s="129">
        <v>60.82</v>
      </c>
      <c r="K3790" s="128">
        <v>592971</v>
      </c>
      <c r="L3790" s="128">
        <v>639222</v>
      </c>
      <c r="M3790" s="128">
        <v>314901</v>
      </c>
      <c r="N3790" s="128">
        <v>-57859</v>
      </c>
      <c r="O3790" s="128">
        <v>1984019</v>
      </c>
      <c r="P3790" s="128">
        <v>1755747</v>
      </c>
      <c r="Q3790" s="128">
        <v>228272</v>
      </c>
      <c r="R3790" s="128">
        <v>29544</v>
      </c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</row>
    <row r="3791" spans="1:35" s="4" customFormat="1" ht="15" customHeight="1" x14ac:dyDescent="0.25">
      <c r="A3791" s="6"/>
      <c r="B3791" s="127">
        <v>2019</v>
      </c>
      <c r="C3791" s="128">
        <v>15</v>
      </c>
      <c r="D3791" s="128">
        <v>5897</v>
      </c>
      <c r="E3791" s="128">
        <v>5883</v>
      </c>
      <c r="F3791" s="128"/>
      <c r="G3791" s="128">
        <v>392890</v>
      </c>
      <c r="H3791" s="128">
        <v>315148</v>
      </c>
      <c r="I3791" s="129">
        <v>393.13</v>
      </c>
      <c r="J3791" s="129">
        <v>66.63</v>
      </c>
      <c r="K3791" s="128">
        <v>922111</v>
      </c>
      <c r="L3791" s="128">
        <v>1018806</v>
      </c>
      <c r="M3791" s="128">
        <v>634913</v>
      </c>
      <c r="N3791" s="128">
        <v>214860</v>
      </c>
      <c r="O3791" s="128">
        <v>2323817</v>
      </c>
      <c r="P3791" s="128">
        <v>1897661</v>
      </c>
      <c r="Q3791" s="128">
        <v>426156</v>
      </c>
      <c r="R3791" s="128">
        <v>47137</v>
      </c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</row>
    <row r="3792" spans="1:35" s="4" customFormat="1" ht="15" customHeight="1" x14ac:dyDescent="0.25">
      <c r="A3792" s="6"/>
      <c r="B3792" s="127">
        <v>2018</v>
      </c>
      <c r="C3792" s="128">
        <v>14</v>
      </c>
      <c r="D3792" s="128">
        <v>5700</v>
      </c>
      <c r="E3792" s="128">
        <v>5683</v>
      </c>
      <c r="F3792" s="128"/>
      <c r="G3792" s="128">
        <v>325460</v>
      </c>
      <c r="H3792" s="128">
        <v>265551</v>
      </c>
      <c r="I3792" s="129">
        <v>407.14</v>
      </c>
      <c r="J3792" s="129">
        <v>57.1</v>
      </c>
      <c r="K3792" s="128">
        <v>788397</v>
      </c>
      <c r="L3792" s="128">
        <v>914491</v>
      </c>
      <c r="M3792" s="128">
        <v>607908</v>
      </c>
      <c r="N3792" s="128">
        <v>259094</v>
      </c>
      <c r="O3792" s="128">
        <v>2211592</v>
      </c>
      <c r="P3792" s="128">
        <v>1834247</v>
      </c>
      <c r="Q3792" s="128">
        <v>377345</v>
      </c>
      <c r="R3792" s="128">
        <v>46667</v>
      </c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</row>
    <row r="3793" spans="1:35" s="4" customFormat="1" ht="15" customHeight="1" x14ac:dyDescent="0.25">
      <c r="A3793" s="6"/>
      <c r="B3793" s="127">
        <v>2017</v>
      </c>
      <c r="C3793" s="128">
        <v>12</v>
      </c>
      <c r="D3793" s="128">
        <v>4600</v>
      </c>
      <c r="E3793" s="128">
        <v>4588</v>
      </c>
      <c r="F3793" s="128"/>
      <c r="G3793" s="128">
        <v>303711</v>
      </c>
      <c r="H3793" s="128">
        <v>248336</v>
      </c>
      <c r="I3793" s="129">
        <v>383.33</v>
      </c>
      <c r="J3793" s="129">
        <v>66.02</v>
      </c>
      <c r="K3793" s="128">
        <v>704909</v>
      </c>
      <c r="L3793" s="128">
        <v>871171</v>
      </c>
      <c r="M3793" s="128">
        <v>587596</v>
      </c>
      <c r="N3793" s="128">
        <v>262006</v>
      </c>
      <c r="O3793" s="128">
        <v>2117319</v>
      </c>
      <c r="P3793" s="128">
        <v>1737209</v>
      </c>
      <c r="Q3793" s="128">
        <v>380110</v>
      </c>
      <c r="R3793" s="128">
        <v>36444</v>
      </c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</row>
    <row r="3794" spans="1:35" s="4" customFormat="1" ht="15" customHeight="1" x14ac:dyDescent="0.25">
      <c r="A3794" s="6"/>
      <c r="B3794" s="127">
        <v>2016</v>
      </c>
      <c r="C3794" s="128">
        <v>10</v>
      </c>
      <c r="D3794" s="128">
        <v>3992</v>
      </c>
      <c r="E3794" s="128">
        <v>3992</v>
      </c>
      <c r="F3794" s="128"/>
      <c r="G3794" s="128">
        <v>202761</v>
      </c>
      <c r="H3794" s="128">
        <v>164405</v>
      </c>
      <c r="I3794" s="129">
        <v>399.2</v>
      </c>
      <c r="J3794" s="129">
        <v>50.79</v>
      </c>
      <c r="K3794" s="128">
        <v>603189</v>
      </c>
      <c r="L3794" s="128">
        <v>655738</v>
      </c>
      <c r="M3794" s="128">
        <v>407591</v>
      </c>
      <c r="N3794" s="128">
        <v>181297</v>
      </c>
      <c r="O3794" s="128">
        <v>1622948</v>
      </c>
      <c r="P3794" s="128">
        <v>1302736</v>
      </c>
      <c r="Q3794" s="128">
        <v>320213</v>
      </c>
      <c r="R3794" s="128">
        <v>24579</v>
      </c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</row>
    <row r="3795" spans="1:35" s="4" customFormat="1" ht="15" customHeight="1" x14ac:dyDescent="0.25">
      <c r="A3795" s="6"/>
      <c r="B3795" s="127">
        <v>2015</v>
      </c>
      <c r="C3795" s="128">
        <v>9</v>
      </c>
      <c r="D3795" s="128">
        <v>3277</v>
      </c>
      <c r="E3795" s="128">
        <v>3277</v>
      </c>
      <c r="F3795" s="128"/>
      <c r="G3795" s="128">
        <v>202691</v>
      </c>
      <c r="H3795" s="128">
        <v>167030</v>
      </c>
      <c r="I3795" s="129">
        <v>364.11</v>
      </c>
      <c r="J3795" s="129">
        <v>61.85</v>
      </c>
      <c r="K3795" s="128">
        <v>559300</v>
      </c>
      <c r="L3795" s="128">
        <v>597629</v>
      </c>
      <c r="M3795" s="128">
        <v>384743</v>
      </c>
      <c r="N3795" s="128">
        <v>127188</v>
      </c>
      <c r="O3795" s="128">
        <v>1507788</v>
      </c>
      <c r="P3795" s="128">
        <v>1201952</v>
      </c>
      <c r="Q3795" s="128">
        <v>305837</v>
      </c>
      <c r="R3795" s="128">
        <v>30836</v>
      </c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</row>
    <row r="3796" spans="1:35" s="4" customFormat="1" ht="15" customHeight="1" x14ac:dyDescent="0.25">
      <c r="A3796" s="6"/>
      <c r="B3796" s="127">
        <v>2014</v>
      </c>
      <c r="C3796" s="128">
        <v>7</v>
      </c>
      <c r="D3796" s="128">
        <v>2793</v>
      </c>
      <c r="E3796" s="128">
        <v>2793</v>
      </c>
      <c r="F3796" s="128"/>
      <c r="G3796" s="128">
        <v>131538</v>
      </c>
      <c r="H3796" s="128">
        <v>107185</v>
      </c>
      <c r="I3796" s="129">
        <v>399</v>
      </c>
      <c r="J3796" s="129">
        <v>47.1</v>
      </c>
      <c r="K3796" s="128">
        <v>397628</v>
      </c>
      <c r="L3796" s="128">
        <v>376573</v>
      </c>
      <c r="M3796" s="128">
        <v>219497</v>
      </c>
      <c r="N3796" s="128">
        <v>61410</v>
      </c>
      <c r="O3796" s="128">
        <v>1173838</v>
      </c>
      <c r="P3796" s="128">
        <v>983099</v>
      </c>
      <c r="Q3796" s="128">
        <v>190739</v>
      </c>
      <c r="R3796" s="128">
        <v>21156</v>
      </c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</row>
    <row r="3797" spans="1:35" ht="15" customHeight="1" x14ac:dyDescent="0.25">
      <c r="A3797" s="6"/>
      <c r="B3797" s="127">
        <v>2013</v>
      </c>
      <c r="C3797" s="128">
        <v>10</v>
      </c>
      <c r="D3797" s="128">
        <v>3533</v>
      </c>
      <c r="E3797" s="128">
        <v>3533</v>
      </c>
      <c r="F3797" s="128"/>
      <c r="G3797" s="128">
        <v>137346</v>
      </c>
      <c r="H3797" s="128">
        <v>112807</v>
      </c>
      <c r="I3797" s="129">
        <v>353.3</v>
      </c>
      <c r="J3797" s="129">
        <v>38.880000000000003</v>
      </c>
      <c r="K3797" s="128">
        <v>426666</v>
      </c>
      <c r="L3797" s="128">
        <v>443610</v>
      </c>
      <c r="M3797" s="128">
        <v>284598</v>
      </c>
      <c r="N3797" s="128">
        <v>118487</v>
      </c>
      <c r="O3797" s="128">
        <v>1192494</v>
      </c>
      <c r="P3797" s="128">
        <v>897462</v>
      </c>
      <c r="Q3797" s="128">
        <v>295032</v>
      </c>
      <c r="R3797" s="128">
        <v>39761</v>
      </c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</row>
    <row r="3798" spans="1:35" ht="15" customHeight="1" x14ac:dyDescent="0.25">
      <c r="A3798" s="6"/>
      <c r="B3798" s="127">
        <v>2012</v>
      </c>
      <c r="C3798" s="128">
        <v>6</v>
      </c>
      <c r="D3798" s="128">
        <v>2788</v>
      </c>
      <c r="E3798" s="128">
        <v>2788</v>
      </c>
      <c r="F3798" s="128"/>
      <c r="G3798" s="128">
        <v>78414</v>
      </c>
      <c r="H3798" s="128">
        <v>61077</v>
      </c>
      <c r="I3798" s="129">
        <v>464.67</v>
      </c>
      <c r="J3798" s="129">
        <v>28.13</v>
      </c>
      <c r="K3798" s="128">
        <v>306486</v>
      </c>
      <c r="L3798" s="128">
        <v>297819</v>
      </c>
      <c r="M3798" s="128">
        <v>170516</v>
      </c>
      <c r="N3798" s="128">
        <v>65876</v>
      </c>
      <c r="O3798" s="128">
        <v>790137</v>
      </c>
      <c r="P3798" s="128">
        <v>535780</v>
      </c>
      <c r="Q3798" s="128">
        <v>254357</v>
      </c>
      <c r="R3798" s="128">
        <v>10023</v>
      </c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</row>
    <row r="3799" spans="1:35" ht="15" customHeight="1" x14ac:dyDescent="0.25">
      <c r="A3799" s="6"/>
      <c r="B3799" s="127">
        <v>2011</v>
      </c>
      <c r="C3799" s="128">
        <v>9</v>
      </c>
      <c r="D3799" s="128">
        <v>3551</v>
      </c>
      <c r="E3799" s="128">
        <v>3551</v>
      </c>
      <c r="F3799" s="128"/>
      <c r="G3799" s="128">
        <v>145655</v>
      </c>
      <c r="H3799" s="128">
        <v>114924</v>
      </c>
      <c r="I3799" s="129">
        <v>394.56</v>
      </c>
      <c r="J3799" s="129">
        <v>41.02</v>
      </c>
      <c r="K3799" s="128">
        <v>467640</v>
      </c>
      <c r="L3799" s="128">
        <v>507044</v>
      </c>
      <c r="M3799" s="128">
        <v>320707</v>
      </c>
      <c r="N3799" s="128">
        <v>146283</v>
      </c>
      <c r="O3799" s="128">
        <v>1218164</v>
      </c>
      <c r="P3799" s="128">
        <v>840452</v>
      </c>
      <c r="Q3799" s="128">
        <v>377712</v>
      </c>
      <c r="R3799" s="128">
        <v>18845</v>
      </c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</row>
    <row r="3800" spans="1:35" ht="15" customHeight="1" x14ac:dyDescent="0.25">
      <c r="A3800" s="6"/>
      <c r="B3800" s="127">
        <v>2010</v>
      </c>
      <c r="C3800" s="128">
        <v>9</v>
      </c>
      <c r="D3800" s="128">
        <v>3701</v>
      </c>
      <c r="E3800" s="128">
        <v>3701</v>
      </c>
      <c r="F3800" s="128"/>
      <c r="G3800" s="128">
        <v>145833</v>
      </c>
      <c r="H3800" s="128">
        <v>114570</v>
      </c>
      <c r="I3800" s="129">
        <v>411.22</v>
      </c>
      <c r="J3800" s="129">
        <v>39.4</v>
      </c>
      <c r="K3800" s="128">
        <v>443745</v>
      </c>
      <c r="L3800" s="128">
        <v>485259</v>
      </c>
      <c r="M3800" s="128">
        <v>306415</v>
      </c>
      <c r="N3800" s="128">
        <v>131620</v>
      </c>
      <c r="O3800" s="128">
        <v>1231885</v>
      </c>
      <c r="P3800" s="128">
        <v>796876</v>
      </c>
      <c r="Q3800" s="128">
        <v>435009</v>
      </c>
      <c r="R3800" s="128">
        <v>16374</v>
      </c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</row>
    <row r="3801" spans="1:35" ht="15" customHeight="1" x14ac:dyDescent="0.25">
      <c r="A3801" s="6"/>
      <c r="B3801" s="127">
        <v>2009</v>
      </c>
      <c r="C3801" s="128">
        <v>10</v>
      </c>
      <c r="D3801" s="128">
        <v>4499</v>
      </c>
      <c r="E3801" s="128">
        <v>4499</v>
      </c>
      <c r="F3801" s="128"/>
      <c r="G3801" s="128">
        <v>97711</v>
      </c>
      <c r="H3801" s="128">
        <v>72431</v>
      </c>
      <c r="I3801" s="129">
        <v>449.9</v>
      </c>
      <c r="J3801" s="129">
        <v>21.72</v>
      </c>
      <c r="K3801" s="128">
        <v>425918</v>
      </c>
      <c r="L3801" s="128">
        <v>447445</v>
      </c>
      <c r="M3801" s="128">
        <v>258843</v>
      </c>
      <c r="N3801" s="128">
        <v>136476</v>
      </c>
      <c r="O3801" s="128">
        <v>1153826</v>
      </c>
      <c r="P3801" s="128">
        <v>736465</v>
      </c>
      <c r="Q3801" s="128">
        <v>417361</v>
      </c>
      <c r="R3801" s="128">
        <v>44115</v>
      </c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</row>
    <row r="3802" spans="1:35" ht="15" customHeight="1" x14ac:dyDescent="0.25">
      <c r="A3802" s="6"/>
      <c r="B3802" s="127">
        <v>2008</v>
      </c>
      <c r="C3802" s="128">
        <v>9</v>
      </c>
      <c r="D3802" s="128">
        <v>4320</v>
      </c>
      <c r="E3802" s="128">
        <v>4320</v>
      </c>
      <c r="F3802" s="128"/>
      <c r="G3802" s="128">
        <v>113209</v>
      </c>
      <c r="H3802" s="128">
        <v>81564</v>
      </c>
      <c r="I3802" s="129">
        <v>480</v>
      </c>
      <c r="J3802" s="129">
        <v>26.21</v>
      </c>
      <c r="K3802" s="128">
        <v>433032</v>
      </c>
      <c r="L3802" s="128">
        <v>459423</v>
      </c>
      <c r="M3802" s="128">
        <v>276312</v>
      </c>
      <c r="N3802" s="128">
        <v>132384</v>
      </c>
      <c r="O3802" s="128">
        <v>1088175</v>
      </c>
      <c r="P3802" s="128">
        <v>763853</v>
      </c>
      <c r="Q3802" s="128">
        <v>324322</v>
      </c>
      <c r="R3802" s="128">
        <v>74998</v>
      </c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</row>
    <row r="3803" spans="1:35" s="6" customFormat="1" ht="15" customHeight="1" x14ac:dyDescent="0.25">
      <c r="B3803" s="120" t="s">
        <v>50</v>
      </c>
      <c r="C3803" s="120"/>
      <c r="D3803" s="120"/>
      <c r="E3803" s="120"/>
      <c r="F3803" s="120"/>
      <c r="G3803" s="120"/>
      <c r="H3803" s="120"/>
      <c r="I3803" s="120"/>
      <c r="J3803" s="120"/>
      <c r="K3803" s="120"/>
      <c r="L3803" s="120"/>
      <c r="M3803" s="120"/>
      <c r="N3803" s="120"/>
      <c r="O3803" s="120"/>
      <c r="P3803" s="120"/>
      <c r="Q3803" s="120"/>
      <c r="R3803" s="120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</row>
    <row r="3804" spans="1:35" s="4" customFormat="1" ht="15" customHeight="1" x14ac:dyDescent="0.25">
      <c r="A3804" s="6"/>
      <c r="B3804" s="121" t="s">
        <v>271</v>
      </c>
      <c r="C3804" s="121"/>
      <c r="D3804" s="121"/>
      <c r="E3804" s="121"/>
      <c r="F3804" s="121"/>
      <c r="G3804" s="121"/>
      <c r="H3804" s="121"/>
      <c r="I3804" s="121"/>
      <c r="J3804" s="121"/>
      <c r="K3804" s="121"/>
      <c r="L3804" s="121"/>
      <c r="M3804" s="121"/>
      <c r="N3804" s="121"/>
      <c r="O3804" s="121"/>
      <c r="P3804" s="121"/>
      <c r="Q3804" s="121"/>
      <c r="R3804" s="121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</row>
    <row r="3805" spans="1:35" s="4" customFormat="1" ht="15" customHeight="1" x14ac:dyDescent="0.25">
      <c r="A3805" s="6"/>
      <c r="B3805" s="124">
        <v>2021</v>
      </c>
      <c r="C3805" s="125">
        <v>10225</v>
      </c>
      <c r="D3805" s="125">
        <v>18293</v>
      </c>
      <c r="E3805" s="125">
        <v>9673</v>
      </c>
      <c r="F3805" s="125"/>
      <c r="G3805" s="125">
        <v>336883</v>
      </c>
      <c r="H3805" s="125">
        <v>270341</v>
      </c>
      <c r="I3805" s="126">
        <v>1.79</v>
      </c>
      <c r="J3805" s="126">
        <v>18.420000000000002</v>
      </c>
      <c r="K3805" s="125">
        <v>703211</v>
      </c>
      <c r="L3805" s="125">
        <v>738641</v>
      </c>
      <c r="M3805" s="125">
        <v>429946</v>
      </c>
      <c r="N3805" s="125">
        <v>107343</v>
      </c>
      <c r="O3805" s="125">
        <v>1828319</v>
      </c>
      <c r="P3805" s="125">
        <v>1568149</v>
      </c>
      <c r="Q3805" s="125">
        <v>260169</v>
      </c>
      <c r="R3805" s="125">
        <v>65914</v>
      </c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</row>
    <row r="3806" spans="1:35" s="6" customFormat="1" ht="15" customHeight="1" x14ac:dyDescent="0.25">
      <c r="B3806" s="127">
        <v>2020</v>
      </c>
      <c r="C3806" s="128">
        <v>9734</v>
      </c>
      <c r="D3806" s="128">
        <v>17601</v>
      </c>
      <c r="E3806" s="128">
        <v>9473</v>
      </c>
      <c r="F3806" s="128"/>
      <c r="G3806" s="128">
        <v>288210</v>
      </c>
      <c r="H3806" s="128">
        <v>232492</v>
      </c>
      <c r="I3806" s="129">
        <v>1.81</v>
      </c>
      <c r="J3806" s="129">
        <v>16.37</v>
      </c>
      <c r="K3806" s="128">
        <v>545545</v>
      </c>
      <c r="L3806" s="128">
        <v>540733</v>
      </c>
      <c r="M3806" s="128">
        <v>263369</v>
      </c>
      <c r="N3806" s="128">
        <v>-21045</v>
      </c>
      <c r="O3806" s="128">
        <v>1601527</v>
      </c>
      <c r="P3806" s="128">
        <v>1326096</v>
      </c>
      <c r="Q3806" s="128">
        <v>275431</v>
      </c>
      <c r="R3806" s="128">
        <v>117776</v>
      </c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</row>
    <row r="3807" spans="1:35" s="4" customFormat="1" ht="15" customHeight="1" x14ac:dyDescent="0.25">
      <c r="A3807" s="6"/>
      <c r="B3807" s="127">
        <v>2019</v>
      </c>
      <c r="C3807" s="128">
        <v>9889</v>
      </c>
      <c r="D3807" s="128">
        <v>17483</v>
      </c>
      <c r="E3807" s="128">
        <v>9200</v>
      </c>
      <c r="F3807" s="128"/>
      <c r="G3807" s="128">
        <v>289421</v>
      </c>
      <c r="H3807" s="128">
        <v>228602</v>
      </c>
      <c r="I3807" s="129">
        <v>1.77</v>
      </c>
      <c r="J3807" s="129">
        <v>16.55</v>
      </c>
      <c r="K3807" s="128">
        <v>856546</v>
      </c>
      <c r="L3807" s="128">
        <v>881883</v>
      </c>
      <c r="M3807" s="128">
        <v>488572</v>
      </c>
      <c r="N3807" s="128">
        <v>173619</v>
      </c>
      <c r="O3807" s="128">
        <v>1466029</v>
      </c>
      <c r="P3807" s="128">
        <v>1154090</v>
      </c>
      <c r="Q3807" s="128">
        <v>311939</v>
      </c>
      <c r="R3807" s="128">
        <v>122290</v>
      </c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</row>
    <row r="3808" spans="1:35" s="4" customFormat="1" ht="15" customHeight="1" x14ac:dyDescent="0.25">
      <c r="A3808" s="6"/>
      <c r="B3808" s="127">
        <v>2018</v>
      </c>
      <c r="C3808" s="128">
        <v>9407</v>
      </c>
      <c r="D3808" s="128">
        <v>16399</v>
      </c>
      <c r="E3808" s="128">
        <v>8435</v>
      </c>
      <c r="F3808" s="128"/>
      <c r="G3808" s="128">
        <v>255063</v>
      </c>
      <c r="H3808" s="128">
        <v>204527</v>
      </c>
      <c r="I3808" s="129">
        <v>1.74</v>
      </c>
      <c r="J3808" s="129">
        <v>15.55</v>
      </c>
      <c r="K3808" s="128">
        <v>673567</v>
      </c>
      <c r="L3808" s="128">
        <v>708937</v>
      </c>
      <c r="M3808" s="128">
        <v>374579</v>
      </c>
      <c r="N3808" s="128">
        <v>98738</v>
      </c>
      <c r="O3808" s="128">
        <v>1354161</v>
      </c>
      <c r="P3808" s="128">
        <v>1099394</v>
      </c>
      <c r="Q3808" s="128">
        <v>254767</v>
      </c>
      <c r="R3808" s="128">
        <v>89307</v>
      </c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</row>
    <row r="3809" spans="1:35" s="4" customFormat="1" ht="15" customHeight="1" x14ac:dyDescent="0.25">
      <c r="A3809" s="6"/>
      <c r="B3809" s="127">
        <v>2017</v>
      </c>
      <c r="C3809" s="128">
        <v>9035</v>
      </c>
      <c r="D3809" s="128">
        <v>15514</v>
      </c>
      <c r="E3809" s="128">
        <v>7758</v>
      </c>
      <c r="F3809" s="128"/>
      <c r="G3809" s="128">
        <v>224249</v>
      </c>
      <c r="H3809" s="128">
        <v>180320</v>
      </c>
      <c r="I3809" s="129">
        <v>1.72</v>
      </c>
      <c r="J3809" s="129">
        <v>14.45</v>
      </c>
      <c r="K3809" s="128">
        <v>644071</v>
      </c>
      <c r="L3809" s="128">
        <v>664670</v>
      </c>
      <c r="M3809" s="128">
        <v>351511</v>
      </c>
      <c r="N3809" s="128">
        <v>106007</v>
      </c>
      <c r="O3809" s="128">
        <v>1246099</v>
      </c>
      <c r="P3809" s="128">
        <v>971223</v>
      </c>
      <c r="Q3809" s="128">
        <v>274876</v>
      </c>
      <c r="R3809" s="128">
        <v>84357</v>
      </c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</row>
    <row r="3810" spans="1:35" s="4" customFormat="1" ht="15" customHeight="1" x14ac:dyDescent="0.25">
      <c r="A3810" s="6"/>
      <c r="B3810" s="127">
        <v>2016</v>
      </c>
      <c r="C3810" s="128">
        <v>8227</v>
      </c>
      <c r="D3810" s="128">
        <v>13872</v>
      </c>
      <c r="E3810" s="128">
        <v>6803</v>
      </c>
      <c r="F3810" s="128"/>
      <c r="G3810" s="128">
        <v>198239</v>
      </c>
      <c r="H3810" s="128">
        <v>158787</v>
      </c>
      <c r="I3810" s="129">
        <v>1.69</v>
      </c>
      <c r="J3810" s="129">
        <v>14.29</v>
      </c>
      <c r="K3810" s="128">
        <v>510993</v>
      </c>
      <c r="L3810" s="128">
        <v>487298</v>
      </c>
      <c r="M3810" s="128">
        <v>223667</v>
      </c>
      <c r="N3810" s="128">
        <v>6730</v>
      </c>
      <c r="O3810" s="128">
        <v>1079339</v>
      </c>
      <c r="P3810" s="128">
        <v>802443</v>
      </c>
      <c r="Q3810" s="128">
        <v>276896</v>
      </c>
      <c r="R3810" s="128">
        <v>76283</v>
      </c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</row>
    <row r="3811" spans="1:35" s="4" customFormat="1" ht="15" customHeight="1" x14ac:dyDescent="0.25">
      <c r="A3811" s="6"/>
      <c r="B3811" s="127">
        <v>2015</v>
      </c>
      <c r="C3811" s="128">
        <v>7570</v>
      </c>
      <c r="D3811" s="128">
        <v>12461</v>
      </c>
      <c r="E3811" s="128">
        <v>5952</v>
      </c>
      <c r="F3811" s="128"/>
      <c r="G3811" s="128">
        <v>179576</v>
      </c>
      <c r="H3811" s="128">
        <v>147172</v>
      </c>
      <c r="I3811" s="129">
        <v>1.65</v>
      </c>
      <c r="J3811" s="129">
        <v>14.41</v>
      </c>
      <c r="K3811" s="128">
        <v>475135</v>
      </c>
      <c r="L3811" s="128">
        <v>544582</v>
      </c>
      <c r="M3811" s="128">
        <v>314574</v>
      </c>
      <c r="N3811" s="128">
        <v>113796</v>
      </c>
      <c r="O3811" s="128">
        <v>1006572</v>
      </c>
      <c r="P3811" s="128">
        <v>712397</v>
      </c>
      <c r="Q3811" s="128">
        <v>294176</v>
      </c>
      <c r="R3811" s="128">
        <v>55844</v>
      </c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</row>
    <row r="3812" spans="1:35" s="4" customFormat="1" ht="15" customHeight="1" x14ac:dyDescent="0.25">
      <c r="A3812" s="6"/>
      <c r="B3812" s="127">
        <v>2014</v>
      </c>
      <c r="C3812" s="128">
        <v>7006</v>
      </c>
      <c r="D3812" s="128">
        <v>11600</v>
      </c>
      <c r="E3812" s="128">
        <v>5583</v>
      </c>
      <c r="F3812" s="128"/>
      <c r="G3812" s="128">
        <v>154718</v>
      </c>
      <c r="H3812" s="128">
        <v>125883</v>
      </c>
      <c r="I3812" s="129">
        <v>1.66</v>
      </c>
      <c r="J3812" s="129">
        <v>13.34</v>
      </c>
      <c r="K3812" s="128">
        <v>413125</v>
      </c>
      <c r="L3812" s="128">
        <v>424836</v>
      </c>
      <c r="M3812" s="128">
        <v>210207</v>
      </c>
      <c r="N3812" s="128">
        <v>35625</v>
      </c>
      <c r="O3812" s="128">
        <v>922956</v>
      </c>
      <c r="P3812" s="128">
        <v>712751</v>
      </c>
      <c r="Q3812" s="128">
        <v>210205</v>
      </c>
      <c r="R3812" s="128">
        <v>58543</v>
      </c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</row>
    <row r="3813" spans="1:35" ht="15" customHeight="1" x14ac:dyDescent="0.25">
      <c r="A3813" s="6"/>
      <c r="B3813" s="127">
        <v>2013</v>
      </c>
      <c r="C3813" s="128">
        <v>6779</v>
      </c>
      <c r="D3813" s="128">
        <v>11497</v>
      </c>
      <c r="E3813" s="128">
        <v>5677</v>
      </c>
      <c r="F3813" s="128"/>
      <c r="G3813" s="128">
        <v>147175</v>
      </c>
      <c r="H3813" s="128">
        <v>120919</v>
      </c>
      <c r="I3813" s="129">
        <v>1.7</v>
      </c>
      <c r="J3813" s="129">
        <v>12.8</v>
      </c>
      <c r="K3813" s="128">
        <v>398698</v>
      </c>
      <c r="L3813" s="128">
        <v>468040</v>
      </c>
      <c r="M3813" s="128">
        <v>267508</v>
      </c>
      <c r="N3813" s="128">
        <v>97915</v>
      </c>
      <c r="O3813" s="128">
        <v>1053231</v>
      </c>
      <c r="P3813" s="128">
        <v>771172</v>
      </c>
      <c r="Q3813" s="128">
        <v>282059</v>
      </c>
      <c r="R3813" s="128">
        <v>68295</v>
      </c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</row>
    <row r="3814" spans="1:35" ht="15" customHeight="1" x14ac:dyDescent="0.25">
      <c r="A3814" s="6"/>
      <c r="B3814" s="127">
        <v>2012</v>
      </c>
      <c r="C3814" s="128">
        <v>6876</v>
      </c>
      <c r="D3814" s="128">
        <v>11356</v>
      </c>
      <c r="E3814" s="128">
        <v>5358</v>
      </c>
      <c r="F3814" s="128"/>
      <c r="G3814" s="128">
        <v>142705</v>
      </c>
      <c r="H3814" s="128">
        <v>117937</v>
      </c>
      <c r="I3814" s="129">
        <v>1.65</v>
      </c>
      <c r="J3814" s="129">
        <v>12.57</v>
      </c>
      <c r="K3814" s="128">
        <v>383774</v>
      </c>
      <c r="L3814" s="128">
        <v>408464</v>
      </c>
      <c r="M3814" s="128">
        <v>214378</v>
      </c>
      <c r="N3814" s="128">
        <v>49016</v>
      </c>
      <c r="O3814" s="128">
        <v>996990</v>
      </c>
      <c r="P3814" s="128">
        <v>728983</v>
      </c>
      <c r="Q3814" s="128">
        <v>268007</v>
      </c>
      <c r="R3814" s="128">
        <v>71840</v>
      </c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</row>
    <row r="3815" spans="1:35" ht="15" customHeight="1" x14ac:dyDescent="0.25">
      <c r="A3815" s="6"/>
      <c r="B3815" s="127">
        <v>2011</v>
      </c>
      <c r="C3815" s="128">
        <v>7143</v>
      </c>
      <c r="D3815" s="128">
        <v>11630</v>
      </c>
      <c r="E3815" s="128">
        <v>5335</v>
      </c>
      <c r="F3815" s="128"/>
      <c r="G3815" s="128">
        <v>149095</v>
      </c>
      <c r="H3815" s="128">
        <v>121782</v>
      </c>
      <c r="I3815" s="129">
        <v>1.63</v>
      </c>
      <c r="J3815" s="129">
        <v>12.82</v>
      </c>
      <c r="K3815" s="128">
        <v>409121</v>
      </c>
      <c r="L3815" s="128">
        <v>454783</v>
      </c>
      <c r="M3815" s="128">
        <v>254019</v>
      </c>
      <c r="N3815" s="128">
        <v>80815</v>
      </c>
      <c r="O3815" s="128">
        <v>972464</v>
      </c>
      <c r="P3815" s="128">
        <v>667664</v>
      </c>
      <c r="Q3815" s="128">
        <v>304800</v>
      </c>
      <c r="R3815" s="128">
        <v>49802</v>
      </c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</row>
    <row r="3816" spans="1:35" ht="15" customHeight="1" x14ac:dyDescent="0.25">
      <c r="A3816" s="6"/>
      <c r="B3816" s="127">
        <v>2010</v>
      </c>
      <c r="C3816" s="128">
        <v>6941</v>
      </c>
      <c r="D3816" s="128">
        <v>11399</v>
      </c>
      <c r="E3816" s="128">
        <v>5270</v>
      </c>
      <c r="F3816" s="128"/>
      <c r="G3816" s="128">
        <v>146967</v>
      </c>
      <c r="H3816" s="128">
        <v>121031</v>
      </c>
      <c r="I3816" s="129">
        <v>1.64</v>
      </c>
      <c r="J3816" s="129">
        <v>12.89</v>
      </c>
      <c r="K3816" s="128">
        <v>428631</v>
      </c>
      <c r="L3816" s="128">
        <v>469338</v>
      </c>
      <c r="M3816" s="128">
        <v>273340</v>
      </c>
      <c r="N3816" s="128">
        <v>103350</v>
      </c>
      <c r="O3816" s="128">
        <v>949105</v>
      </c>
      <c r="P3816" s="128">
        <v>642657</v>
      </c>
      <c r="Q3816" s="128">
        <v>306448</v>
      </c>
      <c r="R3816" s="128">
        <v>62643</v>
      </c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</row>
    <row r="3817" spans="1:35" ht="15" customHeight="1" x14ac:dyDescent="0.25">
      <c r="A3817" s="6"/>
      <c r="B3817" s="127">
        <v>2009</v>
      </c>
      <c r="C3817" s="128">
        <v>7275</v>
      </c>
      <c r="D3817" s="128">
        <v>12018</v>
      </c>
      <c r="E3817" s="128">
        <v>5535</v>
      </c>
      <c r="F3817" s="128"/>
      <c r="G3817" s="128">
        <v>142550</v>
      </c>
      <c r="H3817" s="128">
        <v>112131</v>
      </c>
      <c r="I3817" s="129">
        <v>1.65</v>
      </c>
      <c r="J3817" s="129">
        <v>11.86</v>
      </c>
      <c r="K3817" s="128">
        <v>388244</v>
      </c>
      <c r="L3817" s="128">
        <v>459281</v>
      </c>
      <c r="M3817" s="128">
        <v>245870</v>
      </c>
      <c r="N3817" s="128">
        <v>89903</v>
      </c>
      <c r="O3817" s="128">
        <v>905631</v>
      </c>
      <c r="P3817" s="128">
        <v>683779</v>
      </c>
      <c r="Q3817" s="128">
        <v>221852</v>
      </c>
      <c r="R3817" s="128">
        <v>62764</v>
      </c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</row>
    <row r="3818" spans="1:35" ht="15" customHeight="1" x14ac:dyDescent="0.25">
      <c r="A3818" s="6"/>
      <c r="B3818" s="127">
        <v>2008</v>
      </c>
      <c r="C3818" s="128">
        <v>7370</v>
      </c>
      <c r="D3818" s="128">
        <v>12230</v>
      </c>
      <c r="E3818" s="128">
        <v>5581</v>
      </c>
      <c r="F3818" s="128"/>
      <c r="G3818" s="128">
        <v>131556</v>
      </c>
      <c r="H3818" s="128">
        <v>105166</v>
      </c>
      <c r="I3818" s="129">
        <v>1.66</v>
      </c>
      <c r="J3818" s="129">
        <v>10.76</v>
      </c>
      <c r="K3818" s="128">
        <v>391478</v>
      </c>
      <c r="L3818" s="128">
        <v>458280</v>
      </c>
      <c r="M3818" s="128">
        <v>251271</v>
      </c>
      <c r="N3818" s="128">
        <v>99131</v>
      </c>
      <c r="O3818" s="128">
        <v>863801</v>
      </c>
      <c r="P3818" s="128">
        <v>667166</v>
      </c>
      <c r="Q3818" s="128">
        <v>196635</v>
      </c>
      <c r="R3818" s="128">
        <v>91901</v>
      </c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</row>
    <row r="3819" spans="1:35" s="4" customFormat="1" ht="15" customHeight="1" x14ac:dyDescent="0.25">
      <c r="A3819" s="6"/>
      <c r="B3819" s="121" t="s">
        <v>272</v>
      </c>
      <c r="C3819" s="121"/>
      <c r="D3819" s="121"/>
      <c r="E3819" s="121"/>
      <c r="F3819" s="121"/>
      <c r="G3819" s="121"/>
      <c r="H3819" s="121"/>
      <c r="I3819" s="121"/>
      <c r="J3819" s="121"/>
      <c r="K3819" s="121"/>
      <c r="L3819" s="121"/>
      <c r="M3819" s="121"/>
      <c r="N3819" s="121"/>
      <c r="O3819" s="121"/>
      <c r="P3819" s="121"/>
      <c r="Q3819" s="121"/>
      <c r="R3819" s="121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</row>
    <row r="3820" spans="1:35" s="4" customFormat="1" ht="15" customHeight="1" x14ac:dyDescent="0.25">
      <c r="A3820" s="6"/>
      <c r="B3820" s="124">
        <v>2021</v>
      </c>
      <c r="C3820" s="125">
        <v>6417</v>
      </c>
      <c r="D3820" s="125">
        <v>8631</v>
      </c>
      <c r="E3820" s="125">
        <v>3013</v>
      </c>
      <c r="F3820" s="125"/>
      <c r="G3820" s="125">
        <v>50386</v>
      </c>
      <c r="H3820" s="125">
        <v>40186</v>
      </c>
      <c r="I3820" s="126">
        <v>1.35</v>
      </c>
      <c r="J3820" s="126">
        <v>5.84</v>
      </c>
      <c r="K3820" s="125">
        <v>187627</v>
      </c>
      <c r="L3820" s="125">
        <v>162905</v>
      </c>
      <c r="M3820" s="125">
        <v>79645</v>
      </c>
      <c r="N3820" s="125">
        <v>36922</v>
      </c>
      <c r="O3820" s="125">
        <v>442041</v>
      </c>
      <c r="P3820" s="125">
        <v>292346</v>
      </c>
      <c r="Q3820" s="125">
        <v>149695</v>
      </c>
      <c r="R3820" s="125">
        <v>18890</v>
      </c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</row>
    <row r="3821" spans="1:35" s="6" customFormat="1" ht="15" customHeight="1" x14ac:dyDescent="0.25">
      <c r="B3821" s="127">
        <v>2020</v>
      </c>
      <c r="C3821" s="128">
        <v>6127</v>
      </c>
      <c r="D3821" s="128">
        <v>8400</v>
      </c>
      <c r="E3821" s="128">
        <v>3101</v>
      </c>
      <c r="F3821" s="128"/>
      <c r="G3821" s="128">
        <v>49549</v>
      </c>
      <c r="H3821" s="128">
        <v>39010</v>
      </c>
      <c r="I3821" s="129">
        <v>1.37</v>
      </c>
      <c r="J3821" s="129">
        <v>5.9</v>
      </c>
      <c r="K3821" s="128">
        <v>162526</v>
      </c>
      <c r="L3821" s="128">
        <v>150555</v>
      </c>
      <c r="M3821" s="128">
        <v>71697</v>
      </c>
      <c r="N3821" s="128">
        <v>23944</v>
      </c>
      <c r="O3821" s="128">
        <v>582496</v>
      </c>
      <c r="P3821" s="128">
        <v>399523</v>
      </c>
      <c r="Q3821" s="128">
        <v>182973</v>
      </c>
      <c r="R3821" s="128">
        <v>21927</v>
      </c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</row>
    <row r="3822" spans="1:35" s="4" customFormat="1" ht="15" customHeight="1" x14ac:dyDescent="0.25">
      <c r="A3822" s="6"/>
      <c r="B3822" s="127">
        <v>2019</v>
      </c>
      <c r="C3822" s="128">
        <v>6370</v>
      </c>
      <c r="D3822" s="128">
        <v>8667</v>
      </c>
      <c r="E3822" s="128">
        <v>3105</v>
      </c>
      <c r="F3822" s="128"/>
      <c r="G3822" s="128">
        <v>50983</v>
      </c>
      <c r="H3822" s="128">
        <v>39893</v>
      </c>
      <c r="I3822" s="129">
        <v>1.36</v>
      </c>
      <c r="J3822" s="129">
        <v>5.88</v>
      </c>
      <c r="K3822" s="128">
        <v>239879</v>
      </c>
      <c r="L3822" s="128">
        <v>227516</v>
      </c>
      <c r="M3822" s="128">
        <v>113548</v>
      </c>
      <c r="N3822" s="128">
        <v>55237</v>
      </c>
      <c r="O3822" s="128">
        <v>580622</v>
      </c>
      <c r="P3822" s="128">
        <v>390140</v>
      </c>
      <c r="Q3822" s="128">
        <v>190482</v>
      </c>
      <c r="R3822" s="128">
        <v>37338</v>
      </c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</row>
    <row r="3823" spans="1:35" s="4" customFormat="1" ht="15" customHeight="1" x14ac:dyDescent="0.25">
      <c r="A3823" s="6"/>
      <c r="B3823" s="127">
        <v>2018</v>
      </c>
      <c r="C3823" s="128">
        <v>6146</v>
      </c>
      <c r="D3823" s="128">
        <v>8250</v>
      </c>
      <c r="E3823" s="128">
        <v>2824</v>
      </c>
      <c r="F3823" s="128"/>
      <c r="G3823" s="128">
        <v>42486</v>
      </c>
      <c r="H3823" s="128">
        <v>33041</v>
      </c>
      <c r="I3823" s="129">
        <v>1.34</v>
      </c>
      <c r="J3823" s="129">
        <v>5.15</v>
      </c>
      <c r="K3823" s="128">
        <v>223337</v>
      </c>
      <c r="L3823" s="128">
        <v>206466</v>
      </c>
      <c r="M3823" s="128">
        <v>100751</v>
      </c>
      <c r="N3823" s="128">
        <v>51305</v>
      </c>
      <c r="O3823" s="128">
        <v>563573</v>
      </c>
      <c r="P3823" s="128">
        <v>381665</v>
      </c>
      <c r="Q3823" s="128">
        <v>181908</v>
      </c>
      <c r="R3823" s="128">
        <v>48042</v>
      </c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</row>
    <row r="3824" spans="1:35" s="4" customFormat="1" ht="15" customHeight="1" x14ac:dyDescent="0.25">
      <c r="A3824" s="6"/>
      <c r="B3824" s="127">
        <v>2017</v>
      </c>
      <c r="C3824" s="128">
        <v>5966</v>
      </c>
      <c r="D3824" s="128">
        <v>7900</v>
      </c>
      <c r="E3824" s="128">
        <v>2540</v>
      </c>
      <c r="F3824" s="128"/>
      <c r="G3824" s="128">
        <v>36667</v>
      </c>
      <c r="H3824" s="128">
        <v>28725</v>
      </c>
      <c r="I3824" s="129">
        <v>1.32</v>
      </c>
      <c r="J3824" s="129">
        <v>4.6399999999999997</v>
      </c>
      <c r="K3824" s="128">
        <v>183262</v>
      </c>
      <c r="L3824" s="128">
        <v>171981</v>
      </c>
      <c r="M3824" s="128">
        <v>86501</v>
      </c>
      <c r="N3824" s="128">
        <v>43827</v>
      </c>
      <c r="O3824" s="128">
        <v>546159</v>
      </c>
      <c r="P3824" s="128">
        <v>361725</v>
      </c>
      <c r="Q3824" s="128">
        <v>184434</v>
      </c>
      <c r="R3824" s="128">
        <v>23396</v>
      </c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</row>
    <row r="3825" spans="1:35" s="4" customFormat="1" ht="15" customHeight="1" x14ac:dyDescent="0.25">
      <c r="A3825" s="6"/>
      <c r="B3825" s="127">
        <v>2016</v>
      </c>
      <c r="C3825" s="128">
        <v>5484</v>
      </c>
      <c r="D3825" s="128">
        <v>7284</v>
      </c>
      <c r="E3825" s="128">
        <v>2406</v>
      </c>
      <c r="F3825" s="128"/>
      <c r="G3825" s="128">
        <v>35070</v>
      </c>
      <c r="H3825" s="128">
        <v>27465</v>
      </c>
      <c r="I3825" s="129">
        <v>1.33</v>
      </c>
      <c r="J3825" s="129">
        <v>4.8099999999999996</v>
      </c>
      <c r="K3825" s="128">
        <v>174125</v>
      </c>
      <c r="L3825" s="128">
        <v>165782</v>
      </c>
      <c r="M3825" s="128">
        <v>81346</v>
      </c>
      <c r="N3825" s="128">
        <v>40704</v>
      </c>
      <c r="O3825" s="128">
        <v>456784</v>
      </c>
      <c r="P3825" s="128">
        <v>280466</v>
      </c>
      <c r="Q3825" s="128">
        <v>176318</v>
      </c>
      <c r="R3825" s="128">
        <v>28862</v>
      </c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</row>
    <row r="3826" spans="1:35" s="4" customFormat="1" ht="15" customHeight="1" x14ac:dyDescent="0.25">
      <c r="A3826" s="6"/>
      <c r="B3826" s="127">
        <v>2015</v>
      </c>
      <c r="C3826" s="128">
        <v>5148</v>
      </c>
      <c r="D3826" s="128">
        <v>6776</v>
      </c>
      <c r="E3826" s="128">
        <v>2189</v>
      </c>
      <c r="F3826" s="128"/>
      <c r="G3826" s="128">
        <v>29886</v>
      </c>
      <c r="H3826" s="128">
        <v>23099</v>
      </c>
      <c r="I3826" s="129">
        <v>1.32</v>
      </c>
      <c r="J3826" s="129">
        <v>4.41</v>
      </c>
      <c r="K3826" s="128">
        <v>132737</v>
      </c>
      <c r="L3826" s="128">
        <v>127229</v>
      </c>
      <c r="M3826" s="128">
        <v>67697</v>
      </c>
      <c r="N3826" s="128">
        <v>32347</v>
      </c>
      <c r="O3826" s="128">
        <v>425056</v>
      </c>
      <c r="P3826" s="128">
        <v>252651</v>
      </c>
      <c r="Q3826" s="128">
        <v>172405</v>
      </c>
      <c r="R3826" s="128">
        <v>15880</v>
      </c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</row>
    <row r="3827" spans="1:35" s="4" customFormat="1" ht="15" customHeight="1" x14ac:dyDescent="0.25">
      <c r="A3827" s="6"/>
      <c r="B3827" s="127">
        <v>2014</v>
      </c>
      <c r="C3827" s="128">
        <v>4935</v>
      </c>
      <c r="D3827" s="128">
        <v>6377</v>
      </c>
      <c r="E3827" s="128">
        <v>1996</v>
      </c>
      <c r="F3827" s="128"/>
      <c r="G3827" s="128">
        <v>28592</v>
      </c>
      <c r="H3827" s="128">
        <v>21600</v>
      </c>
      <c r="I3827" s="129">
        <v>1.29</v>
      </c>
      <c r="J3827" s="129">
        <v>4.4800000000000004</v>
      </c>
      <c r="K3827" s="128">
        <v>128293</v>
      </c>
      <c r="L3827" s="128">
        <v>124371</v>
      </c>
      <c r="M3827" s="128">
        <v>62745</v>
      </c>
      <c r="N3827" s="128">
        <v>29057</v>
      </c>
      <c r="O3827" s="128">
        <v>413949</v>
      </c>
      <c r="P3827" s="128">
        <v>249113</v>
      </c>
      <c r="Q3827" s="128">
        <v>164836</v>
      </c>
      <c r="R3827" s="128">
        <v>12090</v>
      </c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</row>
    <row r="3828" spans="1:35" ht="15" customHeight="1" x14ac:dyDescent="0.25">
      <c r="A3828" s="6"/>
      <c r="B3828" s="127">
        <v>2013</v>
      </c>
      <c r="C3828" s="128">
        <v>4729</v>
      </c>
      <c r="D3828" s="128">
        <v>6106</v>
      </c>
      <c r="E3828" s="128">
        <v>1907</v>
      </c>
      <c r="F3828" s="128"/>
      <c r="G3828" s="128">
        <v>25688</v>
      </c>
      <c r="H3828" s="128">
        <v>19851</v>
      </c>
      <c r="I3828" s="129">
        <v>1.29</v>
      </c>
      <c r="J3828" s="129">
        <v>4.21</v>
      </c>
      <c r="K3828" s="128">
        <v>117039</v>
      </c>
      <c r="L3828" s="128">
        <v>110728</v>
      </c>
      <c r="M3828" s="128">
        <v>57614</v>
      </c>
      <c r="N3828" s="128">
        <v>26857</v>
      </c>
      <c r="O3828" s="128">
        <v>463790</v>
      </c>
      <c r="P3828" s="128">
        <v>265784</v>
      </c>
      <c r="Q3828" s="128">
        <v>198006</v>
      </c>
      <c r="R3828" s="128">
        <v>9351</v>
      </c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</row>
    <row r="3829" spans="1:35" ht="15" customHeight="1" x14ac:dyDescent="0.25">
      <c r="A3829" s="6"/>
      <c r="B3829" s="127">
        <v>2012</v>
      </c>
      <c r="C3829" s="128">
        <v>4741</v>
      </c>
      <c r="D3829" s="128">
        <v>6197</v>
      </c>
      <c r="E3829" s="128">
        <v>1962</v>
      </c>
      <c r="F3829" s="128"/>
      <c r="G3829" s="128">
        <v>30927</v>
      </c>
      <c r="H3829" s="128">
        <v>24209</v>
      </c>
      <c r="I3829" s="129">
        <v>1.31</v>
      </c>
      <c r="J3829" s="129">
        <v>4.99</v>
      </c>
      <c r="K3829" s="128">
        <v>126282</v>
      </c>
      <c r="L3829" s="128">
        <v>120353</v>
      </c>
      <c r="M3829" s="128">
        <v>63661</v>
      </c>
      <c r="N3829" s="128">
        <v>27408</v>
      </c>
      <c r="O3829" s="128">
        <v>480910</v>
      </c>
      <c r="P3829" s="128">
        <v>283996</v>
      </c>
      <c r="Q3829" s="128">
        <v>196913</v>
      </c>
      <c r="R3829" s="128">
        <v>12665</v>
      </c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</row>
    <row r="3830" spans="1:35" ht="15" customHeight="1" x14ac:dyDescent="0.25">
      <c r="A3830" s="6"/>
      <c r="B3830" s="127">
        <v>2011</v>
      </c>
      <c r="C3830" s="128">
        <v>4965</v>
      </c>
      <c r="D3830" s="128">
        <v>6592</v>
      </c>
      <c r="E3830" s="128">
        <v>2125</v>
      </c>
      <c r="F3830" s="128"/>
      <c r="G3830" s="128">
        <v>32857</v>
      </c>
      <c r="H3830" s="128">
        <v>26232</v>
      </c>
      <c r="I3830" s="129">
        <v>1.33</v>
      </c>
      <c r="J3830" s="129">
        <v>4.9800000000000004</v>
      </c>
      <c r="K3830" s="128">
        <v>139564</v>
      </c>
      <c r="L3830" s="128">
        <v>135702</v>
      </c>
      <c r="M3830" s="128">
        <v>71269</v>
      </c>
      <c r="N3830" s="128">
        <v>33882</v>
      </c>
      <c r="O3830" s="128">
        <v>501924</v>
      </c>
      <c r="P3830" s="128">
        <v>310102</v>
      </c>
      <c r="Q3830" s="128">
        <v>191822</v>
      </c>
      <c r="R3830" s="128">
        <v>24896</v>
      </c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</row>
    <row r="3831" spans="1:35" ht="15" customHeight="1" x14ac:dyDescent="0.25">
      <c r="A3831" s="6"/>
      <c r="B3831" s="127">
        <v>2010</v>
      </c>
      <c r="C3831" s="128">
        <v>4962</v>
      </c>
      <c r="D3831" s="128">
        <v>6669</v>
      </c>
      <c r="E3831" s="128">
        <v>2200</v>
      </c>
      <c r="F3831" s="128"/>
      <c r="G3831" s="128">
        <v>31340</v>
      </c>
      <c r="H3831" s="128">
        <v>24435</v>
      </c>
      <c r="I3831" s="129">
        <v>1.34</v>
      </c>
      <c r="J3831" s="129">
        <v>4.7</v>
      </c>
      <c r="K3831" s="128">
        <v>155927</v>
      </c>
      <c r="L3831" s="128">
        <v>150201</v>
      </c>
      <c r="M3831" s="128">
        <v>75860</v>
      </c>
      <c r="N3831" s="128">
        <v>40861</v>
      </c>
      <c r="O3831" s="128">
        <v>484132</v>
      </c>
      <c r="P3831" s="128">
        <v>282966</v>
      </c>
      <c r="Q3831" s="128">
        <v>201166</v>
      </c>
      <c r="R3831" s="128">
        <v>23419</v>
      </c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</row>
    <row r="3832" spans="1:35" ht="15" customHeight="1" x14ac:dyDescent="0.25">
      <c r="A3832" s="6"/>
      <c r="B3832" s="127">
        <v>2009</v>
      </c>
      <c r="C3832" s="128">
        <v>5132</v>
      </c>
      <c r="D3832" s="128">
        <v>6804</v>
      </c>
      <c r="E3832" s="128">
        <v>2155</v>
      </c>
      <c r="F3832" s="128"/>
      <c r="G3832" s="128">
        <v>31705</v>
      </c>
      <c r="H3832" s="128">
        <v>24636</v>
      </c>
      <c r="I3832" s="129">
        <v>1.33</v>
      </c>
      <c r="J3832" s="129">
        <v>4.66</v>
      </c>
      <c r="K3832" s="128">
        <v>159860</v>
      </c>
      <c r="L3832" s="128">
        <v>154170</v>
      </c>
      <c r="M3832" s="128">
        <v>73685</v>
      </c>
      <c r="N3832" s="128">
        <v>39100</v>
      </c>
      <c r="O3832" s="128">
        <v>482482</v>
      </c>
      <c r="P3832" s="128">
        <v>290103</v>
      </c>
      <c r="Q3832" s="128">
        <v>192379</v>
      </c>
      <c r="R3832" s="128">
        <v>22989</v>
      </c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</row>
    <row r="3833" spans="1:35" ht="15" customHeight="1" x14ac:dyDescent="0.25">
      <c r="A3833" s="6"/>
      <c r="B3833" s="127">
        <v>2008</v>
      </c>
      <c r="C3833" s="128">
        <v>5176</v>
      </c>
      <c r="D3833" s="128">
        <v>6758</v>
      </c>
      <c r="E3833" s="128">
        <v>2030</v>
      </c>
      <c r="F3833" s="128"/>
      <c r="G3833" s="128">
        <v>29330</v>
      </c>
      <c r="H3833" s="128">
        <v>23248</v>
      </c>
      <c r="I3833" s="129">
        <v>1.31</v>
      </c>
      <c r="J3833" s="129">
        <v>4.34</v>
      </c>
      <c r="K3833" s="128">
        <v>152824</v>
      </c>
      <c r="L3833" s="128">
        <v>146895</v>
      </c>
      <c r="M3833" s="128">
        <v>73554</v>
      </c>
      <c r="N3833" s="128">
        <v>41045</v>
      </c>
      <c r="O3833" s="128">
        <v>455604</v>
      </c>
      <c r="P3833" s="128">
        <v>270857</v>
      </c>
      <c r="Q3833" s="128">
        <v>184747</v>
      </c>
      <c r="R3833" s="128">
        <v>171880</v>
      </c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</row>
    <row r="3834" spans="1:35" s="4" customFormat="1" ht="15" customHeight="1" x14ac:dyDescent="0.25">
      <c r="A3834" s="6"/>
      <c r="B3834" s="121" t="s">
        <v>273</v>
      </c>
      <c r="C3834" s="121"/>
      <c r="D3834" s="121"/>
      <c r="E3834" s="121"/>
      <c r="F3834" s="121"/>
      <c r="G3834" s="121"/>
      <c r="H3834" s="121"/>
      <c r="I3834" s="121"/>
      <c r="J3834" s="121"/>
      <c r="K3834" s="121"/>
      <c r="L3834" s="121"/>
      <c r="M3834" s="121"/>
      <c r="N3834" s="121"/>
      <c r="O3834" s="121"/>
      <c r="P3834" s="121"/>
      <c r="Q3834" s="121"/>
      <c r="R3834" s="121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</row>
    <row r="3835" spans="1:35" s="4" customFormat="1" ht="15" customHeight="1" x14ac:dyDescent="0.25">
      <c r="A3835" s="6"/>
      <c r="B3835" s="124">
        <v>2021</v>
      </c>
      <c r="C3835" s="125">
        <v>15773</v>
      </c>
      <c r="D3835" s="125">
        <v>26642</v>
      </c>
      <c r="E3835" s="125">
        <v>13585</v>
      </c>
      <c r="F3835" s="125"/>
      <c r="G3835" s="125">
        <v>420025</v>
      </c>
      <c r="H3835" s="125">
        <v>337941</v>
      </c>
      <c r="I3835" s="126">
        <v>1.69</v>
      </c>
      <c r="J3835" s="126">
        <v>15.77</v>
      </c>
      <c r="K3835" s="125">
        <v>1324277</v>
      </c>
      <c r="L3835" s="125">
        <v>1259596</v>
      </c>
      <c r="M3835" s="125">
        <v>587179</v>
      </c>
      <c r="N3835" s="125">
        <v>188723</v>
      </c>
      <c r="O3835" s="125">
        <v>3429138</v>
      </c>
      <c r="P3835" s="125">
        <v>2522854</v>
      </c>
      <c r="Q3835" s="125">
        <v>906284</v>
      </c>
      <c r="R3835" s="125">
        <v>104542</v>
      </c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</row>
    <row r="3836" spans="1:35" s="6" customFormat="1" ht="15" customHeight="1" x14ac:dyDescent="0.25">
      <c r="B3836" s="127">
        <v>2020</v>
      </c>
      <c r="C3836" s="128">
        <v>15402</v>
      </c>
      <c r="D3836" s="128">
        <v>26488</v>
      </c>
      <c r="E3836" s="128">
        <v>14004</v>
      </c>
      <c r="F3836" s="128"/>
      <c r="G3836" s="128">
        <v>406723</v>
      </c>
      <c r="H3836" s="128">
        <v>321195</v>
      </c>
      <c r="I3836" s="129">
        <v>1.72</v>
      </c>
      <c r="J3836" s="129">
        <v>15.35</v>
      </c>
      <c r="K3836" s="128">
        <v>1207011</v>
      </c>
      <c r="L3836" s="128">
        <v>1180197</v>
      </c>
      <c r="M3836" s="128">
        <v>538388</v>
      </c>
      <c r="N3836" s="128">
        <v>122817</v>
      </c>
      <c r="O3836" s="128">
        <v>3305537</v>
      </c>
      <c r="P3836" s="128">
        <v>2468100</v>
      </c>
      <c r="Q3836" s="128">
        <v>837437</v>
      </c>
      <c r="R3836" s="128">
        <v>126294</v>
      </c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</row>
    <row r="3837" spans="1:35" s="4" customFormat="1" ht="15" customHeight="1" x14ac:dyDescent="0.25">
      <c r="A3837" s="6"/>
      <c r="B3837" s="127">
        <v>2019</v>
      </c>
      <c r="C3837" s="128">
        <v>15924</v>
      </c>
      <c r="D3837" s="128">
        <v>26641</v>
      </c>
      <c r="E3837" s="128">
        <v>13626</v>
      </c>
      <c r="F3837" s="128"/>
      <c r="G3837" s="128">
        <v>424078</v>
      </c>
      <c r="H3837" s="128">
        <v>335516</v>
      </c>
      <c r="I3837" s="129">
        <v>1.67</v>
      </c>
      <c r="J3837" s="129">
        <v>15.92</v>
      </c>
      <c r="K3837" s="128">
        <v>1651470</v>
      </c>
      <c r="L3837" s="128">
        <v>1609178</v>
      </c>
      <c r="M3837" s="128">
        <v>761613</v>
      </c>
      <c r="N3837" s="128">
        <v>341672</v>
      </c>
      <c r="O3837" s="128">
        <v>3303305</v>
      </c>
      <c r="P3837" s="128">
        <v>2488383</v>
      </c>
      <c r="Q3837" s="128">
        <v>814923</v>
      </c>
      <c r="R3837" s="128">
        <v>138218</v>
      </c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</row>
    <row r="3838" spans="1:35" s="4" customFormat="1" ht="15" customHeight="1" x14ac:dyDescent="0.25">
      <c r="A3838" s="6"/>
      <c r="B3838" s="127">
        <v>2018</v>
      </c>
      <c r="C3838" s="128">
        <v>15295</v>
      </c>
      <c r="D3838" s="128">
        <v>25821</v>
      </c>
      <c r="E3838" s="128">
        <v>13093</v>
      </c>
      <c r="F3838" s="128"/>
      <c r="G3838" s="128">
        <v>376543</v>
      </c>
      <c r="H3838" s="128">
        <v>300368</v>
      </c>
      <c r="I3838" s="129">
        <v>1.69</v>
      </c>
      <c r="J3838" s="129">
        <v>14.58</v>
      </c>
      <c r="K3838" s="128">
        <v>1470302</v>
      </c>
      <c r="L3838" s="128">
        <v>1454315</v>
      </c>
      <c r="M3838" s="128">
        <v>742981</v>
      </c>
      <c r="N3838" s="128">
        <v>380036</v>
      </c>
      <c r="O3838" s="128">
        <v>3124783</v>
      </c>
      <c r="P3838" s="128">
        <v>2368749</v>
      </c>
      <c r="Q3838" s="128">
        <v>756034</v>
      </c>
      <c r="R3838" s="128">
        <v>124940</v>
      </c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</row>
    <row r="3839" spans="1:35" s="4" customFormat="1" ht="15" customHeight="1" x14ac:dyDescent="0.25">
      <c r="A3839" s="6"/>
      <c r="B3839" s="127">
        <v>2017</v>
      </c>
      <c r="C3839" s="128">
        <v>15085</v>
      </c>
      <c r="D3839" s="128">
        <v>24335</v>
      </c>
      <c r="E3839" s="128">
        <v>11419</v>
      </c>
      <c r="F3839" s="128"/>
      <c r="G3839" s="128">
        <v>348215</v>
      </c>
      <c r="H3839" s="128">
        <v>276425</v>
      </c>
      <c r="I3839" s="129">
        <v>1.61</v>
      </c>
      <c r="J3839" s="129">
        <v>14.31</v>
      </c>
      <c r="K3839" s="128">
        <v>1324059</v>
      </c>
      <c r="L3839" s="128">
        <v>1361526</v>
      </c>
      <c r="M3839" s="128">
        <v>729535</v>
      </c>
      <c r="N3839" s="128">
        <v>393026</v>
      </c>
      <c r="O3839" s="128">
        <v>2913702</v>
      </c>
      <c r="P3839" s="128">
        <v>2270692</v>
      </c>
      <c r="Q3839" s="128">
        <v>643010</v>
      </c>
      <c r="R3839" s="128">
        <v>131169</v>
      </c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</row>
    <row r="3840" spans="1:35" s="4" customFormat="1" ht="15" customHeight="1" x14ac:dyDescent="0.25">
      <c r="A3840" s="6"/>
      <c r="B3840" s="127">
        <v>2016</v>
      </c>
      <c r="C3840" s="128">
        <v>13854</v>
      </c>
      <c r="D3840" s="128">
        <v>22299</v>
      </c>
      <c r="E3840" s="128">
        <v>10157</v>
      </c>
      <c r="F3840" s="128"/>
      <c r="G3840" s="128">
        <v>295893</v>
      </c>
      <c r="H3840" s="128">
        <v>237008</v>
      </c>
      <c r="I3840" s="129">
        <v>1.61</v>
      </c>
      <c r="J3840" s="129">
        <v>13.27</v>
      </c>
      <c r="K3840" s="128">
        <v>1200123</v>
      </c>
      <c r="L3840" s="128">
        <v>1166054</v>
      </c>
      <c r="M3840" s="128">
        <v>593581</v>
      </c>
      <c r="N3840" s="128">
        <v>305180</v>
      </c>
      <c r="O3840" s="128">
        <v>2609772</v>
      </c>
      <c r="P3840" s="128">
        <v>2121182</v>
      </c>
      <c r="Q3840" s="128">
        <v>488590</v>
      </c>
      <c r="R3840" s="128">
        <v>122563</v>
      </c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</row>
    <row r="3841" spans="1:35" s="4" customFormat="1" ht="15" customHeight="1" x14ac:dyDescent="0.25">
      <c r="A3841" s="6"/>
      <c r="B3841" s="127">
        <v>2015</v>
      </c>
      <c r="C3841" s="128">
        <v>12830</v>
      </c>
      <c r="D3841" s="128">
        <v>20457</v>
      </c>
      <c r="E3841" s="128">
        <v>9171</v>
      </c>
      <c r="F3841" s="128"/>
      <c r="G3841" s="128">
        <v>259117</v>
      </c>
      <c r="H3841" s="128">
        <v>205136</v>
      </c>
      <c r="I3841" s="129">
        <v>1.59</v>
      </c>
      <c r="J3841" s="129">
        <v>12.67</v>
      </c>
      <c r="K3841" s="128">
        <v>1039956</v>
      </c>
      <c r="L3841" s="128">
        <v>997664</v>
      </c>
      <c r="M3841" s="128">
        <v>502128</v>
      </c>
      <c r="N3841" s="128">
        <v>226000</v>
      </c>
      <c r="O3841" s="128">
        <v>2504512</v>
      </c>
      <c r="P3841" s="128">
        <v>2016850</v>
      </c>
      <c r="Q3841" s="128">
        <v>487662</v>
      </c>
      <c r="R3841" s="128">
        <v>94025</v>
      </c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</row>
    <row r="3842" spans="1:35" s="4" customFormat="1" ht="15" customHeight="1" x14ac:dyDescent="0.25">
      <c r="A3842" s="6"/>
      <c r="B3842" s="127">
        <v>2014</v>
      </c>
      <c r="C3842" s="128">
        <v>12316</v>
      </c>
      <c r="D3842" s="128">
        <v>18902</v>
      </c>
      <c r="E3842" s="128">
        <v>8001</v>
      </c>
      <c r="F3842" s="128"/>
      <c r="G3842" s="128">
        <v>246776</v>
      </c>
      <c r="H3842" s="128">
        <v>197591</v>
      </c>
      <c r="I3842" s="129">
        <v>1.53</v>
      </c>
      <c r="J3842" s="129">
        <v>13.06</v>
      </c>
      <c r="K3842" s="128">
        <v>940372</v>
      </c>
      <c r="L3842" s="128">
        <v>905663</v>
      </c>
      <c r="M3842" s="128">
        <v>433602</v>
      </c>
      <c r="N3842" s="128">
        <v>193737</v>
      </c>
      <c r="O3842" s="128">
        <v>2285704</v>
      </c>
      <c r="P3842" s="128">
        <v>2140788</v>
      </c>
      <c r="Q3842" s="128">
        <v>144916</v>
      </c>
      <c r="R3842" s="128">
        <v>70200</v>
      </c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</row>
    <row r="3843" spans="1:35" ht="15" customHeight="1" x14ac:dyDescent="0.25">
      <c r="A3843" s="6"/>
      <c r="B3843" s="127">
        <v>2013</v>
      </c>
      <c r="C3843" s="128">
        <v>11992</v>
      </c>
      <c r="D3843" s="128">
        <v>18431</v>
      </c>
      <c r="E3843" s="128">
        <v>7702</v>
      </c>
      <c r="F3843" s="128"/>
      <c r="G3843" s="128">
        <v>244363</v>
      </c>
      <c r="H3843" s="128">
        <v>192197</v>
      </c>
      <c r="I3843" s="129">
        <v>1.54</v>
      </c>
      <c r="J3843" s="129">
        <v>13.26</v>
      </c>
      <c r="K3843" s="128">
        <v>844350</v>
      </c>
      <c r="L3843" s="128">
        <v>812483</v>
      </c>
      <c r="M3843" s="128">
        <v>386930</v>
      </c>
      <c r="N3843" s="128">
        <v>143862</v>
      </c>
      <c r="O3843" s="128">
        <v>2184582</v>
      </c>
      <c r="P3843" s="128">
        <v>2103245</v>
      </c>
      <c r="Q3843" s="128">
        <v>81338</v>
      </c>
      <c r="R3843" s="128">
        <v>59153</v>
      </c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</row>
    <row r="3844" spans="1:35" ht="15" customHeight="1" x14ac:dyDescent="0.25">
      <c r="A3844" s="6"/>
      <c r="B3844" s="127">
        <v>2012</v>
      </c>
      <c r="C3844" s="128">
        <v>12232</v>
      </c>
      <c r="D3844" s="128">
        <v>18467</v>
      </c>
      <c r="E3844" s="128">
        <v>7498</v>
      </c>
      <c r="F3844" s="128"/>
      <c r="G3844" s="128">
        <v>242924</v>
      </c>
      <c r="H3844" s="128">
        <v>193807</v>
      </c>
      <c r="I3844" s="129">
        <v>1.51</v>
      </c>
      <c r="J3844" s="129">
        <v>13.15</v>
      </c>
      <c r="K3844" s="128">
        <v>902017</v>
      </c>
      <c r="L3844" s="128">
        <v>860179</v>
      </c>
      <c r="M3844" s="128">
        <v>394216</v>
      </c>
      <c r="N3844" s="128">
        <v>151754</v>
      </c>
      <c r="O3844" s="128">
        <v>2214116</v>
      </c>
      <c r="P3844" s="128">
        <v>2061746</v>
      </c>
      <c r="Q3844" s="128">
        <v>152370</v>
      </c>
      <c r="R3844" s="128">
        <v>57052</v>
      </c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</row>
    <row r="3845" spans="1:35" ht="15" customHeight="1" x14ac:dyDescent="0.25">
      <c r="A3845" s="6"/>
      <c r="B3845" s="127">
        <v>2011</v>
      </c>
      <c r="C3845" s="128">
        <v>12785</v>
      </c>
      <c r="D3845" s="128">
        <v>19289</v>
      </c>
      <c r="E3845" s="128">
        <v>7817</v>
      </c>
      <c r="F3845" s="128"/>
      <c r="G3845" s="128">
        <v>240296</v>
      </c>
      <c r="H3845" s="128">
        <v>190159</v>
      </c>
      <c r="I3845" s="129">
        <v>1.51</v>
      </c>
      <c r="J3845" s="129">
        <v>12.46</v>
      </c>
      <c r="K3845" s="128">
        <v>957906</v>
      </c>
      <c r="L3845" s="128">
        <v>930777</v>
      </c>
      <c r="M3845" s="128">
        <v>442493</v>
      </c>
      <c r="N3845" s="128">
        <v>208811</v>
      </c>
      <c r="O3845" s="128">
        <v>2368944</v>
      </c>
      <c r="P3845" s="128">
        <v>2099240</v>
      </c>
      <c r="Q3845" s="128">
        <v>269704</v>
      </c>
      <c r="R3845" s="128">
        <v>73829</v>
      </c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</row>
    <row r="3846" spans="1:35" ht="15" customHeight="1" x14ac:dyDescent="0.25">
      <c r="A3846" s="6"/>
      <c r="B3846" s="127">
        <v>2010</v>
      </c>
      <c r="C3846" s="128">
        <v>12561</v>
      </c>
      <c r="D3846" s="128">
        <v>19224</v>
      </c>
      <c r="E3846" s="128">
        <v>7957</v>
      </c>
      <c r="F3846" s="128"/>
      <c r="G3846" s="128">
        <v>246562</v>
      </c>
      <c r="H3846" s="128">
        <v>193684</v>
      </c>
      <c r="I3846" s="129">
        <v>1.53</v>
      </c>
      <c r="J3846" s="129">
        <v>12.83</v>
      </c>
      <c r="K3846" s="128">
        <v>997068</v>
      </c>
      <c r="L3846" s="128">
        <v>957041</v>
      </c>
      <c r="M3846" s="128">
        <v>408206</v>
      </c>
      <c r="N3846" s="128">
        <v>169434</v>
      </c>
      <c r="O3846" s="128">
        <v>2359103</v>
      </c>
      <c r="P3846" s="128">
        <v>2073986</v>
      </c>
      <c r="Q3846" s="128">
        <v>285117</v>
      </c>
      <c r="R3846" s="128">
        <v>82012</v>
      </c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</row>
    <row r="3847" spans="1:35" ht="15" customHeight="1" x14ac:dyDescent="0.25">
      <c r="A3847" s="6"/>
      <c r="B3847" s="127">
        <v>2009</v>
      </c>
      <c r="C3847" s="128">
        <v>13431</v>
      </c>
      <c r="D3847" s="128">
        <v>20380</v>
      </c>
      <c r="E3847" s="128">
        <v>8144</v>
      </c>
      <c r="F3847" s="128"/>
      <c r="G3847" s="128">
        <v>224450</v>
      </c>
      <c r="H3847" s="128">
        <v>177363</v>
      </c>
      <c r="I3847" s="129">
        <v>1.52</v>
      </c>
      <c r="J3847" s="129">
        <v>11.01</v>
      </c>
      <c r="K3847" s="128">
        <v>997577</v>
      </c>
      <c r="L3847" s="128">
        <v>958452</v>
      </c>
      <c r="M3847" s="128">
        <v>432756</v>
      </c>
      <c r="N3847" s="128">
        <v>221846</v>
      </c>
      <c r="O3847" s="128">
        <v>2366627</v>
      </c>
      <c r="P3847" s="128">
        <v>2064184</v>
      </c>
      <c r="Q3847" s="128">
        <v>302443</v>
      </c>
      <c r="R3847" s="128">
        <v>70032</v>
      </c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</row>
    <row r="3848" spans="1:35" ht="15" customHeight="1" x14ac:dyDescent="0.25">
      <c r="A3848" s="6"/>
      <c r="B3848" s="127">
        <v>2008</v>
      </c>
      <c r="C3848" s="128">
        <v>13724</v>
      </c>
      <c r="D3848" s="128">
        <v>20548</v>
      </c>
      <c r="E3848" s="128">
        <v>7910</v>
      </c>
      <c r="F3848" s="128"/>
      <c r="G3848" s="128">
        <v>225043</v>
      </c>
      <c r="H3848" s="128">
        <v>169897</v>
      </c>
      <c r="I3848" s="129">
        <v>1.5</v>
      </c>
      <c r="J3848" s="129">
        <v>10.95</v>
      </c>
      <c r="K3848" s="128">
        <v>1059779</v>
      </c>
      <c r="L3848" s="128">
        <v>1034306</v>
      </c>
      <c r="M3848" s="128">
        <v>458000</v>
      </c>
      <c r="N3848" s="128">
        <v>248558</v>
      </c>
      <c r="O3848" s="128">
        <v>2306845</v>
      </c>
      <c r="P3848" s="128">
        <v>1975249</v>
      </c>
      <c r="Q3848" s="128">
        <v>331596</v>
      </c>
      <c r="R3848" s="128">
        <v>82797</v>
      </c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</row>
    <row r="3849" spans="1:35" s="4" customFormat="1" ht="15" customHeight="1" x14ac:dyDescent="0.25">
      <c r="A3849" s="6"/>
      <c r="B3849" s="121" t="s">
        <v>274</v>
      </c>
      <c r="C3849" s="121"/>
      <c r="D3849" s="121"/>
      <c r="E3849" s="121"/>
      <c r="F3849" s="121"/>
      <c r="G3849" s="121"/>
      <c r="H3849" s="121"/>
      <c r="I3849" s="121"/>
      <c r="J3849" s="121"/>
      <c r="K3849" s="121"/>
      <c r="L3849" s="121"/>
      <c r="M3849" s="121"/>
      <c r="N3849" s="121"/>
      <c r="O3849" s="121"/>
      <c r="P3849" s="121"/>
      <c r="Q3849" s="121"/>
      <c r="R3849" s="121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</row>
    <row r="3850" spans="1:35" s="4" customFormat="1" ht="15" customHeight="1" x14ac:dyDescent="0.25">
      <c r="A3850" s="6"/>
      <c r="B3850" s="124">
        <v>2021</v>
      </c>
      <c r="C3850" s="125">
        <v>1972</v>
      </c>
      <c r="D3850" s="125">
        <v>2636</v>
      </c>
      <c r="E3850" s="125">
        <v>959</v>
      </c>
      <c r="F3850" s="125"/>
      <c r="G3850" s="125">
        <v>14248</v>
      </c>
      <c r="H3850" s="125">
        <v>11296</v>
      </c>
      <c r="I3850" s="126">
        <v>1.34</v>
      </c>
      <c r="J3850" s="126">
        <v>5.41</v>
      </c>
      <c r="K3850" s="125">
        <v>64856</v>
      </c>
      <c r="L3850" s="125">
        <v>50020</v>
      </c>
      <c r="M3850" s="125">
        <v>25441</v>
      </c>
      <c r="N3850" s="125">
        <v>16233</v>
      </c>
      <c r="O3850" s="125">
        <v>141561</v>
      </c>
      <c r="P3850" s="125">
        <v>103128</v>
      </c>
      <c r="Q3850" s="125">
        <v>38433</v>
      </c>
      <c r="R3850" s="125">
        <v>4531</v>
      </c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</row>
    <row r="3851" spans="1:35" s="6" customFormat="1" ht="15" customHeight="1" x14ac:dyDescent="0.25">
      <c r="B3851" s="127">
        <v>2020</v>
      </c>
      <c r="C3851" s="128">
        <v>1819</v>
      </c>
      <c r="D3851" s="128">
        <v>2456</v>
      </c>
      <c r="E3851" s="128">
        <v>912</v>
      </c>
      <c r="F3851" s="128"/>
      <c r="G3851" s="128">
        <v>12764</v>
      </c>
      <c r="H3851" s="128">
        <v>9989</v>
      </c>
      <c r="I3851" s="129">
        <v>1.35</v>
      </c>
      <c r="J3851" s="129">
        <v>5.2</v>
      </c>
      <c r="K3851" s="128">
        <v>53185</v>
      </c>
      <c r="L3851" s="128">
        <v>40034</v>
      </c>
      <c r="M3851" s="128">
        <v>16811</v>
      </c>
      <c r="N3851" s="128">
        <v>7384</v>
      </c>
      <c r="O3851" s="128">
        <v>132993</v>
      </c>
      <c r="P3851" s="128">
        <v>93476</v>
      </c>
      <c r="Q3851" s="128">
        <v>39517</v>
      </c>
      <c r="R3851" s="128">
        <v>4726</v>
      </c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</row>
    <row r="3852" spans="1:35" s="4" customFormat="1" ht="15" customHeight="1" x14ac:dyDescent="0.25">
      <c r="A3852" s="6"/>
      <c r="B3852" s="127">
        <v>2019</v>
      </c>
      <c r="C3852" s="128">
        <v>1905</v>
      </c>
      <c r="D3852" s="128">
        <v>2585</v>
      </c>
      <c r="E3852" s="128">
        <v>946</v>
      </c>
      <c r="F3852" s="128"/>
      <c r="G3852" s="128">
        <v>12756</v>
      </c>
      <c r="H3852" s="128">
        <v>9771</v>
      </c>
      <c r="I3852" s="129">
        <v>1.36</v>
      </c>
      <c r="J3852" s="129">
        <v>4.93</v>
      </c>
      <c r="K3852" s="128">
        <v>70315</v>
      </c>
      <c r="L3852" s="128">
        <v>56218</v>
      </c>
      <c r="M3852" s="128">
        <v>27906</v>
      </c>
      <c r="N3852" s="128">
        <v>15816</v>
      </c>
      <c r="O3852" s="128">
        <v>115306</v>
      </c>
      <c r="P3852" s="128">
        <v>75674</v>
      </c>
      <c r="Q3852" s="128">
        <v>39632</v>
      </c>
      <c r="R3852" s="128">
        <v>7292</v>
      </c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</row>
    <row r="3853" spans="1:35" s="4" customFormat="1" ht="15" customHeight="1" x14ac:dyDescent="0.25">
      <c r="A3853" s="6"/>
      <c r="B3853" s="127">
        <v>2018</v>
      </c>
      <c r="C3853" s="128">
        <v>1876</v>
      </c>
      <c r="D3853" s="128">
        <v>2460</v>
      </c>
      <c r="E3853" s="128">
        <v>848</v>
      </c>
      <c r="F3853" s="128"/>
      <c r="G3853" s="128">
        <v>11253</v>
      </c>
      <c r="H3853" s="128">
        <v>8599</v>
      </c>
      <c r="I3853" s="129">
        <v>1.31</v>
      </c>
      <c r="J3853" s="129">
        <v>4.57</v>
      </c>
      <c r="K3853" s="128">
        <v>62127</v>
      </c>
      <c r="L3853" s="128">
        <v>51134</v>
      </c>
      <c r="M3853" s="128">
        <v>25341</v>
      </c>
      <c r="N3853" s="128">
        <v>14588</v>
      </c>
      <c r="O3853" s="128">
        <v>109251</v>
      </c>
      <c r="P3853" s="128">
        <v>71886</v>
      </c>
      <c r="Q3853" s="128">
        <v>37365</v>
      </c>
      <c r="R3853" s="128">
        <v>6829</v>
      </c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</row>
    <row r="3854" spans="1:35" s="4" customFormat="1" ht="15" customHeight="1" x14ac:dyDescent="0.25">
      <c r="A3854" s="6"/>
      <c r="B3854" s="127">
        <v>2017</v>
      </c>
      <c r="C3854" s="128">
        <v>1821</v>
      </c>
      <c r="D3854" s="128">
        <v>2409</v>
      </c>
      <c r="E3854" s="128">
        <v>825</v>
      </c>
      <c r="F3854" s="128"/>
      <c r="G3854" s="128">
        <v>10590</v>
      </c>
      <c r="H3854" s="128">
        <v>8134</v>
      </c>
      <c r="I3854" s="129">
        <v>1.32</v>
      </c>
      <c r="J3854" s="129">
        <v>4.4000000000000004</v>
      </c>
      <c r="K3854" s="128">
        <v>63408</v>
      </c>
      <c r="L3854" s="128">
        <v>52893</v>
      </c>
      <c r="M3854" s="128">
        <v>24687</v>
      </c>
      <c r="N3854" s="128">
        <v>14525</v>
      </c>
      <c r="O3854" s="128">
        <v>106439</v>
      </c>
      <c r="P3854" s="128">
        <v>70392</v>
      </c>
      <c r="Q3854" s="128">
        <v>36047</v>
      </c>
      <c r="R3854" s="128">
        <v>4993</v>
      </c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</row>
    <row r="3855" spans="1:35" s="4" customFormat="1" ht="15" customHeight="1" x14ac:dyDescent="0.25">
      <c r="A3855" s="6"/>
      <c r="B3855" s="127">
        <v>2016</v>
      </c>
      <c r="C3855" s="128">
        <v>1695</v>
      </c>
      <c r="D3855" s="128">
        <v>2115</v>
      </c>
      <c r="E3855" s="128">
        <v>637</v>
      </c>
      <c r="F3855" s="128"/>
      <c r="G3855" s="128">
        <v>7626</v>
      </c>
      <c r="H3855" s="128">
        <v>5830</v>
      </c>
      <c r="I3855" s="129">
        <v>1.25</v>
      </c>
      <c r="J3855" s="129">
        <v>3.61</v>
      </c>
      <c r="K3855" s="128">
        <v>52851</v>
      </c>
      <c r="L3855" s="128">
        <v>42411</v>
      </c>
      <c r="M3855" s="128">
        <v>20799</v>
      </c>
      <c r="N3855" s="128">
        <v>12928</v>
      </c>
      <c r="O3855" s="128">
        <v>100606</v>
      </c>
      <c r="P3855" s="128">
        <v>66124</v>
      </c>
      <c r="Q3855" s="128">
        <v>34482</v>
      </c>
      <c r="R3855" s="128">
        <v>5310</v>
      </c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</row>
    <row r="3856" spans="1:35" s="4" customFormat="1" ht="15" customHeight="1" x14ac:dyDescent="0.25">
      <c r="A3856" s="6"/>
      <c r="B3856" s="127">
        <v>2015</v>
      </c>
      <c r="C3856" s="128">
        <v>1596</v>
      </c>
      <c r="D3856" s="128">
        <v>1979</v>
      </c>
      <c r="E3856" s="128">
        <v>599</v>
      </c>
      <c r="F3856" s="128"/>
      <c r="G3856" s="128">
        <v>7220</v>
      </c>
      <c r="H3856" s="128">
        <v>5494</v>
      </c>
      <c r="I3856" s="129">
        <v>1.24</v>
      </c>
      <c r="J3856" s="129">
        <v>3.65</v>
      </c>
      <c r="K3856" s="128">
        <v>48875</v>
      </c>
      <c r="L3856" s="128">
        <v>38242</v>
      </c>
      <c r="M3856" s="128">
        <v>18265</v>
      </c>
      <c r="N3856" s="128">
        <v>10934</v>
      </c>
      <c r="O3856" s="128">
        <v>100658</v>
      </c>
      <c r="P3856" s="128">
        <v>65515</v>
      </c>
      <c r="Q3856" s="128">
        <v>35143</v>
      </c>
      <c r="R3856" s="128">
        <v>2642</v>
      </c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</row>
    <row r="3857" spans="1:35" s="4" customFormat="1" ht="15" customHeight="1" x14ac:dyDescent="0.25">
      <c r="A3857" s="6"/>
      <c r="B3857" s="127">
        <v>2014</v>
      </c>
      <c r="C3857" s="128">
        <v>1514</v>
      </c>
      <c r="D3857" s="128">
        <v>1938</v>
      </c>
      <c r="E3857" s="128">
        <v>635</v>
      </c>
      <c r="F3857" s="128"/>
      <c r="G3857" s="128">
        <v>7284</v>
      </c>
      <c r="H3857" s="128">
        <v>5619</v>
      </c>
      <c r="I3857" s="129">
        <v>1.28</v>
      </c>
      <c r="J3857" s="129">
        <v>3.76</v>
      </c>
      <c r="K3857" s="128">
        <v>43748</v>
      </c>
      <c r="L3857" s="128">
        <v>36228</v>
      </c>
      <c r="M3857" s="128">
        <v>18660</v>
      </c>
      <c r="N3857" s="128">
        <v>11384</v>
      </c>
      <c r="O3857" s="128">
        <v>119165</v>
      </c>
      <c r="P3857" s="128">
        <v>84092</v>
      </c>
      <c r="Q3857" s="128">
        <v>35074</v>
      </c>
      <c r="R3857" s="128">
        <v>4584</v>
      </c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</row>
    <row r="3858" spans="1:35" ht="15" customHeight="1" x14ac:dyDescent="0.25">
      <c r="A3858" s="6"/>
      <c r="B3858" s="127">
        <v>2013</v>
      </c>
      <c r="C3858" s="128">
        <v>1491</v>
      </c>
      <c r="D3858" s="128">
        <v>1884</v>
      </c>
      <c r="E3858" s="128">
        <v>594</v>
      </c>
      <c r="F3858" s="128"/>
      <c r="G3858" s="128">
        <v>6920</v>
      </c>
      <c r="H3858" s="128">
        <v>5311</v>
      </c>
      <c r="I3858" s="129">
        <v>1.26</v>
      </c>
      <c r="J3858" s="129">
        <v>3.67</v>
      </c>
      <c r="K3858" s="128">
        <v>41040</v>
      </c>
      <c r="L3858" s="128">
        <v>34128</v>
      </c>
      <c r="M3858" s="128">
        <v>17199</v>
      </c>
      <c r="N3858" s="128">
        <v>10132</v>
      </c>
      <c r="O3858" s="128">
        <v>118295</v>
      </c>
      <c r="P3858" s="128">
        <v>80693</v>
      </c>
      <c r="Q3858" s="128">
        <v>37602</v>
      </c>
      <c r="R3858" s="128">
        <v>6911</v>
      </c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</row>
    <row r="3859" spans="1:35" ht="15" customHeight="1" x14ac:dyDescent="0.25">
      <c r="A3859" s="6"/>
      <c r="B3859" s="127">
        <v>2012</v>
      </c>
      <c r="C3859" s="128">
        <v>1499</v>
      </c>
      <c r="D3859" s="128">
        <v>1870</v>
      </c>
      <c r="E3859" s="128">
        <v>576</v>
      </c>
      <c r="F3859" s="128"/>
      <c r="G3859" s="128">
        <v>6812</v>
      </c>
      <c r="H3859" s="128">
        <v>5149</v>
      </c>
      <c r="I3859" s="129">
        <v>1.25</v>
      </c>
      <c r="J3859" s="129">
        <v>3.64</v>
      </c>
      <c r="K3859" s="128">
        <v>35541</v>
      </c>
      <c r="L3859" s="128">
        <v>29698</v>
      </c>
      <c r="M3859" s="128">
        <v>13979</v>
      </c>
      <c r="N3859" s="128">
        <v>6587</v>
      </c>
      <c r="O3859" s="128">
        <v>119680</v>
      </c>
      <c r="P3859" s="128">
        <v>87742</v>
      </c>
      <c r="Q3859" s="128">
        <v>31938</v>
      </c>
      <c r="R3859" s="128">
        <v>11912</v>
      </c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</row>
    <row r="3860" spans="1:35" ht="15" customHeight="1" x14ac:dyDescent="0.25">
      <c r="A3860" s="6"/>
      <c r="B3860" s="127">
        <v>2011</v>
      </c>
      <c r="C3860" s="128">
        <v>1600</v>
      </c>
      <c r="D3860" s="128">
        <v>1987</v>
      </c>
      <c r="E3860" s="128">
        <v>587</v>
      </c>
      <c r="F3860" s="128"/>
      <c r="G3860" s="128">
        <v>6752</v>
      </c>
      <c r="H3860" s="128">
        <v>5181</v>
      </c>
      <c r="I3860" s="129">
        <v>1.24</v>
      </c>
      <c r="J3860" s="129">
        <v>3.4</v>
      </c>
      <c r="K3860" s="128">
        <v>36778</v>
      </c>
      <c r="L3860" s="128">
        <v>31203</v>
      </c>
      <c r="M3860" s="128">
        <v>15757</v>
      </c>
      <c r="N3860" s="128">
        <v>8376</v>
      </c>
      <c r="O3860" s="128">
        <v>116109</v>
      </c>
      <c r="P3860" s="128">
        <v>78536</v>
      </c>
      <c r="Q3860" s="128">
        <v>37573</v>
      </c>
      <c r="R3860" s="128">
        <v>6835</v>
      </c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</row>
    <row r="3861" spans="1:35" ht="15" customHeight="1" x14ac:dyDescent="0.25">
      <c r="A3861" s="6"/>
      <c r="B3861" s="127">
        <v>2010</v>
      </c>
      <c r="C3861" s="128">
        <v>1627</v>
      </c>
      <c r="D3861" s="128">
        <v>1969</v>
      </c>
      <c r="E3861" s="128">
        <v>532</v>
      </c>
      <c r="F3861" s="128"/>
      <c r="G3861" s="128">
        <v>5861</v>
      </c>
      <c r="H3861" s="128">
        <v>4496</v>
      </c>
      <c r="I3861" s="129">
        <v>1.21</v>
      </c>
      <c r="J3861" s="129">
        <v>2.98</v>
      </c>
      <c r="K3861" s="128">
        <v>34658</v>
      </c>
      <c r="L3861" s="128">
        <v>29996</v>
      </c>
      <c r="M3861" s="128">
        <v>14646</v>
      </c>
      <c r="N3861" s="128">
        <v>8679</v>
      </c>
      <c r="O3861" s="128">
        <v>114127</v>
      </c>
      <c r="P3861" s="128">
        <v>76129</v>
      </c>
      <c r="Q3861" s="128">
        <v>37998</v>
      </c>
      <c r="R3861" s="128">
        <v>14493</v>
      </c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</row>
    <row r="3862" spans="1:35" ht="15" customHeight="1" x14ac:dyDescent="0.25">
      <c r="A3862" s="6"/>
      <c r="B3862" s="127">
        <v>2009</v>
      </c>
      <c r="C3862" s="128">
        <v>1697</v>
      </c>
      <c r="D3862" s="128">
        <v>2010</v>
      </c>
      <c r="E3862" s="128">
        <v>488</v>
      </c>
      <c r="F3862" s="128"/>
      <c r="G3862" s="128">
        <v>5195</v>
      </c>
      <c r="H3862" s="128">
        <v>3905</v>
      </c>
      <c r="I3862" s="129">
        <v>1.18</v>
      </c>
      <c r="J3862" s="129">
        <v>2.58</v>
      </c>
      <c r="K3862" s="128">
        <v>34747</v>
      </c>
      <c r="L3862" s="128">
        <v>30116</v>
      </c>
      <c r="M3862" s="128">
        <v>14322</v>
      </c>
      <c r="N3862" s="128">
        <v>9169</v>
      </c>
      <c r="O3862" s="128">
        <v>129767</v>
      </c>
      <c r="P3862" s="128">
        <v>119425</v>
      </c>
      <c r="Q3862" s="128">
        <v>10342</v>
      </c>
      <c r="R3862" s="128">
        <v>9171</v>
      </c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</row>
    <row r="3863" spans="1:35" ht="15" customHeight="1" x14ac:dyDescent="0.25">
      <c r="A3863" s="6"/>
      <c r="B3863" s="127">
        <v>2008</v>
      </c>
      <c r="C3863" s="128">
        <v>1661</v>
      </c>
      <c r="D3863" s="128">
        <v>1970</v>
      </c>
      <c r="E3863" s="128">
        <v>480</v>
      </c>
      <c r="F3863" s="128"/>
      <c r="G3863" s="128">
        <v>4930</v>
      </c>
      <c r="H3863" s="128">
        <v>3667</v>
      </c>
      <c r="I3863" s="129">
        <v>1.19</v>
      </c>
      <c r="J3863" s="129">
        <v>2.5</v>
      </c>
      <c r="K3863" s="128">
        <v>32492</v>
      </c>
      <c r="L3863" s="128">
        <v>28314</v>
      </c>
      <c r="M3863" s="128">
        <v>13607</v>
      </c>
      <c r="N3863" s="128">
        <v>8954</v>
      </c>
      <c r="O3863" s="128">
        <v>85753</v>
      </c>
      <c r="P3863" s="128">
        <v>74792</v>
      </c>
      <c r="Q3863" s="128">
        <v>10961</v>
      </c>
      <c r="R3863" s="128">
        <v>10909</v>
      </c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</row>
    <row r="3864" spans="1:35" s="4" customFormat="1" ht="15" customHeight="1" x14ac:dyDescent="0.25">
      <c r="A3864" s="6"/>
      <c r="B3864" s="121" t="s">
        <v>275</v>
      </c>
      <c r="C3864" s="121"/>
      <c r="D3864" s="121"/>
      <c r="E3864" s="121"/>
      <c r="F3864" s="121"/>
      <c r="G3864" s="121"/>
      <c r="H3864" s="121"/>
      <c r="I3864" s="121"/>
      <c r="J3864" s="121"/>
      <c r="K3864" s="121"/>
      <c r="L3864" s="121"/>
      <c r="M3864" s="121"/>
      <c r="N3864" s="121"/>
      <c r="O3864" s="121"/>
      <c r="P3864" s="121"/>
      <c r="Q3864" s="121"/>
      <c r="R3864" s="121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</row>
    <row r="3865" spans="1:35" s="4" customFormat="1" ht="15" customHeight="1" x14ac:dyDescent="0.25">
      <c r="A3865" s="6"/>
      <c r="B3865" s="124">
        <v>2021</v>
      </c>
      <c r="C3865" s="125">
        <v>2285</v>
      </c>
      <c r="D3865" s="125">
        <v>4683</v>
      </c>
      <c r="E3865" s="125">
        <v>2797</v>
      </c>
      <c r="F3865" s="125"/>
      <c r="G3865" s="125">
        <v>60547</v>
      </c>
      <c r="H3865" s="125">
        <v>48544</v>
      </c>
      <c r="I3865" s="126">
        <v>2.0499999999999998</v>
      </c>
      <c r="J3865" s="126">
        <v>12.93</v>
      </c>
      <c r="K3865" s="125">
        <v>160090</v>
      </c>
      <c r="L3865" s="125">
        <v>152758</v>
      </c>
      <c r="M3865" s="125">
        <v>61518</v>
      </c>
      <c r="N3865" s="125">
        <v>15125</v>
      </c>
      <c r="O3865" s="125">
        <v>743901</v>
      </c>
      <c r="P3865" s="125">
        <v>514444</v>
      </c>
      <c r="Q3865" s="125">
        <v>229457</v>
      </c>
      <c r="R3865" s="125">
        <v>22441</v>
      </c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</row>
    <row r="3866" spans="1:35" s="6" customFormat="1" ht="15" customHeight="1" x14ac:dyDescent="0.25">
      <c r="B3866" s="127">
        <v>2020</v>
      </c>
      <c r="C3866" s="128">
        <v>2199</v>
      </c>
      <c r="D3866" s="128">
        <v>4475</v>
      </c>
      <c r="E3866" s="128">
        <v>2666</v>
      </c>
      <c r="F3866" s="128"/>
      <c r="G3866" s="128">
        <v>54767</v>
      </c>
      <c r="H3866" s="128">
        <v>46412</v>
      </c>
      <c r="I3866" s="129">
        <v>2.04</v>
      </c>
      <c r="J3866" s="129">
        <v>12.24</v>
      </c>
      <c r="K3866" s="128">
        <v>122944</v>
      </c>
      <c r="L3866" s="128">
        <v>118320</v>
      </c>
      <c r="M3866" s="128">
        <v>41446</v>
      </c>
      <c r="N3866" s="128">
        <v>-6825</v>
      </c>
      <c r="O3866" s="128">
        <v>604401</v>
      </c>
      <c r="P3866" s="128">
        <v>449533</v>
      </c>
      <c r="Q3866" s="128">
        <v>154867</v>
      </c>
      <c r="R3866" s="128">
        <v>42866</v>
      </c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</row>
    <row r="3867" spans="1:35" s="4" customFormat="1" ht="15" customHeight="1" x14ac:dyDescent="0.25">
      <c r="A3867" s="6"/>
      <c r="B3867" s="127">
        <v>2019</v>
      </c>
      <c r="C3867" s="128">
        <v>2327</v>
      </c>
      <c r="D3867" s="128">
        <v>5224</v>
      </c>
      <c r="E3867" s="128">
        <v>3296</v>
      </c>
      <c r="F3867" s="128"/>
      <c r="G3867" s="128">
        <v>62598</v>
      </c>
      <c r="H3867" s="128">
        <v>48962</v>
      </c>
      <c r="I3867" s="129">
        <v>2.2400000000000002</v>
      </c>
      <c r="J3867" s="129">
        <v>11.98</v>
      </c>
      <c r="K3867" s="128">
        <v>206979</v>
      </c>
      <c r="L3867" s="128">
        <v>199513</v>
      </c>
      <c r="M3867" s="128">
        <v>93014</v>
      </c>
      <c r="N3867" s="128">
        <v>29271</v>
      </c>
      <c r="O3867" s="128">
        <v>822212</v>
      </c>
      <c r="P3867" s="128">
        <v>597991</v>
      </c>
      <c r="Q3867" s="128">
        <v>224221</v>
      </c>
      <c r="R3867" s="128">
        <v>41792</v>
      </c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</row>
    <row r="3868" spans="1:35" s="4" customFormat="1" ht="15" customHeight="1" x14ac:dyDescent="0.25">
      <c r="A3868" s="6"/>
      <c r="B3868" s="127">
        <v>2018</v>
      </c>
      <c r="C3868" s="128">
        <v>2173</v>
      </c>
      <c r="D3868" s="128">
        <v>5009</v>
      </c>
      <c r="E3868" s="128">
        <v>3213</v>
      </c>
      <c r="F3868" s="128"/>
      <c r="G3868" s="128">
        <v>56073</v>
      </c>
      <c r="H3868" s="128">
        <v>43713</v>
      </c>
      <c r="I3868" s="129">
        <v>2.31</v>
      </c>
      <c r="J3868" s="129">
        <v>11.19</v>
      </c>
      <c r="K3868" s="128">
        <v>203022</v>
      </c>
      <c r="L3868" s="128">
        <v>195743</v>
      </c>
      <c r="M3868" s="128">
        <v>100112</v>
      </c>
      <c r="N3868" s="128">
        <v>42907</v>
      </c>
      <c r="O3868" s="128">
        <v>776722</v>
      </c>
      <c r="P3868" s="128">
        <v>581546</v>
      </c>
      <c r="Q3868" s="128">
        <v>195176</v>
      </c>
      <c r="R3868" s="128">
        <v>25450</v>
      </c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</row>
    <row r="3869" spans="1:35" s="4" customFormat="1" ht="15" customHeight="1" x14ac:dyDescent="0.25">
      <c r="A3869" s="6"/>
      <c r="B3869" s="127">
        <v>2017</v>
      </c>
      <c r="C3869" s="128">
        <v>2087</v>
      </c>
      <c r="D3869" s="128">
        <v>4654</v>
      </c>
      <c r="E3869" s="128">
        <v>2919</v>
      </c>
      <c r="F3869" s="128"/>
      <c r="G3869" s="128">
        <v>49515</v>
      </c>
      <c r="H3869" s="128">
        <v>38735</v>
      </c>
      <c r="I3869" s="129">
        <v>2.23</v>
      </c>
      <c r="J3869" s="129">
        <v>10.64</v>
      </c>
      <c r="K3869" s="128">
        <v>185915</v>
      </c>
      <c r="L3869" s="128">
        <v>178143</v>
      </c>
      <c r="M3869" s="128">
        <v>97154</v>
      </c>
      <c r="N3869" s="128">
        <v>46639</v>
      </c>
      <c r="O3869" s="128">
        <v>738016</v>
      </c>
      <c r="P3869" s="128">
        <v>553072</v>
      </c>
      <c r="Q3869" s="128">
        <v>184943</v>
      </c>
      <c r="R3869" s="128">
        <v>21317</v>
      </c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</row>
    <row r="3870" spans="1:35" s="4" customFormat="1" ht="15" customHeight="1" x14ac:dyDescent="0.25">
      <c r="A3870" s="6"/>
      <c r="B3870" s="127">
        <v>2016</v>
      </c>
      <c r="C3870" s="128">
        <v>1875</v>
      </c>
      <c r="D3870" s="128">
        <v>4210</v>
      </c>
      <c r="E3870" s="128">
        <v>2657</v>
      </c>
      <c r="F3870" s="128"/>
      <c r="G3870" s="128">
        <v>43769</v>
      </c>
      <c r="H3870" s="128">
        <v>34221</v>
      </c>
      <c r="I3870" s="129">
        <v>2.25</v>
      </c>
      <c r="J3870" s="129">
        <v>10.4</v>
      </c>
      <c r="K3870" s="128">
        <v>177974</v>
      </c>
      <c r="L3870" s="128">
        <v>163749</v>
      </c>
      <c r="M3870" s="128">
        <v>92465</v>
      </c>
      <c r="N3870" s="128">
        <v>48023</v>
      </c>
      <c r="O3870" s="128">
        <v>738825</v>
      </c>
      <c r="P3870" s="128">
        <v>557889</v>
      </c>
      <c r="Q3870" s="128">
        <v>180936</v>
      </c>
      <c r="R3870" s="128">
        <v>65710</v>
      </c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</row>
    <row r="3871" spans="1:35" s="4" customFormat="1" ht="15" customHeight="1" x14ac:dyDescent="0.25">
      <c r="A3871" s="6"/>
      <c r="B3871" s="127">
        <v>2015</v>
      </c>
      <c r="C3871" s="128">
        <v>1732</v>
      </c>
      <c r="D3871" s="128">
        <v>3872</v>
      </c>
      <c r="E3871" s="128">
        <v>2440</v>
      </c>
      <c r="F3871" s="128"/>
      <c r="G3871" s="128">
        <v>39542</v>
      </c>
      <c r="H3871" s="128">
        <v>31178</v>
      </c>
      <c r="I3871" s="129">
        <v>2.2400000000000002</v>
      </c>
      <c r="J3871" s="129">
        <v>10.210000000000001</v>
      </c>
      <c r="K3871" s="128">
        <v>142453</v>
      </c>
      <c r="L3871" s="128">
        <v>139006</v>
      </c>
      <c r="M3871" s="128">
        <v>73929</v>
      </c>
      <c r="N3871" s="128">
        <v>32889</v>
      </c>
      <c r="O3871" s="128">
        <v>691659</v>
      </c>
      <c r="P3871" s="128">
        <v>503077</v>
      </c>
      <c r="Q3871" s="128">
        <v>188581</v>
      </c>
      <c r="R3871" s="128">
        <v>20506</v>
      </c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</row>
    <row r="3872" spans="1:35" s="4" customFormat="1" ht="15" customHeight="1" x14ac:dyDescent="0.25">
      <c r="A3872" s="6"/>
      <c r="B3872" s="127">
        <v>2014</v>
      </c>
      <c r="C3872" s="128">
        <v>1613</v>
      </c>
      <c r="D3872" s="128">
        <v>3660</v>
      </c>
      <c r="E3872" s="128">
        <v>2331</v>
      </c>
      <c r="F3872" s="128"/>
      <c r="G3872" s="128">
        <v>39883</v>
      </c>
      <c r="H3872" s="128">
        <v>31899</v>
      </c>
      <c r="I3872" s="129">
        <v>2.27</v>
      </c>
      <c r="J3872" s="129">
        <v>10.9</v>
      </c>
      <c r="K3872" s="128">
        <v>121409</v>
      </c>
      <c r="L3872" s="128">
        <v>116995</v>
      </c>
      <c r="M3872" s="128">
        <v>60303</v>
      </c>
      <c r="N3872" s="128">
        <v>20310</v>
      </c>
      <c r="O3872" s="128">
        <v>508822</v>
      </c>
      <c r="P3872" s="128">
        <v>356031</v>
      </c>
      <c r="Q3872" s="128">
        <v>152791</v>
      </c>
      <c r="R3872" s="128">
        <v>21596</v>
      </c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</row>
    <row r="3873" spans="1:35" ht="15" customHeight="1" x14ac:dyDescent="0.25">
      <c r="A3873" s="6"/>
      <c r="B3873" s="127">
        <v>2013</v>
      </c>
      <c r="C3873" s="128">
        <v>1500</v>
      </c>
      <c r="D3873" s="128">
        <v>3293</v>
      </c>
      <c r="E3873" s="128">
        <v>2059</v>
      </c>
      <c r="F3873" s="128"/>
      <c r="G3873" s="128">
        <v>32003</v>
      </c>
      <c r="H3873" s="128">
        <v>24952</v>
      </c>
      <c r="I3873" s="129">
        <v>2.2000000000000002</v>
      </c>
      <c r="J3873" s="129">
        <v>9.7200000000000006</v>
      </c>
      <c r="K3873" s="128">
        <v>105829</v>
      </c>
      <c r="L3873" s="128">
        <v>103222</v>
      </c>
      <c r="M3873" s="128">
        <v>54432</v>
      </c>
      <c r="N3873" s="128">
        <v>22211</v>
      </c>
      <c r="O3873" s="128">
        <v>514491</v>
      </c>
      <c r="P3873" s="128">
        <v>356831</v>
      </c>
      <c r="Q3873" s="128">
        <v>157660</v>
      </c>
      <c r="R3873" s="128">
        <v>10907</v>
      </c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</row>
    <row r="3874" spans="1:35" ht="15" customHeight="1" x14ac:dyDescent="0.25">
      <c r="A3874" s="6"/>
      <c r="B3874" s="127">
        <v>2012</v>
      </c>
      <c r="C3874" s="128">
        <v>1497</v>
      </c>
      <c r="D3874" s="128">
        <v>3143</v>
      </c>
      <c r="E3874" s="128">
        <v>1902</v>
      </c>
      <c r="F3874" s="128"/>
      <c r="G3874" s="128">
        <v>30608</v>
      </c>
      <c r="H3874" s="128">
        <v>23983</v>
      </c>
      <c r="I3874" s="129">
        <v>2.1</v>
      </c>
      <c r="J3874" s="129">
        <v>9.74</v>
      </c>
      <c r="K3874" s="128">
        <v>103323</v>
      </c>
      <c r="L3874" s="128">
        <v>101009</v>
      </c>
      <c r="M3874" s="128">
        <v>55746</v>
      </c>
      <c r="N3874" s="128">
        <v>24506</v>
      </c>
      <c r="O3874" s="128">
        <v>505606</v>
      </c>
      <c r="P3874" s="128">
        <v>351943</v>
      </c>
      <c r="Q3874" s="128">
        <v>153663</v>
      </c>
      <c r="R3874" s="128">
        <v>6626</v>
      </c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</row>
    <row r="3875" spans="1:35" ht="15" customHeight="1" x14ac:dyDescent="0.25">
      <c r="A3875" s="6"/>
      <c r="B3875" s="127">
        <v>2011</v>
      </c>
      <c r="C3875" s="128">
        <v>1642</v>
      </c>
      <c r="D3875" s="128">
        <v>3426</v>
      </c>
      <c r="E3875" s="128">
        <v>2036</v>
      </c>
      <c r="F3875" s="128"/>
      <c r="G3875" s="128">
        <v>33752</v>
      </c>
      <c r="H3875" s="128">
        <v>26351</v>
      </c>
      <c r="I3875" s="129">
        <v>2.09</v>
      </c>
      <c r="J3875" s="129">
        <v>9.85</v>
      </c>
      <c r="K3875" s="128">
        <v>104467</v>
      </c>
      <c r="L3875" s="128">
        <v>103229</v>
      </c>
      <c r="M3875" s="128">
        <v>57001</v>
      </c>
      <c r="N3875" s="128">
        <v>22652</v>
      </c>
      <c r="O3875" s="128">
        <v>524448</v>
      </c>
      <c r="P3875" s="128">
        <v>364168</v>
      </c>
      <c r="Q3875" s="128">
        <v>160281</v>
      </c>
      <c r="R3875" s="128">
        <v>8791</v>
      </c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</row>
    <row r="3876" spans="1:35" ht="15" customHeight="1" x14ac:dyDescent="0.25">
      <c r="A3876" s="6"/>
      <c r="B3876" s="127">
        <v>2010</v>
      </c>
      <c r="C3876" s="128">
        <v>1720</v>
      </c>
      <c r="D3876" s="128">
        <v>3603</v>
      </c>
      <c r="E3876" s="128">
        <v>2129</v>
      </c>
      <c r="F3876" s="128"/>
      <c r="G3876" s="128">
        <v>34937</v>
      </c>
      <c r="H3876" s="128">
        <v>27553</v>
      </c>
      <c r="I3876" s="129">
        <v>2.09</v>
      </c>
      <c r="J3876" s="129">
        <v>9.6999999999999993</v>
      </c>
      <c r="K3876" s="128">
        <v>126471</v>
      </c>
      <c r="L3876" s="128">
        <v>126313</v>
      </c>
      <c r="M3876" s="128">
        <v>63475</v>
      </c>
      <c r="N3876" s="128">
        <v>29226</v>
      </c>
      <c r="O3876" s="128">
        <v>601368</v>
      </c>
      <c r="P3876" s="128">
        <v>488816</v>
      </c>
      <c r="Q3876" s="128">
        <v>112552</v>
      </c>
      <c r="R3876" s="128">
        <v>20586</v>
      </c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</row>
    <row r="3877" spans="1:35" ht="15" customHeight="1" x14ac:dyDescent="0.25">
      <c r="A3877" s="6"/>
      <c r="B3877" s="127">
        <v>2009</v>
      </c>
      <c r="C3877" s="128">
        <v>1832</v>
      </c>
      <c r="D3877" s="128">
        <v>3822</v>
      </c>
      <c r="E3877" s="128">
        <v>2214</v>
      </c>
      <c r="F3877" s="128"/>
      <c r="G3877" s="128">
        <v>37097</v>
      </c>
      <c r="H3877" s="128">
        <v>29080</v>
      </c>
      <c r="I3877" s="129">
        <v>2.09</v>
      </c>
      <c r="J3877" s="129">
        <v>9.7100000000000009</v>
      </c>
      <c r="K3877" s="128">
        <v>141647</v>
      </c>
      <c r="L3877" s="128">
        <v>135640</v>
      </c>
      <c r="M3877" s="128">
        <v>63387</v>
      </c>
      <c r="N3877" s="128">
        <v>29487</v>
      </c>
      <c r="O3877" s="128">
        <v>667264</v>
      </c>
      <c r="P3877" s="128">
        <v>505521</v>
      </c>
      <c r="Q3877" s="128">
        <v>161743</v>
      </c>
      <c r="R3877" s="128">
        <v>14378</v>
      </c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</row>
    <row r="3878" spans="1:35" ht="15" customHeight="1" x14ac:dyDescent="0.25">
      <c r="A3878" s="6"/>
      <c r="B3878" s="127">
        <v>2008</v>
      </c>
      <c r="C3878" s="128">
        <v>1856</v>
      </c>
      <c r="D3878" s="128">
        <v>3752</v>
      </c>
      <c r="E3878" s="128">
        <v>2105</v>
      </c>
      <c r="F3878" s="128"/>
      <c r="G3878" s="128">
        <v>34482</v>
      </c>
      <c r="H3878" s="128">
        <v>26636</v>
      </c>
      <c r="I3878" s="129">
        <v>2.02</v>
      </c>
      <c r="J3878" s="129">
        <v>9.19</v>
      </c>
      <c r="K3878" s="128">
        <v>144428</v>
      </c>
      <c r="L3878" s="128">
        <v>141526</v>
      </c>
      <c r="M3878" s="128">
        <v>73743</v>
      </c>
      <c r="N3878" s="128">
        <v>39598</v>
      </c>
      <c r="O3878" s="128">
        <v>669065</v>
      </c>
      <c r="P3878" s="128">
        <v>485925</v>
      </c>
      <c r="Q3878" s="128">
        <v>183140</v>
      </c>
      <c r="R3878" s="128">
        <v>134344</v>
      </c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</row>
    <row r="3879" spans="1:35" s="4" customFormat="1" ht="15" customHeight="1" x14ac:dyDescent="0.25">
      <c r="A3879" s="6"/>
      <c r="B3879" s="121" t="s">
        <v>276</v>
      </c>
      <c r="C3879" s="121"/>
      <c r="D3879" s="121"/>
      <c r="E3879" s="121"/>
      <c r="F3879" s="121"/>
      <c r="G3879" s="121"/>
      <c r="H3879" s="121"/>
      <c r="I3879" s="121"/>
      <c r="J3879" s="121"/>
      <c r="K3879" s="121"/>
      <c r="L3879" s="121"/>
      <c r="M3879" s="121"/>
      <c r="N3879" s="121"/>
      <c r="O3879" s="121"/>
      <c r="P3879" s="121"/>
      <c r="Q3879" s="121"/>
      <c r="R3879" s="121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</row>
    <row r="3880" spans="1:35" s="4" customFormat="1" ht="15" customHeight="1" x14ac:dyDescent="0.25">
      <c r="A3880" s="6"/>
      <c r="B3880" s="124">
        <v>2021</v>
      </c>
      <c r="C3880" s="125">
        <v>910</v>
      </c>
      <c r="D3880" s="125">
        <v>1444</v>
      </c>
      <c r="E3880" s="125">
        <v>657</v>
      </c>
      <c r="F3880" s="125"/>
      <c r="G3880" s="125">
        <v>15228</v>
      </c>
      <c r="H3880" s="125">
        <v>11571</v>
      </c>
      <c r="I3880" s="126">
        <v>1.59</v>
      </c>
      <c r="J3880" s="126">
        <v>10.55</v>
      </c>
      <c r="K3880" s="125">
        <v>31760</v>
      </c>
      <c r="L3880" s="125">
        <v>30090</v>
      </c>
      <c r="M3880" s="125">
        <v>16857</v>
      </c>
      <c r="N3880" s="125">
        <v>6904</v>
      </c>
      <c r="O3880" s="125">
        <v>79566</v>
      </c>
      <c r="P3880" s="125">
        <v>51150</v>
      </c>
      <c r="Q3880" s="125">
        <v>28417</v>
      </c>
      <c r="R3880" s="125">
        <v>3780</v>
      </c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</row>
    <row r="3881" spans="1:35" s="6" customFormat="1" ht="15" customHeight="1" x14ac:dyDescent="0.25">
      <c r="B3881" s="127">
        <v>2020</v>
      </c>
      <c r="C3881" s="128">
        <v>866</v>
      </c>
      <c r="D3881" s="128">
        <v>1398</v>
      </c>
      <c r="E3881" s="128">
        <v>650</v>
      </c>
      <c r="F3881" s="128"/>
      <c r="G3881" s="128">
        <v>12862</v>
      </c>
      <c r="H3881" s="128">
        <v>10483</v>
      </c>
      <c r="I3881" s="129">
        <v>1.61</v>
      </c>
      <c r="J3881" s="129">
        <v>9.1999999999999993</v>
      </c>
      <c r="K3881" s="128">
        <v>20038</v>
      </c>
      <c r="L3881" s="128">
        <v>19377</v>
      </c>
      <c r="M3881" s="128">
        <v>9934</v>
      </c>
      <c r="N3881" s="128">
        <v>883</v>
      </c>
      <c r="O3881" s="128">
        <v>86169</v>
      </c>
      <c r="P3881" s="128">
        <v>50636</v>
      </c>
      <c r="Q3881" s="128">
        <v>35533</v>
      </c>
      <c r="R3881" s="128">
        <v>3717</v>
      </c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</row>
    <row r="3882" spans="1:35" s="4" customFormat="1" ht="15" customHeight="1" x14ac:dyDescent="0.25">
      <c r="A3882" s="6"/>
      <c r="B3882" s="127">
        <v>2019</v>
      </c>
      <c r="C3882" s="128">
        <v>894</v>
      </c>
      <c r="D3882" s="128">
        <v>1432</v>
      </c>
      <c r="E3882" s="128">
        <v>660</v>
      </c>
      <c r="F3882" s="128"/>
      <c r="G3882" s="128">
        <v>13737</v>
      </c>
      <c r="H3882" s="128">
        <v>10286</v>
      </c>
      <c r="I3882" s="129">
        <v>1.6</v>
      </c>
      <c r="J3882" s="129">
        <v>9.59</v>
      </c>
      <c r="K3882" s="128">
        <v>36364</v>
      </c>
      <c r="L3882" s="128">
        <v>35616</v>
      </c>
      <c r="M3882" s="128">
        <v>19757</v>
      </c>
      <c r="N3882" s="128">
        <v>7344</v>
      </c>
      <c r="O3882" s="128">
        <v>80062</v>
      </c>
      <c r="P3882" s="128">
        <v>42670</v>
      </c>
      <c r="Q3882" s="128">
        <v>37391</v>
      </c>
      <c r="R3882" s="128">
        <v>4672</v>
      </c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</row>
    <row r="3883" spans="1:35" s="4" customFormat="1" ht="15" customHeight="1" x14ac:dyDescent="0.25">
      <c r="A3883" s="6"/>
      <c r="B3883" s="127">
        <v>2018</v>
      </c>
      <c r="C3883" s="128">
        <v>856</v>
      </c>
      <c r="D3883" s="128">
        <v>1287</v>
      </c>
      <c r="E3883" s="128">
        <v>543</v>
      </c>
      <c r="F3883" s="128"/>
      <c r="G3883" s="128">
        <v>8282</v>
      </c>
      <c r="H3883" s="128">
        <v>6373</v>
      </c>
      <c r="I3883" s="129">
        <v>1.5</v>
      </c>
      <c r="J3883" s="129">
        <v>6.44</v>
      </c>
      <c r="K3883" s="128">
        <v>27831</v>
      </c>
      <c r="L3883" s="128">
        <v>26877</v>
      </c>
      <c r="M3883" s="128">
        <v>13217</v>
      </c>
      <c r="N3883" s="128">
        <v>6487</v>
      </c>
      <c r="O3883" s="128">
        <v>114275</v>
      </c>
      <c r="P3883" s="128">
        <v>68027</v>
      </c>
      <c r="Q3883" s="128">
        <v>46248</v>
      </c>
      <c r="R3883" s="128">
        <v>4794</v>
      </c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</row>
    <row r="3884" spans="1:35" s="4" customFormat="1" ht="15" customHeight="1" x14ac:dyDescent="0.25">
      <c r="A3884" s="6"/>
      <c r="B3884" s="127">
        <v>2017</v>
      </c>
      <c r="C3884" s="128">
        <v>824</v>
      </c>
      <c r="D3884" s="128">
        <v>1177</v>
      </c>
      <c r="E3884" s="128">
        <v>452</v>
      </c>
      <c r="F3884" s="128"/>
      <c r="G3884" s="128">
        <v>6655</v>
      </c>
      <c r="H3884" s="128">
        <v>5153</v>
      </c>
      <c r="I3884" s="129">
        <v>1.43</v>
      </c>
      <c r="J3884" s="129">
        <v>5.65</v>
      </c>
      <c r="K3884" s="128">
        <v>23550</v>
      </c>
      <c r="L3884" s="128">
        <v>22577</v>
      </c>
      <c r="M3884" s="128">
        <v>10447</v>
      </c>
      <c r="N3884" s="128">
        <v>5475</v>
      </c>
      <c r="O3884" s="128">
        <v>105741</v>
      </c>
      <c r="P3884" s="128">
        <v>59640</v>
      </c>
      <c r="Q3884" s="128">
        <v>46101</v>
      </c>
      <c r="R3884" s="128">
        <v>4620</v>
      </c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</row>
    <row r="3885" spans="1:35" s="4" customFormat="1" ht="15" customHeight="1" x14ac:dyDescent="0.25">
      <c r="A3885" s="6"/>
      <c r="B3885" s="127">
        <v>2016</v>
      </c>
      <c r="C3885" s="128">
        <v>796</v>
      </c>
      <c r="D3885" s="128">
        <v>1086</v>
      </c>
      <c r="E3885" s="128">
        <v>381</v>
      </c>
      <c r="F3885" s="128"/>
      <c r="G3885" s="128">
        <v>4897</v>
      </c>
      <c r="H3885" s="128">
        <v>3819</v>
      </c>
      <c r="I3885" s="129">
        <v>1.36</v>
      </c>
      <c r="J3885" s="129">
        <v>4.51</v>
      </c>
      <c r="K3885" s="128">
        <v>18952</v>
      </c>
      <c r="L3885" s="128">
        <v>17254</v>
      </c>
      <c r="M3885" s="128">
        <v>7335</v>
      </c>
      <c r="N3885" s="128">
        <v>4058</v>
      </c>
      <c r="O3885" s="128">
        <v>104638</v>
      </c>
      <c r="P3885" s="128">
        <v>51388</v>
      </c>
      <c r="Q3885" s="128">
        <v>53250</v>
      </c>
      <c r="R3885" s="128">
        <v>5224</v>
      </c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</row>
    <row r="3886" spans="1:35" s="4" customFormat="1" ht="15" customHeight="1" x14ac:dyDescent="0.25">
      <c r="A3886" s="6"/>
      <c r="B3886" s="127">
        <v>2015</v>
      </c>
      <c r="C3886" s="128">
        <v>757</v>
      </c>
      <c r="D3886" s="128">
        <v>971</v>
      </c>
      <c r="E3886" s="128">
        <v>290</v>
      </c>
      <c r="F3886" s="128"/>
      <c r="G3886" s="128">
        <v>4024</v>
      </c>
      <c r="H3886" s="128">
        <v>3060</v>
      </c>
      <c r="I3886" s="129">
        <v>1.28</v>
      </c>
      <c r="J3886" s="129">
        <v>4.1399999999999997</v>
      </c>
      <c r="K3886" s="128">
        <v>14713</v>
      </c>
      <c r="L3886" s="128">
        <v>13555</v>
      </c>
      <c r="M3886" s="128">
        <v>4748</v>
      </c>
      <c r="N3886" s="128">
        <v>2283</v>
      </c>
      <c r="O3886" s="128">
        <v>101203</v>
      </c>
      <c r="P3886" s="128">
        <v>49498</v>
      </c>
      <c r="Q3886" s="128">
        <v>51704</v>
      </c>
      <c r="R3886" s="128">
        <v>3705</v>
      </c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</row>
    <row r="3887" spans="1:35" s="4" customFormat="1" ht="15" customHeight="1" x14ac:dyDescent="0.25">
      <c r="A3887" s="6"/>
      <c r="B3887" s="127">
        <v>2014</v>
      </c>
      <c r="C3887" s="128">
        <v>680</v>
      </c>
      <c r="D3887" s="128">
        <v>854</v>
      </c>
      <c r="E3887" s="128">
        <v>245</v>
      </c>
      <c r="F3887" s="128"/>
      <c r="G3887" s="128">
        <v>3598</v>
      </c>
      <c r="H3887" s="128">
        <v>2823</v>
      </c>
      <c r="I3887" s="129">
        <v>1.26</v>
      </c>
      <c r="J3887" s="129">
        <v>4.21</v>
      </c>
      <c r="K3887" s="128">
        <v>12672</v>
      </c>
      <c r="L3887" s="128">
        <v>11603</v>
      </c>
      <c r="M3887" s="128">
        <v>2853</v>
      </c>
      <c r="N3887" s="128">
        <v>1187</v>
      </c>
      <c r="O3887" s="128">
        <v>93539</v>
      </c>
      <c r="P3887" s="128">
        <v>54306</v>
      </c>
      <c r="Q3887" s="128">
        <v>39232</v>
      </c>
      <c r="R3887" s="128">
        <v>2011</v>
      </c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</row>
    <row r="3888" spans="1:35" ht="15" customHeight="1" x14ac:dyDescent="0.25">
      <c r="A3888" s="6"/>
      <c r="B3888" s="127">
        <v>2013</v>
      </c>
      <c r="C3888" s="128">
        <v>642</v>
      </c>
      <c r="D3888" s="128">
        <v>971</v>
      </c>
      <c r="E3888" s="128">
        <v>395</v>
      </c>
      <c r="F3888" s="128"/>
      <c r="G3888" s="128">
        <v>5052</v>
      </c>
      <c r="H3888" s="128">
        <v>4001</v>
      </c>
      <c r="I3888" s="129">
        <v>1.51</v>
      </c>
      <c r="J3888" s="129">
        <v>5.2</v>
      </c>
      <c r="K3888" s="128">
        <v>13024</v>
      </c>
      <c r="L3888" s="128">
        <v>12183</v>
      </c>
      <c r="M3888" s="128">
        <v>3458</v>
      </c>
      <c r="N3888" s="128">
        <v>1840</v>
      </c>
      <c r="O3888" s="128">
        <v>117007</v>
      </c>
      <c r="P3888" s="128">
        <v>61486</v>
      </c>
      <c r="Q3888" s="128">
        <v>55521</v>
      </c>
      <c r="R3888" s="128">
        <v>3460</v>
      </c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</row>
    <row r="3889" spans="1:35" ht="15" customHeight="1" x14ac:dyDescent="0.25">
      <c r="A3889" s="6"/>
      <c r="B3889" s="127">
        <v>2012</v>
      </c>
      <c r="C3889" s="128">
        <v>670</v>
      </c>
      <c r="D3889" s="128">
        <v>970</v>
      </c>
      <c r="E3889" s="128">
        <v>378</v>
      </c>
      <c r="F3889" s="128"/>
      <c r="G3889" s="128">
        <v>4556</v>
      </c>
      <c r="H3889" s="128">
        <v>3627</v>
      </c>
      <c r="I3889" s="129">
        <v>1.45</v>
      </c>
      <c r="J3889" s="129">
        <v>4.7</v>
      </c>
      <c r="K3889" s="128">
        <v>13005</v>
      </c>
      <c r="L3889" s="128">
        <v>13368</v>
      </c>
      <c r="M3889" s="128">
        <v>5026</v>
      </c>
      <c r="N3889" s="128">
        <v>2118</v>
      </c>
      <c r="O3889" s="128">
        <v>115565</v>
      </c>
      <c r="P3889" s="128">
        <v>61589</v>
      </c>
      <c r="Q3889" s="128">
        <v>53976</v>
      </c>
      <c r="R3889" s="128">
        <v>21606</v>
      </c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</row>
    <row r="3890" spans="1:35" ht="15" customHeight="1" x14ac:dyDescent="0.25">
      <c r="A3890" s="6"/>
      <c r="B3890" s="127">
        <v>2011</v>
      </c>
      <c r="C3890" s="128">
        <v>682</v>
      </c>
      <c r="D3890" s="128">
        <v>878</v>
      </c>
      <c r="E3890" s="128">
        <v>266</v>
      </c>
      <c r="F3890" s="128"/>
      <c r="G3890" s="128">
        <v>3834</v>
      </c>
      <c r="H3890" s="128">
        <v>3017</v>
      </c>
      <c r="I3890" s="129">
        <v>1.29</v>
      </c>
      <c r="J3890" s="129">
        <v>4.37</v>
      </c>
      <c r="K3890" s="128">
        <v>12291</v>
      </c>
      <c r="L3890" s="128">
        <v>12212</v>
      </c>
      <c r="M3890" s="128">
        <v>4783</v>
      </c>
      <c r="N3890" s="128">
        <v>1893</v>
      </c>
      <c r="O3890" s="128">
        <v>93181</v>
      </c>
      <c r="P3890" s="128">
        <v>47873</v>
      </c>
      <c r="Q3890" s="128">
        <v>45308</v>
      </c>
      <c r="R3890" s="128">
        <v>1266</v>
      </c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</row>
    <row r="3891" spans="1:35" ht="15" customHeight="1" x14ac:dyDescent="0.25">
      <c r="A3891" s="6"/>
      <c r="B3891" s="127">
        <v>2010</v>
      </c>
      <c r="C3891" s="128">
        <v>687</v>
      </c>
      <c r="D3891" s="128">
        <v>847</v>
      </c>
      <c r="E3891" s="128">
        <v>226</v>
      </c>
      <c r="F3891" s="128"/>
      <c r="G3891" s="128">
        <v>2715</v>
      </c>
      <c r="H3891" s="128">
        <v>2106</v>
      </c>
      <c r="I3891" s="129">
        <v>1.23</v>
      </c>
      <c r="J3891" s="129">
        <v>3.21</v>
      </c>
      <c r="K3891" s="128">
        <v>12623</v>
      </c>
      <c r="L3891" s="128">
        <v>12191</v>
      </c>
      <c r="M3891" s="128">
        <v>4763</v>
      </c>
      <c r="N3891" s="128">
        <v>2947</v>
      </c>
      <c r="O3891" s="128">
        <v>93149</v>
      </c>
      <c r="P3891" s="128">
        <v>45549</v>
      </c>
      <c r="Q3891" s="128">
        <v>47600</v>
      </c>
      <c r="R3891" s="128">
        <v>3404</v>
      </c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</row>
    <row r="3892" spans="1:35" ht="15" customHeight="1" x14ac:dyDescent="0.25">
      <c r="A3892" s="6"/>
      <c r="B3892" s="127">
        <v>2009</v>
      </c>
      <c r="C3892" s="128">
        <v>733</v>
      </c>
      <c r="D3892" s="128">
        <v>917</v>
      </c>
      <c r="E3892" s="128">
        <v>251</v>
      </c>
      <c r="F3892" s="128"/>
      <c r="G3892" s="128">
        <v>3071</v>
      </c>
      <c r="H3892" s="128">
        <v>2388</v>
      </c>
      <c r="I3892" s="129">
        <v>1.25</v>
      </c>
      <c r="J3892" s="129">
        <v>3.35</v>
      </c>
      <c r="K3892" s="128">
        <v>14849</v>
      </c>
      <c r="L3892" s="128">
        <v>13762</v>
      </c>
      <c r="M3892" s="128">
        <v>6424</v>
      </c>
      <c r="N3892" s="128">
        <v>3675</v>
      </c>
      <c r="O3892" s="128">
        <v>91577</v>
      </c>
      <c r="P3892" s="128">
        <v>47551</v>
      </c>
      <c r="Q3892" s="128">
        <v>44026</v>
      </c>
      <c r="R3892" s="128">
        <v>2820</v>
      </c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</row>
    <row r="3893" spans="1:35" ht="15" customHeight="1" x14ac:dyDescent="0.25">
      <c r="A3893" s="6"/>
      <c r="B3893" s="127">
        <v>2008</v>
      </c>
      <c r="C3893" s="128">
        <v>721</v>
      </c>
      <c r="D3893" s="128">
        <v>909</v>
      </c>
      <c r="E3893" s="128">
        <v>242</v>
      </c>
      <c r="F3893" s="128"/>
      <c r="G3893" s="128">
        <v>3359</v>
      </c>
      <c r="H3893" s="128">
        <v>2641</v>
      </c>
      <c r="I3893" s="129">
        <v>1.26</v>
      </c>
      <c r="J3893" s="129">
        <v>3.7</v>
      </c>
      <c r="K3893" s="128">
        <v>14740</v>
      </c>
      <c r="L3893" s="128">
        <v>14038</v>
      </c>
      <c r="M3893" s="128">
        <v>6248</v>
      </c>
      <c r="N3893" s="128">
        <v>3594</v>
      </c>
      <c r="O3893" s="128">
        <v>79050</v>
      </c>
      <c r="P3893" s="128">
        <v>45841</v>
      </c>
      <c r="Q3893" s="128">
        <v>33209</v>
      </c>
      <c r="R3893" s="128">
        <v>7080</v>
      </c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</row>
    <row r="3894" spans="1:35" s="4" customFormat="1" ht="15" customHeight="1" x14ac:dyDescent="0.25">
      <c r="A3894" s="6"/>
      <c r="B3894" s="121" t="s">
        <v>277</v>
      </c>
      <c r="C3894" s="121"/>
      <c r="D3894" s="121"/>
      <c r="E3894" s="121"/>
      <c r="F3894" s="121"/>
      <c r="G3894" s="121"/>
      <c r="H3894" s="121"/>
      <c r="I3894" s="121"/>
      <c r="J3894" s="121"/>
      <c r="K3894" s="121"/>
      <c r="L3894" s="121"/>
      <c r="M3894" s="121"/>
      <c r="N3894" s="121"/>
      <c r="O3894" s="121"/>
      <c r="P3894" s="121"/>
      <c r="Q3894" s="121"/>
      <c r="R3894" s="121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</row>
    <row r="3895" spans="1:35" s="4" customFormat="1" ht="15" customHeight="1" x14ac:dyDescent="0.25">
      <c r="A3895" s="6"/>
      <c r="B3895" s="124">
        <v>2021</v>
      </c>
      <c r="C3895" s="125">
        <v>1026</v>
      </c>
      <c r="D3895" s="125">
        <v>1865</v>
      </c>
      <c r="E3895" s="125">
        <v>1037</v>
      </c>
      <c r="F3895" s="125"/>
      <c r="G3895" s="125">
        <v>24519</v>
      </c>
      <c r="H3895" s="125">
        <v>19969</v>
      </c>
      <c r="I3895" s="126">
        <v>1.82</v>
      </c>
      <c r="J3895" s="126">
        <v>13.15</v>
      </c>
      <c r="K3895" s="125">
        <v>66325</v>
      </c>
      <c r="L3895" s="125">
        <v>67648</v>
      </c>
      <c r="M3895" s="125">
        <v>31044</v>
      </c>
      <c r="N3895" s="125">
        <v>13131</v>
      </c>
      <c r="O3895" s="125">
        <v>175567</v>
      </c>
      <c r="P3895" s="125">
        <v>92720</v>
      </c>
      <c r="Q3895" s="125">
        <v>82847</v>
      </c>
      <c r="R3895" s="125">
        <v>6342</v>
      </c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</row>
    <row r="3896" spans="1:35" s="6" customFormat="1" ht="15" customHeight="1" x14ac:dyDescent="0.25">
      <c r="B3896" s="127">
        <v>2020</v>
      </c>
      <c r="C3896" s="128">
        <v>966</v>
      </c>
      <c r="D3896" s="128">
        <v>1788</v>
      </c>
      <c r="E3896" s="128">
        <v>1020</v>
      </c>
      <c r="F3896" s="128"/>
      <c r="G3896" s="128">
        <v>18928</v>
      </c>
      <c r="H3896" s="128">
        <v>15466</v>
      </c>
      <c r="I3896" s="129">
        <v>1.85</v>
      </c>
      <c r="J3896" s="129">
        <v>10.59</v>
      </c>
      <c r="K3896" s="128">
        <v>34933</v>
      </c>
      <c r="L3896" s="128">
        <v>38873</v>
      </c>
      <c r="M3896" s="128">
        <v>17204</v>
      </c>
      <c r="N3896" s="128">
        <v>3144</v>
      </c>
      <c r="O3896" s="128">
        <v>163737</v>
      </c>
      <c r="P3896" s="128">
        <v>84281</v>
      </c>
      <c r="Q3896" s="128">
        <v>79456</v>
      </c>
      <c r="R3896" s="128">
        <v>16170</v>
      </c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</row>
    <row r="3897" spans="1:35" s="4" customFormat="1" ht="15" customHeight="1" x14ac:dyDescent="0.25">
      <c r="A3897" s="6"/>
      <c r="B3897" s="127">
        <v>2019</v>
      </c>
      <c r="C3897" s="128">
        <v>978</v>
      </c>
      <c r="D3897" s="128">
        <v>1883</v>
      </c>
      <c r="E3897" s="128">
        <v>1102</v>
      </c>
      <c r="F3897" s="128"/>
      <c r="G3897" s="128">
        <v>23855</v>
      </c>
      <c r="H3897" s="128">
        <v>19094</v>
      </c>
      <c r="I3897" s="129">
        <v>1.93</v>
      </c>
      <c r="J3897" s="129">
        <v>12.67</v>
      </c>
      <c r="K3897" s="128">
        <v>78336</v>
      </c>
      <c r="L3897" s="128">
        <v>78748</v>
      </c>
      <c r="M3897" s="128">
        <v>39597</v>
      </c>
      <c r="N3897" s="128">
        <v>20191</v>
      </c>
      <c r="O3897" s="128">
        <v>171865</v>
      </c>
      <c r="P3897" s="128">
        <v>88486</v>
      </c>
      <c r="Q3897" s="128">
        <v>83379</v>
      </c>
      <c r="R3897" s="128">
        <v>10233</v>
      </c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</row>
    <row r="3898" spans="1:35" s="4" customFormat="1" ht="15" customHeight="1" x14ac:dyDescent="0.25">
      <c r="A3898" s="6"/>
      <c r="B3898" s="127">
        <v>2018</v>
      </c>
      <c r="C3898" s="128">
        <v>936</v>
      </c>
      <c r="D3898" s="128">
        <v>1804</v>
      </c>
      <c r="E3898" s="128">
        <v>1046</v>
      </c>
      <c r="F3898" s="128"/>
      <c r="G3898" s="128">
        <v>21453</v>
      </c>
      <c r="H3898" s="128">
        <v>17065</v>
      </c>
      <c r="I3898" s="129">
        <v>1.93</v>
      </c>
      <c r="J3898" s="129">
        <v>11.89</v>
      </c>
      <c r="K3898" s="128">
        <v>72156</v>
      </c>
      <c r="L3898" s="128">
        <v>73288</v>
      </c>
      <c r="M3898" s="128">
        <v>35224</v>
      </c>
      <c r="N3898" s="128">
        <v>17714</v>
      </c>
      <c r="O3898" s="128">
        <v>154717</v>
      </c>
      <c r="P3898" s="128">
        <v>83856</v>
      </c>
      <c r="Q3898" s="128">
        <v>70860</v>
      </c>
      <c r="R3898" s="128">
        <v>5507</v>
      </c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</row>
    <row r="3899" spans="1:35" s="4" customFormat="1" ht="15" customHeight="1" x14ac:dyDescent="0.25">
      <c r="A3899" s="6"/>
      <c r="B3899" s="127">
        <v>2017</v>
      </c>
      <c r="C3899" s="128">
        <v>924</v>
      </c>
      <c r="D3899" s="128">
        <v>1795</v>
      </c>
      <c r="E3899" s="128">
        <v>1037</v>
      </c>
      <c r="F3899" s="128"/>
      <c r="G3899" s="128">
        <v>22905</v>
      </c>
      <c r="H3899" s="128">
        <v>18253</v>
      </c>
      <c r="I3899" s="129">
        <v>1.94</v>
      </c>
      <c r="J3899" s="129">
        <v>12.76</v>
      </c>
      <c r="K3899" s="128">
        <v>73971</v>
      </c>
      <c r="L3899" s="128">
        <v>79324</v>
      </c>
      <c r="M3899" s="128">
        <v>39978</v>
      </c>
      <c r="N3899" s="128">
        <v>21185</v>
      </c>
      <c r="O3899" s="128">
        <v>153709</v>
      </c>
      <c r="P3899" s="128">
        <v>90321</v>
      </c>
      <c r="Q3899" s="128">
        <v>63388</v>
      </c>
      <c r="R3899" s="128">
        <v>8923</v>
      </c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</row>
    <row r="3900" spans="1:35" s="4" customFormat="1" ht="15" customHeight="1" x14ac:dyDescent="0.25">
      <c r="A3900" s="6"/>
      <c r="B3900" s="127">
        <v>2016</v>
      </c>
      <c r="C3900" s="128">
        <v>884</v>
      </c>
      <c r="D3900" s="128">
        <v>1663</v>
      </c>
      <c r="E3900" s="128">
        <v>921</v>
      </c>
      <c r="F3900" s="128"/>
      <c r="G3900" s="128">
        <v>19892</v>
      </c>
      <c r="H3900" s="128">
        <v>16052</v>
      </c>
      <c r="I3900" s="129">
        <v>1.88</v>
      </c>
      <c r="J3900" s="129">
        <v>11.96</v>
      </c>
      <c r="K3900" s="128">
        <v>62945</v>
      </c>
      <c r="L3900" s="128">
        <v>65479</v>
      </c>
      <c r="M3900" s="128">
        <v>31116</v>
      </c>
      <c r="N3900" s="128">
        <v>15173</v>
      </c>
      <c r="O3900" s="128">
        <v>145548</v>
      </c>
      <c r="P3900" s="128">
        <v>93212</v>
      </c>
      <c r="Q3900" s="128">
        <v>52336</v>
      </c>
      <c r="R3900" s="128">
        <v>4637</v>
      </c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</row>
    <row r="3901" spans="1:35" s="4" customFormat="1" ht="15" customHeight="1" x14ac:dyDescent="0.25">
      <c r="A3901" s="6"/>
      <c r="B3901" s="127">
        <v>2015</v>
      </c>
      <c r="C3901" s="128">
        <v>838</v>
      </c>
      <c r="D3901" s="128">
        <v>1561</v>
      </c>
      <c r="E3901" s="128">
        <v>859</v>
      </c>
      <c r="F3901" s="128"/>
      <c r="G3901" s="128">
        <v>19886</v>
      </c>
      <c r="H3901" s="128">
        <v>15883</v>
      </c>
      <c r="I3901" s="129">
        <v>1.86</v>
      </c>
      <c r="J3901" s="129">
        <v>12.74</v>
      </c>
      <c r="K3901" s="128">
        <v>66546</v>
      </c>
      <c r="L3901" s="128">
        <v>67085</v>
      </c>
      <c r="M3901" s="128">
        <v>27817</v>
      </c>
      <c r="N3901" s="128">
        <v>12687</v>
      </c>
      <c r="O3901" s="128">
        <v>157574</v>
      </c>
      <c r="P3901" s="128">
        <v>109995</v>
      </c>
      <c r="Q3901" s="128">
        <v>47579</v>
      </c>
      <c r="R3901" s="128">
        <v>4499</v>
      </c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</row>
    <row r="3902" spans="1:35" s="4" customFormat="1" ht="15" customHeight="1" x14ac:dyDescent="0.25">
      <c r="A3902" s="6"/>
      <c r="B3902" s="127">
        <v>2014</v>
      </c>
      <c r="C3902" s="128">
        <v>780</v>
      </c>
      <c r="D3902" s="128">
        <v>1431</v>
      </c>
      <c r="E3902" s="128">
        <v>777</v>
      </c>
      <c r="F3902" s="128"/>
      <c r="G3902" s="128">
        <v>17908</v>
      </c>
      <c r="H3902" s="128">
        <v>14394</v>
      </c>
      <c r="I3902" s="129">
        <v>1.83</v>
      </c>
      <c r="J3902" s="129">
        <v>12.51</v>
      </c>
      <c r="K3902" s="128">
        <v>54143</v>
      </c>
      <c r="L3902" s="128">
        <v>58772</v>
      </c>
      <c r="M3902" s="128">
        <v>27967</v>
      </c>
      <c r="N3902" s="128">
        <v>14787</v>
      </c>
      <c r="O3902" s="128">
        <v>143183</v>
      </c>
      <c r="P3902" s="128">
        <v>101802</v>
      </c>
      <c r="Q3902" s="128">
        <v>41381</v>
      </c>
      <c r="R3902" s="128">
        <v>4752</v>
      </c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</row>
    <row r="3903" spans="1:35" ht="15" customHeight="1" x14ac:dyDescent="0.25">
      <c r="A3903" s="6"/>
      <c r="B3903" s="127">
        <v>2013</v>
      </c>
      <c r="C3903" s="128">
        <v>765</v>
      </c>
      <c r="D3903" s="128">
        <v>1404</v>
      </c>
      <c r="E3903" s="128">
        <v>757</v>
      </c>
      <c r="F3903" s="128"/>
      <c r="G3903" s="128">
        <v>17182</v>
      </c>
      <c r="H3903" s="128">
        <v>14111</v>
      </c>
      <c r="I3903" s="129">
        <v>1.84</v>
      </c>
      <c r="J3903" s="129">
        <v>12.24</v>
      </c>
      <c r="K3903" s="128">
        <v>48959</v>
      </c>
      <c r="L3903" s="128">
        <v>53278</v>
      </c>
      <c r="M3903" s="128">
        <v>26354</v>
      </c>
      <c r="N3903" s="128">
        <v>14069</v>
      </c>
      <c r="O3903" s="128">
        <v>146955</v>
      </c>
      <c r="P3903" s="128">
        <v>94899</v>
      </c>
      <c r="Q3903" s="128">
        <v>52056</v>
      </c>
      <c r="R3903" s="128">
        <v>5068</v>
      </c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</row>
    <row r="3904" spans="1:35" ht="15" customHeight="1" x14ac:dyDescent="0.25">
      <c r="A3904" s="6"/>
      <c r="B3904" s="127">
        <v>2012</v>
      </c>
      <c r="C3904" s="128">
        <v>728</v>
      </c>
      <c r="D3904" s="128">
        <v>1384</v>
      </c>
      <c r="E3904" s="128">
        <v>766</v>
      </c>
      <c r="F3904" s="128"/>
      <c r="G3904" s="128">
        <v>19167</v>
      </c>
      <c r="H3904" s="128">
        <v>15632</v>
      </c>
      <c r="I3904" s="129">
        <v>1.9</v>
      </c>
      <c r="J3904" s="129">
        <v>13.85</v>
      </c>
      <c r="K3904" s="128">
        <v>46493</v>
      </c>
      <c r="L3904" s="128">
        <v>51223</v>
      </c>
      <c r="M3904" s="128">
        <v>27523</v>
      </c>
      <c r="N3904" s="128">
        <v>13825</v>
      </c>
      <c r="O3904" s="128">
        <v>137750</v>
      </c>
      <c r="P3904" s="128">
        <v>88142</v>
      </c>
      <c r="Q3904" s="128">
        <v>49608</v>
      </c>
      <c r="R3904" s="128">
        <v>1881</v>
      </c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</row>
    <row r="3905" spans="1:35" ht="15" customHeight="1" x14ac:dyDescent="0.25">
      <c r="A3905" s="6"/>
      <c r="B3905" s="127">
        <v>2011</v>
      </c>
      <c r="C3905" s="128">
        <v>809</v>
      </c>
      <c r="D3905" s="128">
        <v>1470</v>
      </c>
      <c r="E3905" s="128">
        <v>752</v>
      </c>
      <c r="F3905" s="128"/>
      <c r="G3905" s="128">
        <v>16811</v>
      </c>
      <c r="H3905" s="128">
        <v>13475</v>
      </c>
      <c r="I3905" s="129">
        <v>1.82</v>
      </c>
      <c r="J3905" s="129">
        <v>11.44</v>
      </c>
      <c r="K3905" s="128">
        <v>48347</v>
      </c>
      <c r="L3905" s="128">
        <v>49890</v>
      </c>
      <c r="M3905" s="128">
        <v>26242</v>
      </c>
      <c r="N3905" s="128">
        <v>13201</v>
      </c>
      <c r="O3905" s="128">
        <v>143269</v>
      </c>
      <c r="P3905" s="128">
        <v>87339</v>
      </c>
      <c r="Q3905" s="128">
        <v>55929</v>
      </c>
      <c r="R3905" s="128">
        <v>1792</v>
      </c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</row>
    <row r="3906" spans="1:35" ht="15" customHeight="1" x14ac:dyDescent="0.25">
      <c r="A3906" s="6"/>
      <c r="B3906" s="127">
        <v>2010</v>
      </c>
      <c r="C3906" s="128">
        <v>848</v>
      </c>
      <c r="D3906" s="128">
        <v>1476</v>
      </c>
      <c r="E3906" s="128">
        <v>719</v>
      </c>
      <c r="F3906" s="128"/>
      <c r="G3906" s="128">
        <v>15612</v>
      </c>
      <c r="H3906" s="128">
        <v>12569</v>
      </c>
      <c r="I3906" s="129">
        <v>1.74</v>
      </c>
      <c r="J3906" s="129">
        <v>10.58</v>
      </c>
      <c r="K3906" s="128">
        <v>48025</v>
      </c>
      <c r="L3906" s="128">
        <v>48434</v>
      </c>
      <c r="M3906" s="128">
        <v>24719</v>
      </c>
      <c r="N3906" s="128">
        <v>12576</v>
      </c>
      <c r="O3906" s="128">
        <v>142546</v>
      </c>
      <c r="P3906" s="128">
        <v>89749</v>
      </c>
      <c r="Q3906" s="128">
        <v>52797</v>
      </c>
      <c r="R3906" s="128">
        <v>4400</v>
      </c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</row>
    <row r="3907" spans="1:35" ht="15" customHeight="1" x14ac:dyDescent="0.25">
      <c r="A3907" s="6"/>
      <c r="B3907" s="127">
        <v>2009</v>
      </c>
      <c r="C3907" s="128">
        <v>907</v>
      </c>
      <c r="D3907" s="128">
        <v>1621</v>
      </c>
      <c r="E3907" s="128">
        <v>802</v>
      </c>
      <c r="F3907" s="128"/>
      <c r="G3907" s="128">
        <v>15466</v>
      </c>
      <c r="H3907" s="128">
        <v>12772</v>
      </c>
      <c r="I3907" s="129">
        <v>1.79</v>
      </c>
      <c r="J3907" s="129">
        <v>9.5399999999999991</v>
      </c>
      <c r="K3907" s="128">
        <v>41862</v>
      </c>
      <c r="L3907" s="128">
        <v>47140</v>
      </c>
      <c r="M3907" s="128">
        <v>26701</v>
      </c>
      <c r="N3907" s="128">
        <v>12840</v>
      </c>
      <c r="O3907" s="128">
        <v>146223</v>
      </c>
      <c r="P3907" s="128">
        <v>84819</v>
      </c>
      <c r="Q3907" s="128">
        <v>61404</v>
      </c>
      <c r="R3907" s="128">
        <v>4271</v>
      </c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</row>
    <row r="3908" spans="1:35" ht="15" customHeight="1" x14ac:dyDescent="0.25">
      <c r="A3908" s="6"/>
      <c r="B3908" s="127">
        <v>2008</v>
      </c>
      <c r="C3908" s="128">
        <v>938</v>
      </c>
      <c r="D3908" s="128">
        <v>1616</v>
      </c>
      <c r="E3908" s="128">
        <v>764</v>
      </c>
      <c r="F3908" s="128"/>
      <c r="G3908" s="128">
        <v>16208</v>
      </c>
      <c r="H3908" s="128">
        <v>13330</v>
      </c>
      <c r="I3908" s="129">
        <v>1.72</v>
      </c>
      <c r="J3908" s="129">
        <v>10.029999999999999</v>
      </c>
      <c r="K3908" s="128">
        <v>49507</v>
      </c>
      <c r="L3908" s="128">
        <v>53451</v>
      </c>
      <c r="M3908" s="128">
        <v>30960</v>
      </c>
      <c r="N3908" s="128">
        <v>16350</v>
      </c>
      <c r="O3908" s="128">
        <v>152235</v>
      </c>
      <c r="P3908" s="128">
        <v>83477</v>
      </c>
      <c r="Q3908" s="128">
        <v>68758</v>
      </c>
      <c r="R3908" s="128">
        <v>12685</v>
      </c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</row>
    <row r="3909" spans="1:35" s="5" customFormat="1" ht="15" customHeight="1" x14ac:dyDescent="0.25">
      <c r="A3909" s="6"/>
      <c r="B3909" s="120" t="s">
        <v>278</v>
      </c>
      <c r="C3909" s="120"/>
      <c r="D3909" s="120"/>
      <c r="E3909" s="120"/>
      <c r="F3909" s="120"/>
      <c r="G3909" s="120"/>
      <c r="H3909" s="120"/>
      <c r="I3909" s="120"/>
      <c r="J3909" s="120"/>
      <c r="K3909" s="120"/>
      <c r="L3909" s="120"/>
      <c r="M3909" s="120"/>
      <c r="N3909" s="120"/>
      <c r="O3909" s="120"/>
      <c r="P3909" s="120"/>
      <c r="Q3909" s="120"/>
      <c r="R3909" s="120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</row>
    <row r="3910" spans="1:35" s="6" customFormat="1" ht="15" customHeight="1" x14ac:dyDescent="0.25">
      <c r="B3910" s="121" t="s">
        <v>417</v>
      </c>
      <c r="C3910" s="121"/>
      <c r="D3910" s="121"/>
      <c r="E3910" s="121"/>
      <c r="F3910" s="121"/>
      <c r="G3910" s="121"/>
      <c r="H3910" s="121"/>
      <c r="I3910" s="121"/>
      <c r="J3910" s="121"/>
      <c r="K3910" s="121"/>
      <c r="L3910" s="121"/>
      <c r="M3910" s="121"/>
      <c r="N3910" s="121"/>
      <c r="O3910" s="121"/>
      <c r="P3910" s="121"/>
      <c r="Q3910" s="121"/>
      <c r="R3910" s="121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</row>
    <row r="3911" spans="1:35" s="6" customFormat="1" ht="15" customHeight="1" x14ac:dyDescent="0.25">
      <c r="B3911" s="124">
        <v>2021</v>
      </c>
      <c r="C3911" s="125">
        <v>65113</v>
      </c>
      <c r="D3911" s="125">
        <v>93186</v>
      </c>
      <c r="E3911" s="125">
        <v>37923</v>
      </c>
      <c r="F3911" s="125"/>
      <c r="G3911" s="125">
        <v>581511</v>
      </c>
      <c r="H3911" s="125">
        <v>436216</v>
      </c>
      <c r="I3911" s="126">
        <v>1.43</v>
      </c>
      <c r="J3911" s="126">
        <v>6.24</v>
      </c>
      <c r="K3911" s="125">
        <v>1704018</v>
      </c>
      <c r="L3911" s="125">
        <v>1490199</v>
      </c>
      <c r="M3911" s="125">
        <v>675887</v>
      </c>
      <c r="N3911" s="125">
        <v>289800</v>
      </c>
      <c r="O3911" s="125">
        <v>3471921</v>
      </c>
      <c r="P3911" s="125">
        <v>1674191</v>
      </c>
      <c r="Q3911" s="125">
        <v>1797731</v>
      </c>
      <c r="R3911" s="125">
        <v>148518</v>
      </c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</row>
    <row r="3912" spans="1:35" s="6" customFormat="1" ht="15" customHeight="1" x14ac:dyDescent="0.25">
      <c r="B3912" s="127">
        <v>2020</v>
      </c>
      <c r="C3912" s="128">
        <v>64478</v>
      </c>
      <c r="D3912" s="128">
        <v>94605</v>
      </c>
      <c r="E3912" s="128">
        <v>39930</v>
      </c>
      <c r="F3912" s="128"/>
      <c r="G3912" s="128">
        <v>546472</v>
      </c>
      <c r="H3912" s="128">
        <v>424566</v>
      </c>
      <c r="I3912" s="129">
        <v>1.47</v>
      </c>
      <c r="J3912" s="129">
        <v>5.78</v>
      </c>
      <c r="K3912" s="128">
        <v>1506908</v>
      </c>
      <c r="L3912" s="128">
        <v>1345063</v>
      </c>
      <c r="M3912" s="128">
        <v>646043</v>
      </c>
      <c r="N3912" s="128">
        <v>257537</v>
      </c>
      <c r="O3912" s="128">
        <v>2986635</v>
      </c>
      <c r="P3912" s="128">
        <v>1486430</v>
      </c>
      <c r="Q3912" s="128">
        <v>1500205</v>
      </c>
      <c r="R3912" s="128">
        <v>121726</v>
      </c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</row>
    <row r="3913" spans="1:35" s="6" customFormat="1" ht="15" customHeight="1" x14ac:dyDescent="0.25">
      <c r="B3913" s="127">
        <v>2019</v>
      </c>
      <c r="C3913" s="128">
        <v>64823</v>
      </c>
      <c r="D3913" s="128">
        <v>97140</v>
      </c>
      <c r="E3913" s="128">
        <v>42252</v>
      </c>
      <c r="F3913" s="128"/>
      <c r="G3913" s="128">
        <v>564057</v>
      </c>
      <c r="H3913" s="128">
        <v>433058</v>
      </c>
      <c r="I3913" s="129">
        <v>1.5</v>
      </c>
      <c r="J3913" s="129">
        <v>5.81</v>
      </c>
      <c r="K3913" s="128">
        <v>1810859</v>
      </c>
      <c r="L3913" s="128">
        <v>1648471</v>
      </c>
      <c r="M3913" s="128">
        <v>807257</v>
      </c>
      <c r="N3913" s="128">
        <v>367639</v>
      </c>
      <c r="O3913" s="128">
        <v>2480795</v>
      </c>
      <c r="P3913" s="128">
        <v>1390112</v>
      </c>
      <c r="Q3913" s="128">
        <v>1090683</v>
      </c>
      <c r="R3913" s="128">
        <v>132601</v>
      </c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</row>
    <row r="3914" spans="1:35" s="6" customFormat="1" ht="15" customHeight="1" x14ac:dyDescent="0.25">
      <c r="B3914" s="127">
        <v>2018</v>
      </c>
      <c r="C3914" s="128">
        <v>61680</v>
      </c>
      <c r="D3914" s="128">
        <v>93415</v>
      </c>
      <c r="E3914" s="128">
        <v>40742</v>
      </c>
      <c r="F3914" s="128"/>
      <c r="G3914" s="128">
        <v>534005</v>
      </c>
      <c r="H3914" s="128">
        <v>410672</v>
      </c>
      <c r="I3914" s="129">
        <v>1.51</v>
      </c>
      <c r="J3914" s="129">
        <v>5.72</v>
      </c>
      <c r="K3914" s="128">
        <v>1733482</v>
      </c>
      <c r="L3914" s="128">
        <v>1574286</v>
      </c>
      <c r="M3914" s="128">
        <v>757030</v>
      </c>
      <c r="N3914" s="128">
        <v>344828</v>
      </c>
      <c r="O3914" s="128">
        <v>2063112</v>
      </c>
      <c r="P3914" s="128">
        <v>1186076</v>
      </c>
      <c r="Q3914" s="128">
        <v>877036</v>
      </c>
      <c r="R3914" s="128">
        <v>125348</v>
      </c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</row>
    <row r="3915" spans="1:35" s="6" customFormat="1" ht="15" customHeight="1" x14ac:dyDescent="0.25">
      <c r="B3915" s="127">
        <v>2017</v>
      </c>
      <c r="C3915" s="128">
        <v>59541</v>
      </c>
      <c r="D3915" s="128">
        <v>90323</v>
      </c>
      <c r="E3915" s="128">
        <v>40007</v>
      </c>
      <c r="F3915" s="128"/>
      <c r="G3915" s="128">
        <v>515751</v>
      </c>
      <c r="H3915" s="128">
        <v>398112</v>
      </c>
      <c r="I3915" s="129">
        <v>1.52</v>
      </c>
      <c r="J3915" s="129">
        <v>5.71</v>
      </c>
      <c r="K3915" s="128">
        <v>1624656</v>
      </c>
      <c r="L3915" s="128">
        <v>1484112</v>
      </c>
      <c r="M3915" s="128">
        <v>707159</v>
      </c>
      <c r="N3915" s="128">
        <v>314085</v>
      </c>
      <c r="O3915" s="128">
        <v>2129846</v>
      </c>
      <c r="P3915" s="128">
        <v>1195418</v>
      </c>
      <c r="Q3915" s="128">
        <v>934428</v>
      </c>
      <c r="R3915" s="128">
        <v>110861</v>
      </c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</row>
    <row r="3916" spans="1:35" s="6" customFormat="1" ht="15" customHeight="1" x14ac:dyDescent="0.25">
      <c r="B3916" s="127">
        <v>2016</v>
      </c>
      <c r="C3916" s="128">
        <v>56904</v>
      </c>
      <c r="D3916" s="128">
        <v>87575</v>
      </c>
      <c r="E3916" s="128">
        <v>39714</v>
      </c>
      <c r="F3916" s="128"/>
      <c r="G3916" s="128">
        <v>498019</v>
      </c>
      <c r="H3916" s="128">
        <v>381721</v>
      </c>
      <c r="I3916" s="129">
        <v>1.54</v>
      </c>
      <c r="J3916" s="129">
        <v>5.69</v>
      </c>
      <c r="K3916" s="128">
        <v>1530721</v>
      </c>
      <c r="L3916" s="128">
        <v>1426189</v>
      </c>
      <c r="M3916" s="128">
        <v>687862</v>
      </c>
      <c r="N3916" s="128">
        <v>299973</v>
      </c>
      <c r="O3916" s="128">
        <v>2311935</v>
      </c>
      <c r="P3916" s="128">
        <v>1174522</v>
      </c>
      <c r="Q3916" s="128">
        <v>1137413</v>
      </c>
      <c r="R3916" s="128">
        <v>167901</v>
      </c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</row>
    <row r="3917" spans="1:35" s="6" customFormat="1" ht="15" customHeight="1" x14ac:dyDescent="0.25">
      <c r="B3917" s="127">
        <v>2015</v>
      </c>
      <c r="C3917" s="128">
        <v>55273</v>
      </c>
      <c r="D3917" s="128">
        <v>84769</v>
      </c>
      <c r="E3917" s="128">
        <v>38711</v>
      </c>
      <c r="F3917" s="128"/>
      <c r="G3917" s="128">
        <v>483198</v>
      </c>
      <c r="H3917" s="128">
        <v>369768</v>
      </c>
      <c r="I3917" s="129">
        <v>1.53</v>
      </c>
      <c r="J3917" s="129">
        <v>5.7</v>
      </c>
      <c r="K3917" s="128">
        <v>1466332</v>
      </c>
      <c r="L3917" s="128">
        <v>1362071</v>
      </c>
      <c r="M3917" s="128">
        <v>608500</v>
      </c>
      <c r="N3917" s="128">
        <v>277548</v>
      </c>
      <c r="O3917" s="128">
        <v>2488888</v>
      </c>
      <c r="P3917" s="128">
        <v>1276637</v>
      </c>
      <c r="Q3917" s="128">
        <v>1212251</v>
      </c>
      <c r="R3917" s="128">
        <v>244353</v>
      </c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</row>
    <row r="3918" spans="1:35" s="6" customFormat="1" ht="15" customHeight="1" x14ac:dyDescent="0.25">
      <c r="B3918" s="127">
        <v>2014</v>
      </c>
      <c r="C3918" s="128">
        <v>53698</v>
      </c>
      <c r="D3918" s="128">
        <v>82462</v>
      </c>
      <c r="E3918" s="128">
        <v>38067</v>
      </c>
      <c r="F3918" s="128"/>
      <c r="G3918" s="128">
        <v>456316</v>
      </c>
      <c r="H3918" s="128">
        <v>348836</v>
      </c>
      <c r="I3918" s="129">
        <v>1.54</v>
      </c>
      <c r="J3918" s="129">
        <v>5.53</v>
      </c>
      <c r="K3918" s="128">
        <v>1357557</v>
      </c>
      <c r="L3918" s="128">
        <v>1260772</v>
      </c>
      <c r="M3918" s="128">
        <v>553131</v>
      </c>
      <c r="N3918" s="128">
        <v>261440</v>
      </c>
      <c r="O3918" s="128">
        <v>2326593</v>
      </c>
      <c r="P3918" s="128">
        <v>1236235</v>
      </c>
      <c r="Q3918" s="128">
        <v>1090358</v>
      </c>
      <c r="R3918" s="128">
        <v>144198</v>
      </c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</row>
    <row r="3919" spans="1:35" ht="15" customHeight="1" x14ac:dyDescent="0.25">
      <c r="A3919" s="6"/>
      <c r="B3919" s="127">
        <v>2013</v>
      </c>
      <c r="C3919" s="128">
        <v>53138</v>
      </c>
      <c r="D3919" s="128">
        <v>81346</v>
      </c>
      <c r="E3919" s="128">
        <v>37458</v>
      </c>
      <c r="F3919" s="128"/>
      <c r="G3919" s="128">
        <v>439953</v>
      </c>
      <c r="H3919" s="128">
        <v>336035</v>
      </c>
      <c r="I3919" s="129">
        <v>1.53</v>
      </c>
      <c r="J3919" s="129">
        <v>5.41</v>
      </c>
      <c r="K3919" s="128">
        <v>1299036</v>
      </c>
      <c r="L3919" s="128">
        <v>1209556</v>
      </c>
      <c r="M3919" s="128">
        <v>513473</v>
      </c>
      <c r="N3919" s="128">
        <v>244285</v>
      </c>
      <c r="O3919" s="128">
        <v>2197380</v>
      </c>
      <c r="P3919" s="128">
        <v>1209741</v>
      </c>
      <c r="Q3919" s="128">
        <v>987639</v>
      </c>
      <c r="R3919" s="128">
        <v>97904</v>
      </c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</row>
    <row r="3920" spans="1:35" ht="15" customHeight="1" x14ac:dyDescent="0.25">
      <c r="A3920" s="6"/>
      <c r="B3920" s="127">
        <v>2012</v>
      </c>
      <c r="C3920" s="128">
        <v>53674</v>
      </c>
      <c r="D3920" s="128">
        <v>82904</v>
      </c>
      <c r="E3920" s="128">
        <v>38509</v>
      </c>
      <c r="F3920" s="128"/>
      <c r="G3920" s="128">
        <v>438065</v>
      </c>
      <c r="H3920" s="128">
        <v>336258</v>
      </c>
      <c r="I3920" s="129">
        <v>1.54</v>
      </c>
      <c r="J3920" s="129">
        <v>5.28</v>
      </c>
      <c r="K3920" s="128">
        <v>1307073</v>
      </c>
      <c r="L3920" s="128">
        <v>1227353</v>
      </c>
      <c r="M3920" s="128">
        <v>541091</v>
      </c>
      <c r="N3920" s="128">
        <v>252695</v>
      </c>
      <c r="O3920" s="128">
        <v>1908958</v>
      </c>
      <c r="P3920" s="128">
        <v>1180373</v>
      </c>
      <c r="Q3920" s="128">
        <v>728584</v>
      </c>
      <c r="R3920" s="128">
        <v>64997</v>
      </c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</row>
    <row r="3921" spans="1:35" ht="15" customHeight="1" x14ac:dyDescent="0.25">
      <c r="A3921" s="6"/>
      <c r="B3921" s="127">
        <v>2011</v>
      </c>
      <c r="C3921" s="128">
        <v>56583</v>
      </c>
      <c r="D3921" s="128">
        <v>89636</v>
      </c>
      <c r="E3921" s="128">
        <v>42736</v>
      </c>
      <c r="F3921" s="128"/>
      <c r="G3921" s="128">
        <v>479032</v>
      </c>
      <c r="H3921" s="128">
        <v>368100</v>
      </c>
      <c r="I3921" s="129">
        <v>1.58</v>
      </c>
      <c r="J3921" s="129">
        <v>5.34</v>
      </c>
      <c r="K3921" s="128">
        <v>1432623</v>
      </c>
      <c r="L3921" s="128">
        <v>1334027</v>
      </c>
      <c r="M3921" s="128">
        <v>574263</v>
      </c>
      <c r="N3921" s="128">
        <v>283206</v>
      </c>
      <c r="O3921" s="128">
        <v>2083537</v>
      </c>
      <c r="P3921" s="128">
        <v>1332908</v>
      </c>
      <c r="Q3921" s="128">
        <v>750629</v>
      </c>
      <c r="R3921" s="128">
        <v>91607</v>
      </c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</row>
    <row r="3922" spans="1:35" ht="15" customHeight="1" x14ac:dyDescent="0.25">
      <c r="A3922" s="6"/>
      <c r="B3922" s="127">
        <v>2010</v>
      </c>
      <c r="C3922" s="128">
        <v>59313</v>
      </c>
      <c r="D3922" s="128">
        <v>92118</v>
      </c>
      <c r="E3922" s="128">
        <v>42659</v>
      </c>
      <c r="F3922" s="128"/>
      <c r="G3922" s="128">
        <v>499955</v>
      </c>
      <c r="H3922" s="128">
        <v>384214</v>
      </c>
      <c r="I3922" s="129">
        <v>1.55</v>
      </c>
      <c r="J3922" s="129">
        <v>5.43</v>
      </c>
      <c r="K3922" s="128">
        <v>1545877</v>
      </c>
      <c r="L3922" s="128">
        <v>1449489</v>
      </c>
      <c r="M3922" s="128">
        <v>634798</v>
      </c>
      <c r="N3922" s="128">
        <v>349545</v>
      </c>
      <c r="O3922" s="128">
        <v>1976978</v>
      </c>
      <c r="P3922" s="128">
        <v>1270415</v>
      </c>
      <c r="Q3922" s="128">
        <v>706563</v>
      </c>
      <c r="R3922" s="128">
        <v>116212</v>
      </c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</row>
    <row r="3923" spans="1:35" ht="15" customHeight="1" x14ac:dyDescent="0.25">
      <c r="A3923" s="6"/>
      <c r="B3923" s="127">
        <v>2009</v>
      </c>
      <c r="C3923" s="128">
        <v>63489</v>
      </c>
      <c r="D3923" s="128">
        <v>97148</v>
      </c>
      <c r="E3923" s="128">
        <v>42519</v>
      </c>
      <c r="F3923" s="128"/>
      <c r="G3923" s="128">
        <v>491494</v>
      </c>
      <c r="H3923" s="128">
        <v>373263</v>
      </c>
      <c r="I3923" s="129">
        <v>1.53</v>
      </c>
      <c r="J3923" s="129">
        <v>5.0599999999999996</v>
      </c>
      <c r="K3923" s="128">
        <v>1574870</v>
      </c>
      <c r="L3923" s="128">
        <v>1489864</v>
      </c>
      <c r="M3923" s="128">
        <v>681749</v>
      </c>
      <c r="N3923" s="128">
        <v>377105</v>
      </c>
      <c r="O3923" s="128">
        <v>2012950</v>
      </c>
      <c r="P3923" s="128">
        <v>1456489</v>
      </c>
      <c r="Q3923" s="128">
        <v>556461</v>
      </c>
      <c r="R3923" s="128">
        <v>114844</v>
      </c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</row>
    <row r="3924" spans="1:35" ht="15" customHeight="1" x14ac:dyDescent="0.25">
      <c r="A3924" s="6"/>
      <c r="B3924" s="127">
        <v>2008</v>
      </c>
      <c r="C3924" s="128">
        <v>67788</v>
      </c>
      <c r="D3924" s="128">
        <v>101053</v>
      </c>
      <c r="E3924" s="128">
        <v>41915</v>
      </c>
      <c r="F3924" s="128"/>
      <c r="G3924" s="128">
        <v>471859</v>
      </c>
      <c r="H3924" s="128">
        <v>355266</v>
      </c>
      <c r="I3924" s="129">
        <v>1.49</v>
      </c>
      <c r="J3924" s="129">
        <v>4.67</v>
      </c>
      <c r="K3924" s="128">
        <v>1580038</v>
      </c>
      <c r="L3924" s="128">
        <v>1510898</v>
      </c>
      <c r="M3924" s="128">
        <v>736836</v>
      </c>
      <c r="N3924" s="128">
        <v>394639</v>
      </c>
      <c r="O3924" s="128">
        <v>1893144</v>
      </c>
      <c r="P3924" s="128">
        <v>1374728</v>
      </c>
      <c r="Q3924" s="128">
        <v>518416</v>
      </c>
      <c r="R3924" s="128">
        <v>170337</v>
      </c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</row>
    <row r="3925" spans="1:35" s="6" customFormat="1" ht="15" customHeight="1" x14ac:dyDescent="0.25">
      <c r="B3925" s="120" t="s">
        <v>13</v>
      </c>
      <c r="C3925" s="120"/>
      <c r="D3925" s="120"/>
      <c r="E3925" s="120"/>
      <c r="F3925" s="120"/>
      <c r="G3925" s="120"/>
      <c r="H3925" s="120"/>
      <c r="I3925" s="120"/>
      <c r="J3925" s="120"/>
      <c r="K3925" s="120"/>
      <c r="L3925" s="120"/>
      <c r="M3925" s="120"/>
      <c r="N3925" s="120"/>
      <c r="O3925" s="120"/>
      <c r="P3925" s="120"/>
      <c r="Q3925" s="120"/>
      <c r="R3925" s="120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</row>
    <row r="3926" spans="1:35" s="4" customFormat="1" ht="15" customHeight="1" x14ac:dyDescent="0.25">
      <c r="A3926" s="6"/>
      <c r="B3926" s="121" t="s">
        <v>279</v>
      </c>
      <c r="C3926" s="121"/>
      <c r="D3926" s="121"/>
      <c r="E3926" s="121"/>
      <c r="F3926" s="121"/>
      <c r="G3926" s="121"/>
      <c r="H3926" s="121"/>
      <c r="I3926" s="121"/>
      <c r="J3926" s="121"/>
      <c r="K3926" s="121"/>
      <c r="L3926" s="121"/>
      <c r="M3926" s="121"/>
      <c r="N3926" s="121"/>
      <c r="O3926" s="121"/>
      <c r="P3926" s="121"/>
      <c r="Q3926" s="121"/>
      <c r="R3926" s="121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</row>
    <row r="3927" spans="1:35" s="4" customFormat="1" ht="15" customHeight="1" x14ac:dyDescent="0.25">
      <c r="A3927" s="6"/>
      <c r="B3927" s="124">
        <v>2021</v>
      </c>
      <c r="C3927" s="125">
        <v>54531</v>
      </c>
      <c r="D3927" s="125">
        <v>56595</v>
      </c>
      <c r="E3927" s="125">
        <v>3594</v>
      </c>
      <c r="F3927" s="125"/>
      <c r="G3927" s="125">
        <v>66812</v>
      </c>
      <c r="H3927" s="125">
        <v>22808</v>
      </c>
      <c r="I3927" s="126">
        <v>1.04</v>
      </c>
      <c r="J3927" s="126">
        <v>1.18</v>
      </c>
      <c r="K3927" s="125">
        <v>390927</v>
      </c>
      <c r="L3927" s="125">
        <v>377382</v>
      </c>
      <c r="M3927" s="125">
        <v>252565</v>
      </c>
      <c r="N3927" s="125">
        <v>198140</v>
      </c>
      <c r="O3927" s="125">
        <v>92580</v>
      </c>
      <c r="P3927" s="125">
        <v>51405</v>
      </c>
      <c r="Q3927" s="125">
        <v>41175</v>
      </c>
      <c r="R3927" s="125">
        <v>6230</v>
      </c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</row>
    <row r="3928" spans="1:35" s="6" customFormat="1" ht="15" customHeight="1" x14ac:dyDescent="0.25">
      <c r="B3928" s="127">
        <v>2020</v>
      </c>
      <c r="C3928" s="128">
        <v>53989</v>
      </c>
      <c r="D3928" s="128">
        <v>57065</v>
      </c>
      <c r="E3928" s="128">
        <v>4516</v>
      </c>
      <c r="F3928" s="128"/>
      <c r="G3928" s="128">
        <v>45471</v>
      </c>
      <c r="H3928" s="128">
        <v>20306</v>
      </c>
      <c r="I3928" s="129">
        <v>1.06</v>
      </c>
      <c r="J3928" s="129">
        <v>0.8</v>
      </c>
      <c r="K3928" s="128">
        <v>357713</v>
      </c>
      <c r="L3928" s="128">
        <v>360676</v>
      </c>
      <c r="M3928" s="128">
        <v>256424</v>
      </c>
      <c r="N3928" s="128">
        <v>209451</v>
      </c>
      <c r="O3928" s="128">
        <v>148019</v>
      </c>
      <c r="P3928" s="128">
        <v>54512</v>
      </c>
      <c r="Q3928" s="128">
        <v>93507</v>
      </c>
      <c r="R3928" s="128">
        <v>13124</v>
      </c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</row>
    <row r="3929" spans="1:35" s="4" customFormat="1" ht="15" customHeight="1" x14ac:dyDescent="0.25">
      <c r="A3929" s="6"/>
      <c r="B3929" s="127">
        <v>2019</v>
      </c>
      <c r="C3929" s="128">
        <v>54571</v>
      </c>
      <c r="D3929" s="128">
        <v>58471</v>
      </c>
      <c r="E3929" s="128">
        <v>5569</v>
      </c>
      <c r="F3929" s="128"/>
      <c r="G3929" s="128">
        <v>58243</v>
      </c>
      <c r="H3929" s="128">
        <v>26199</v>
      </c>
      <c r="I3929" s="129">
        <v>1.07</v>
      </c>
      <c r="J3929" s="129">
        <v>1</v>
      </c>
      <c r="K3929" s="128">
        <v>461237</v>
      </c>
      <c r="L3929" s="128">
        <v>464728</v>
      </c>
      <c r="M3929" s="128">
        <v>330052</v>
      </c>
      <c r="N3929" s="128">
        <v>270097</v>
      </c>
      <c r="O3929" s="128">
        <v>138006</v>
      </c>
      <c r="P3929" s="128">
        <v>53494</v>
      </c>
      <c r="Q3929" s="128">
        <v>84513</v>
      </c>
      <c r="R3929" s="128">
        <v>13087</v>
      </c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</row>
    <row r="3930" spans="1:35" s="4" customFormat="1" ht="15" customHeight="1" x14ac:dyDescent="0.25">
      <c r="A3930" s="6"/>
      <c r="B3930" s="127">
        <v>2018</v>
      </c>
      <c r="C3930" s="128">
        <v>51901</v>
      </c>
      <c r="D3930" s="128">
        <v>56148</v>
      </c>
      <c r="E3930" s="128">
        <v>5629</v>
      </c>
      <c r="F3930" s="128"/>
      <c r="G3930" s="128">
        <v>57069</v>
      </c>
      <c r="H3930" s="128">
        <v>26945</v>
      </c>
      <c r="I3930" s="129">
        <v>1.08</v>
      </c>
      <c r="J3930" s="129">
        <v>1.02</v>
      </c>
      <c r="K3930" s="128">
        <v>445155</v>
      </c>
      <c r="L3930" s="128">
        <v>448816</v>
      </c>
      <c r="M3930" s="128">
        <v>315285</v>
      </c>
      <c r="N3930" s="128">
        <v>256680</v>
      </c>
      <c r="O3930" s="128">
        <v>138219</v>
      </c>
      <c r="P3930" s="128">
        <v>55695</v>
      </c>
      <c r="Q3930" s="128">
        <v>82524</v>
      </c>
      <c r="R3930" s="128">
        <v>11351</v>
      </c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</row>
    <row r="3931" spans="1:35" s="4" customFormat="1" ht="15" customHeight="1" x14ac:dyDescent="0.25">
      <c r="A3931" s="6"/>
      <c r="B3931" s="127">
        <v>2017</v>
      </c>
      <c r="C3931" s="128">
        <v>49984</v>
      </c>
      <c r="D3931" s="128">
        <v>54085</v>
      </c>
      <c r="E3931" s="128">
        <v>5743</v>
      </c>
      <c r="F3931" s="128"/>
      <c r="G3931" s="128">
        <v>55352</v>
      </c>
      <c r="H3931" s="128">
        <v>26545</v>
      </c>
      <c r="I3931" s="129">
        <v>1.08</v>
      </c>
      <c r="J3931" s="129">
        <v>1.02</v>
      </c>
      <c r="K3931" s="128">
        <v>422046</v>
      </c>
      <c r="L3931" s="128">
        <v>424670</v>
      </c>
      <c r="M3931" s="128">
        <v>294384</v>
      </c>
      <c r="N3931" s="128">
        <v>237679</v>
      </c>
      <c r="O3931" s="128">
        <v>145236</v>
      </c>
      <c r="P3931" s="128">
        <v>57345</v>
      </c>
      <c r="Q3931" s="128">
        <v>87890</v>
      </c>
      <c r="R3931" s="128">
        <v>12456</v>
      </c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</row>
    <row r="3932" spans="1:35" s="4" customFormat="1" ht="15" customHeight="1" x14ac:dyDescent="0.25">
      <c r="A3932" s="6"/>
      <c r="B3932" s="127">
        <v>2016</v>
      </c>
      <c r="C3932" s="128">
        <v>47510</v>
      </c>
      <c r="D3932" s="128">
        <v>51841</v>
      </c>
      <c r="E3932" s="128">
        <v>5822</v>
      </c>
      <c r="F3932" s="128"/>
      <c r="G3932" s="128">
        <v>53119</v>
      </c>
      <c r="H3932" s="128">
        <v>25842</v>
      </c>
      <c r="I3932" s="129">
        <v>1.0900000000000001</v>
      </c>
      <c r="J3932" s="129">
        <v>1.02</v>
      </c>
      <c r="K3932" s="128">
        <v>392394</v>
      </c>
      <c r="L3932" s="128">
        <v>395516</v>
      </c>
      <c r="M3932" s="128">
        <v>270687</v>
      </c>
      <c r="N3932" s="128">
        <v>216234</v>
      </c>
      <c r="O3932" s="128">
        <v>141152</v>
      </c>
      <c r="P3932" s="128">
        <v>55847</v>
      </c>
      <c r="Q3932" s="128">
        <v>85305</v>
      </c>
      <c r="R3932" s="128">
        <v>12128</v>
      </c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</row>
    <row r="3933" spans="1:35" s="4" customFormat="1" ht="15" customHeight="1" x14ac:dyDescent="0.25">
      <c r="A3933" s="6"/>
      <c r="B3933" s="127">
        <v>2015</v>
      </c>
      <c r="C3933" s="128">
        <v>45895</v>
      </c>
      <c r="D3933" s="128">
        <v>49954</v>
      </c>
      <c r="E3933" s="128">
        <v>5762</v>
      </c>
      <c r="F3933" s="128"/>
      <c r="G3933" s="128">
        <v>50757</v>
      </c>
      <c r="H3933" s="128">
        <v>24868</v>
      </c>
      <c r="I3933" s="129">
        <v>1.0900000000000001</v>
      </c>
      <c r="J3933" s="129">
        <v>1.02</v>
      </c>
      <c r="K3933" s="128">
        <v>374177</v>
      </c>
      <c r="L3933" s="128">
        <v>377264</v>
      </c>
      <c r="M3933" s="128">
        <v>254401</v>
      </c>
      <c r="N3933" s="128">
        <v>201994</v>
      </c>
      <c r="O3933" s="128">
        <v>184537</v>
      </c>
      <c r="P3933" s="128">
        <v>57239</v>
      </c>
      <c r="Q3933" s="128">
        <v>127297</v>
      </c>
      <c r="R3933" s="128">
        <v>18073</v>
      </c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</row>
    <row r="3934" spans="1:35" s="4" customFormat="1" ht="15" customHeight="1" x14ac:dyDescent="0.25">
      <c r="A3934" s="6"/>
      <c r="B3934" s="127">
        <v>2014</v>
      </c>
      <c r="C3934" s="128">
        <v>44442</v>
      </c>
      <c r="D3934" s="128">
        <v>48699</v>
      </c>
      <c r="E3934" s="128">
        <v>6208</v>
      </c>
      <c r="F3934" s="128"/>
      <c r="G3934" s="128">
        <v>50242</v>
      </c>
      <c r="H3934" s="128">
        <v>24349</v>
      </c>
      <c r="I3934" s="129">
        <v>1.1000000000000001</v>
      </c>
      <c r="J3934" s="129">
        <v>1.03</v>
      </c>
      <c r="K3934" s="128">
        <v>364685</v>
      </c>
      <c r="L3934" s="128">
        <v>367764</v>
      </c>
      <c r="M3934" s="128">
        <v>246971</v>
      </c>
      <c r="N3934" s="128">
        <v>195243</v>
      </c>
      <c r="O3934" s="128">
        <v>150890</v>
      </c>
      <c r="P3934" s="128">
        <v>57476</v>
      </c>
      <c r="Q3934" s="128">
        <v>93413</v>
      </c>
      <c r="R3934" s="128">
        <v>11998</v>
      </c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</row>
    <row r="3935" spans="1:35" ht="15" customHeight="1" x14ac:dyDescent="0.25">
      <c r="A3935" s="6"/>
      <c r="B3935" s="127">
        <v>2013</v>
      </c>
      <c r="C3935" s="128">
        <v>44061</v>
      </c>
      <c r="D3935" s="128">
        <v>48244</v>
      </c>
      <c r="E3935" s="128">
        <v>6137</v>
      </c>
      <c r="F3935" s="128"/>
      <c r="G3935" s="128">
        <v>50357</v>
      </c>
      <c r="H3935" s="128">
        <v>24043</v>
      </c>
      <c r="I3935" s="129">
        <v>1.0900000000000001</v>
      </c>
      <c r="J3935" s="129">
        <v>1.04</v>
      </c>
      <c r="K3935" s="128">
        <v>365023</v>
      </c>
      <c r="L3935" s="128">
        <v>368049</v>
      </c>
      <c r="M3935" s="128">
        <v>246019</v>
      </c>
      <c r="N3935" s="128">
        <v>194269</v>
      </c>
      <c r="O3935" s="128">
        <v>152625</v>
      </c>
      <c r="P3935" s="128">
        <v>57798</v>
      </c>
      <c r="Q3935" s="128">
        <v>94827</v>
      </c>
      <c r="R3935" s="128">
        <v>10096</v>
      </c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</row>
    <row r="3936" spans="1:35" ht="15" customHeight="1" x14ac:dyDescent="0.25">
      <c r="A3936" s="6"/>
      <c r="B3936" s="127">
        <v>2012</v>
      </c>
      <c r="C3936" s="128">
        <v>44549</v>
      </c>
      <c r="D3936" s="128">
        <v>49317</v>
      </c>
      <c r="E3936" s="128">
        <v>6540</v>
      </c>
      <c r="F3936" s="128"/>
      <c r="G3936" s="128">
        <v>52457</v>
      </c>
      <c r="H3936" s="128">
        <v>25421</v>
      </c>
      <c r="I3936" s="129">
        <v>1.1100000000000001</v>
      </c>
      <c r="J3936" s="129">
        <v>1.06</v>
      </c>
      <c r="K3936" s="128">
        <v>387901</v>
      </c>
      <c r="L3936" s="128">
        <v>391010</v>
      </c>
      <c r="M3936" s="128">
        <v>263375</v>
      </c>
      <c r="N3936" s="128">
        <v>209336</v>
      </c>
      <c r="O3936" s="128">
        <v>151633</v>
      </c>
      <c r="P3936" s="128">
        <v>58872</v>
      </c>
      <c r="Q3936" s="128">
        <v>92761</v>
      </c>
      <c r="R3936" s="128">
        <v>7316</v>
      </c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</row>
    <row r="3937" spans="1:35" ht="15" customHeight="1" x14ac:dyDescent="0.25">
      <c r="A3937" s="6"/>
      <c r="B3937" s="127">
        <v>2011</v>
      </c>
      <c r="C3937" s="128">
        <v>47085</v>
      </c>
      <c r="D3937" s="128">
        <v>52419</v>
      </c>
      <c r="E3937" s="128">
        <v>7036</v>
      </c>
      <c r="F3937" s="128"/>
      <c r="G3937" s="128">
        <v>59660</v>
      </c>
      <c r="H3937" s="128">
        <v>29289</v>
      </c>
      <c r="I3937" s="129">
        <v>1.1100000000000001</v>
      </c>
      <c r="J3937" s="129">
        <v>1.1399999999999999</v>
      </c>
      <c r="K3937" s="128">
        <v>432801</v>
      </c>
      <c r="L3937" s="128">
        <v>436758</v>
      </c>
      <c r="M3937" s="128">
        <v>292530</v>
      </c>
      <c r="N3937" s="128">
        <v>230929</v>
      </c>
      <c r="O3937" s="128">
        <v>168121</v>
      </c>
      <c r="P3937" s="128">
        <v>62515</v>
      </c>
      <c r="Q3937" s="128">
        <v>105606</v>
      </c>
      <c r="R3937" s="128">
        <v>12609</v>
      </c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</row>
    <row r="3938" spans="1:35" ht="15" customHeight="1" x14ac:dyDescent="0.25">
      <c r="A3938" s="6"/>
      <c r="B3938" s="127">
        <v>2010</v>
      </c>
      <c r="C3938" s="128">
        <v>49879</v>
      </c>
      <c r="D3938" s="128">
        <v>55438</v>
      </c>
      <c r="E3938" s="128">
        <v>7509</v>
      </c>
      <c r="F3938" s="128"/>
      <c r="G3938" s="128">
        <v>66440</v>
      </c>
      <c r="H3938" s="128">
        <v>32805</v>
      </c>
      <c r="I3938" s="129">
        <v>1.1100000000000001</v>
      </c>
      <c r="J3938" s="129">
        <v>1.2</v>
      </c>
      <c r="K3938" s="128">
        <v>496758</v>
      </c>
      <c r="L3938" s="128">
        <v>499556</v>
      </c>
      <c r="M3938" s="128">
        <v>342466</v>
      </c>
      <c r="N3938" s="128">
        <v>274337</v>
      </c>
      <c r="O3938" s="128">
        <v>177845</v>
      </c>
      <c r="P3938" s="128">
        <v>64030</v>
      </c>
      <c r="Q3938" s="128">
        <v>113814</v>
      </c>
      <c r="R3938" s="128">
        <v>16497</v>
      </c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</row>
    <row r="3939" spans="1:35" ht="15" customHeight="1" x14ac:dyDescent="0.25">
      <c r="A3939" s="6"/>
      <c r="B3939" s="127">
        <v>2009</v>
      </c>
      <c r="C3939" s="128">
        <v>54189</v>
      </c>
      <c r="D3939" s="128">
        <v>60019</v>
      </c>
      <c r="E3939" s="128">
        <v>7490</v>
      </c>
      <c r="F3939" s="128"/>
      <c r="G3939" s="128">
        <v>69989</v>
      </c>
      <c r="H3939" s="128">
        <v>33654</v>
      </c>
      <c r="I3939" s="129">
        <v>1.1100000000000001</v>
      </c>
      <c r="J3939" s="129">
        <v>1.17</v>
      </c>
      <c r="K3939" s="128">
        <v>542524</v>
      </c>
      <c r="L3939" s="128">
        <v>543667</v>
      </c>
      <c r="M3939" s="128">
        <v>369950</v>
      </c>
      <c r="N3939" s="128">
        <v>297326</v>
      </c>
      <c r="O3939" s="128">
        <v>186078</v>
      </c>
      <c r="P3939" s="128">
        <v>67946</v>
      </c>
      <c r="Q3939" s="128">
        <v>118132</v>
      </c>
      <c r="R3939" s="128">
        <v>14695</v>
      </c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</row>
    <row r="3940" spans="1:35" ht="15" customHeight="1" x14ac:dyDescent="0.25">
      <c r="A3940" s="6"/>
      <c r="B3940" s="127">
        <v>2008</v>
      </c>
      <c r="C3940" s="128">
        <v>58718</v>
      </c>
      <c r="D3940" s="128">
        <v>64095</v>
      </c>
      <c r="E3940" s="128">
        <v>7042</v>
      </c>
      <c r="F3940" s="128"/>
      <c r="G3940" s="128">
        <v>71053</v>
      </c>
      <c r="H3940" s="128">
        <v>31724</v>
      </c>
      <c r="I3940" s="129">
        <v>1.0900000000000001</v>
      </c>
      <c r="J3940" s="129">
        <v>1.1100000000000001</v>
      </c>
      <c r="K3940" s="128">
        <v>584989</v>
      </c>
      <c r="L3940" s="128">
        <v>586460</v>
      </c>
      <c r="M3940" s="128">
        <v>401100</v>
      </c>
      <c r="N3940" s="128">
        <v>327402</v>
      </c>
      <c r="O3940" s="128">
        <v>185050</v>
      </c>
      <c r="P3940" s="128">
        <v>68167</v>
      </c>
      <c r="Q3940" s="128">
        <v>116883</v>
      </c>
      <c r="R3940" s="128">
        <v>25727</v>
      </c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</row>
    <row r="3941" spans="1:35" s="4" customFormat="1" ht="15" customHeight="1" collapsed="1" x14ac:dyDescent="0.25">
      <c r="A3941" s="6"/>
      <c r="B3941" s="121" t="s">
        <v>280</v>
      </c>
      <c r="C3941" s="121"/>
      <c r="D3941" s="121"/>
      <c r="E3941" s="121"/>
      <c r="F3941" s="121"/>
      <c r="G3941" s="121"/>
      <c r="H3941" s="121"/>
      <c r="I3941" s="121"/>
      <c r="J3941" s="121"/>
      <c r="K3941" s="121"/>
      <c r="L3941" s="121"/>
      <c r="M3941" s="121"/>
      <c r="N3941" s="121"/>
      <c r="O3941" s="121"/>
      <c r="P3941" s="121"/>
      <c r="Q3941" s="121"/>
      <c r="R3941" s="12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</row>
    <row r="3942" spans="1:35" s="4" customFormat="1" ht="15" customHeight="1" x14ac:dyDescent="0.25">
      <c r="A3942" s="6"/>
      <c r="B3942" s="124">
        <v>2021</v>
      </c>
      <c r="C3942" s="125">
        <v>10582</v>
      </c>
      <c r="D3942" s="125">
        <v>36591</v>
      </c>
      <c r="E3942" s="125">
        <v>34329</v>
      </c>
      <c r="F3942" s="125"/>
      <c r="G3942" s="125">
        <v>514699</v>
      </c>
      <c r="H3942" s="125">
        <v>413408</v>
      </c>
      <c r="I3942" s="126">
        <v>3.46</v>
      </c>
      <c r="J3942" s="126">
        <v>14.07</v>
      </c>
      <c r="K3942" s="125">
        <v>1313091</v>
      </c>
      <c r="L3942" s="125">
        <v>1112816</v>
      </c>
      <c r="M3942" s="125">
        <v>423322</v>
      </c>
      <c r="N3942" s="125">
        <v>91660</v>
      </c>
      <c r="O3942" s="125">
        <v>3379341</v>
      </c>
      <c r="P3942" s="125">
        <v>1622786</v>
      </c>
      <c r="Q3942" s="125">
        <v>1756555</v>
      </c>
      <c r="R3942" s="125">
        <v>142288</v>
      </c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</row>
    <row r="3943" spans="1:35" s="6" customFormat="1" ht="15" customHeight="1" x14ac:dyDescent="0.25">
      <c r="B3943" s="127">
        <v>2020</v>
      </c>
      <c r="C3943" s="128">
        <v>10489</v>
      </c>
      <c r="D3943" s="128">
        <v>37540</v>
      </c>
      <c r="E3943" s="128">
        <v>35414</v>
      </c>
      <c r="F3943" s="128"/>
      <c r="G3943" s="128">
        <v>501001</v>
      </c>
      <c r="H3943" s="128">
        <v>404260</v>
      </c>
      <c r="I3943" s="129">
        <v>3.58</v>
      </c>
      <c r="J3943" s="129">
        <v>13.35</v>
      </c>
      <c r="K3943" s="128">
        <v>1149195</v>
      </c>
      <c r="L3943" s="128">
        <v>984387</v>
      </c>
      <c r="M3943" s="128">
        <v>389619</v>
      </c>
      <c r="N3943" s="128">
        <v>48086</v>
      </c>
      <c r="O3943" s="128">
        <v>2838616</v>
      </c>
      <c r="P3943" s="128">
        <v>1431918</v>
      </c>
      <c r="Q3943" s="128">
        <v>1406698</v>
      </c>
      <c r="R3943" s="128">
        <v>108603</v>
      </c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</row>
    <row r="3944" spans="1:35" s="4" customFormat="1" ht="15" customHeight="1" x14ac:dyDescent="0.25">
      <c r="A3944" s="6"/>
      <c r="B3944" s="127">
        <v>2019</v>
      </c>
      <c r="C3944" s="128">
        <v>10252</v>
      </c>
      <c r="D3944" s="128">
        <v>38669</v>
      </c>
      <c r="E3944" s="128">
        <v>36683</v>
      </c>
      <c r="F3944" s="128"/>
      <c r="G3944" s="128">
        <v>505814</v>
      </c>
      <c r="H3944" s="128">
        <v>406859</v>
      </c>
      <c r="I3944" s="129">
        <v>3.77</v>
      </c>
      <c r="J3944" s="129">
        <v>13.08</v>
      </c>
      <c r="K3944" s="128">
        <v>1349622</v>
      </c>
      <c r="L3944" s="128">
        <v>1183743</v>
      </c>
      <c r="M3944" s="128">
        <v>477205</v>
      </c>
      <c r="N3944" s="128">
        <v>97542</v>
      </c>
      <c r="O3944" s="128">
        <v>2342789</v>
      </c>
      <c r="P3944" s="128">
        <v>1336619</v>
      </c>
      <c r="Q3944" s="128">
        <v>1006171</v>
      </c>
      <c r="R3944" s="128">
        <v>119514</v>
      </c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</row>
    <row r="3945" spans="1:35" s="4" customFormat="1" ht="15" customHeight="1" x14ac:dyDescent="0.25">
      <c r="A3945" s="6"/>
      <c r="B3945" s="127">
        <v>2018</v>
      </c>
      <c r="C3945" s="128">
        <v>9779</v>
      </c>
      <c r="D3945" s="128">
        <v>37267</v>
      </c>
      <c r="E3945" s="128">
        <v>35113</v>
      </c>
      <c r="F3945" s="128"/>
      <c r="G3945" s="128">
        <v>476936</v>
      </c>
      <c r="H3945" s="128">
        <v>383726</v>
      </c>
      <c r="I3945" s="129">
        <v>3.81</v>
      </c>
      <c r="J3945" s="129">
        <v>12.8</v>
      </c>
      <c r="K3945" s="128">
        <v>1288328</v>
      </c>
      <c r="L3945" s="128">
        <v>1125470</v>
      </c>
      <c r="M3945" s="128">
        <v>441745</v>
      </c>
      <c r="N3945" s="128">
        <v>88148</v>
      </c>
      <c r="O3945" s="128">
        <v>1924893</v>
      </c>
      <c r="P3945" s="128">
        <v>1130381</v>
      </c>
      <c r="Q3945" s="128">
        <v>794512</v>
      </c>
      <c r="R3945" s="128">
        <v>113996</v>
      </c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</row>
    <row r="3946" spans="1:35" s="4" customFormat="1" ht="15" customHeight="1" x14ac:dyDescent="0.25">
      <c r="A3946" s="6"/>
      <c r="B3946" s="127">
        <v>2017</v>
      </c>
      <c r="C3946" s="128">
        <v>9557</v>
      </c>
      <c r="D3946" s="128">
        <v>36238</v>
      </c>
      <c r="E3946" s="128">
        <v>34264</v>
      </c>
      <c r="F3946" s="128"/>
      <c r="G3946" s="128">
        <v>460399</v>
      </c>
      <c r="H3946" s="128">
        <v>371567</v>
      </c>
      <c r="I3946" s="129">
        <v>3.79</v>
      </c>
      <c r="J3946" s="129">
        <v>12.7</v>
      </c>
      <c r="K3946" s="128">
        <v>1202610</v>
      </c>
      <c r="L3946" s="128">
        <v>1059442</v>
      </c>
      <c r="M3946" s="128">
        <v>412774</v>
      </c>
      <c r="N3946" s="128">
        <v>76406</v>
      </c>
      <c r="O3946" s="128">
        <v>1984610</v>
      </c>
      <c r="P3946" s="128">
        <v>1138072</v>
      </c>
      <c r="Q3946" s="128">
        <v>846538</v>
      </c>
      <c r="R3946" s="128">
        <v>98406</v>
      </c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</row>
    <row r="3947" spans="1:35" s="4" customFormat="1" ht="15" customHeight="1" x14ac:dyDescent="0.25">
      <c r="A3947" s="6"/>
      <c r="B3947" s="127">
        <v>2016</v>
      </c>
      <c r="C3947" s="128">
        <v>9394</v>
      </c>
      <c r="D3947" s="128">
        <v>35734</v>
      </c>
      <c r="E3947" s="128">
        <v>33892</v>
      </c>
      <c r="F3947" s="128"/>
      <c r="G3947" s="128">
        <v>444900</v>
      </c>
      <c r="H3947" s="128">
        <v>355878</v>
      </c>
      <c r="I3947" s="129">
        <v>3.8</v>
      </c>
      <c r="J3947" s="129">
        <v>12.45</v>
      </c>
      <c r="K3947" s="128">
        <v>1138327</v>
      </c>
      <c r="L3947" s="128">
        <v>1030673</v>
      </c>
      <c r="M3947" s="128">
        <v>417175</v>
      </c>
      <c r="N3947" s="128">
        <v>83739</v>
      </c>
      <c r="O3947" s="128">
        <v>2170783</v>
      </c>
      <c r="P3947" s="128">
        <v>1118675</v>
      </c>
      <c r="Q3947" s="128">
        <v>1052107</v>
      </c>
      <c r="R3947" s="128">
        <v>155773</v>
      </c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</row>
    <row r="3948" spans="1:35" s="4" customFormat="1" ht="15" customHeight="1" x14ac:dyDescent="0.25">
      <c r="A3948" s="6"/>
      <c r="B3948" s="127">
        <v>2015</v>
      </c>
      <c r="C3948" s="128">
        <v>9378</v>
      </c>
      <c r="D3948" s="128">
        <v>34815</v>
      </c>
      <c r="E3948" s="128">
        <v>32949</v>
      </c>
      <c r="F3948" s="128"/>
      <c r="G3948" s="128">
        <v>432441</v>
      </c>
      <c r="H3948" s="128">
        <v>344900</v>
      </c>
      <c r="I3948" s="129">
        <v>3.71</v>
      </c>
      <c r="J3948" s="129">
        <v>12.42</v>
      </c>
      <c r="K3948" s="128">
        <v>1092155</v>
      </c>
      <c r="L3948" s="128">
        <v>984807</v>
      </c>
      <c r="M3948" s="128">
        <v>354098</v>
      </c>
      <c r="N3948" s="128">
        <v>75554</v>
      </c>
      <c r="O3948" s="128">
        <v>2304351</v>
      </c>
      <c r="P3948" s="128">
        <v>1219398</v>
      </c>
      <c r="Q3948" s="128">
        <v>1084954</v>
      </c>
      <c r="R3948" s="128">
        <v>226280</v>
      </c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</row>
    <row r="3949" spans="1:35" s="4" customFormat="1" ht="15" customHeight="1" x14ac:dyDescent="0.25">
      <c r="A3949" s="6"/>
      <c r="B3949" s="127">
        <v>2014</v>
      </c>
      <c r="C3949" s="128">
        <v>9256</v>
      </c>
      <c r="D3949" s="128">
        <v>33763</v>
      </c>
      <c r="E3949" s="128">
        <v>31859</v>
      </c>
      <c r="F3949" s="128"/>
      <c r="G3949" s="128">
        <v>406074</v>
      </c>
      <c r="H3949" s="128">
        <v>324487</v>
      </c>
      <c r="I3949" s="129">
        <v>3.65</v>
      </c>
      <c r="J3949" s="129">
        <v>12.03</v>
      </c>
      <c r="K3949" s="128">
        <v>992873</v>
      </c>
      <c r="L3949" s="128">
        <v>893008</v>
      </c>
      <c r="M3949" s="128">
        <v>306160</v>
      </c>
      <c r="N3949" s="128">
        <v>66198</v>
      </c>
      <c r="O3949" s="128">
        <v>2175704</v>
      </c>
      <c r="P3949" s="128">
        <v>1178758</v>
      </c>
      <c r="Q3949" s="128">
        <v>996945</v>
      </c>
      <c r="R3949" s="128">
        <v>132201</v>
      </c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</row>
    <row r="3950" spans="1:35" ht="15" customHeight="1" x14ac:dyDescent="0.25">
      <c r="A3950" s="6"/>
      <c r="B3950" s="127">
        <v>2013</v>
      </c>
      <c r="C3950" s="128">
        <v>9077</v>
      </c>
      <c r="D3950" s="128">
        <v>33102</v>
      </c>
      <c r="E3950" s="128">
        <v>31321</v>
      </c>
      <c r="F3950" s="128"/>
      <c r="G3950" s="128">
        <v>389596</v>
      </c>
      <c r="H3950" s="128">
        <v>311992</v>
      </c>
      <c r="I3950" s="129">
        <v>3.65</v>
      </c>
      <c r="J3950" s="129">
        <v>11.77</v>
      </c>
      <c r="K3950" s="128">
        <v>934013</v>
      </c>
      <c r="L3950" s="128">
        <v>841507</v>
      </c>
      <c r="M3950" s="128">
        <v>267454</v>
      </c>
      <c r="N3950" s="128">
        <v>50016</v>
      </c>
      <c r="O3950" s="128">
        <v>2044755</v>
      </c>
      <c r="P3950" s="128">
        <v>1151943</v>
      </c>
      <c r="Q3950" s="128">
        <v>892812</v>
      </c>
      <c r="R3950" s="128">
        <v>87808</v>
      </c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</row>
    <row r="3951" spans="1:35" ht="15" customHeight="1" x14ac:dyDescent="0.25">
      <c r="A3951" s="6"/>
      <c r="B3951" s="127">
        <v>2012</v>
      </c>
      <c r="C3951" s="128">
        <v>9125</v>
      </c>
      <c r="D3951" s="128">
        <v>33587</v>
      </c>
      <c r="E3951" s="128">
        <v>31969</v>
      </c>
      <c r="F3951" s="128"/>
      <c r="G3951" s="128">
        <v>385609</v>
      </c>
      <c r="H3951" s="128">
        <v>310837</v>
      </c>
      <c r="I3951" s="129">
        <v>3.68</v>
      </c>
      <c r="J3951" s="129">
        <v>11.48</v>
      </c>
      <c r="K3951" s="128">
        <v>919172</v>
      </c>
      <c r="L3951" s="128">
        <v>836343</v>
      </c>
      <c r="M3951" s="128">
        <v>277715</v>
      </c>
      <c r="N3951" s="128">
        <v>43359</v>
      </c>
      <c r="O3951" s="128">
        <v>1757325</v>
      </c>
      <c r="P3951" s="128">
        <v>1121502</v>
      </c>
      <c r="Q3951" s="128">
        <v>635823</v>
      </c>
      <c r="R3951" s="128">
        <v>57681</v>
      </c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</row>
    <row r="3952" spans="1:35" ht="15" customHeight="1" x14ac:dyDescent="0.25">
      <c r="A3952" s="6"/>
      <c r="B3952" s="127">
        <v>2011</v>
      </c>
      <c r="C3952" s="128">
        <v>9498</v>
      </c>
      <c r="D3952" s="128">
        <v>37217</v>
      </c>
      <c r="E3952" s="128">
        <v>35700</v>
      </c>
      <c r="F3952" s="128"/>
      <c r="G3952" s="128">
        <v>419372</v>
      </c>
      <c r="H3952" s="128">
        <v>338811</v>
      </c>
      <c r="I3952" s="129">
        <v>3.92</v>
      </c>
      <c r="J3952" s="129">
        <v>11.27</v>
      </c>
      <c r="K3952" s="128">
        <v>999823</v>
      </c>
      <c r="L3952" s="128">
        <v>897269</v>
      </c>
      <c r="M3952" s="128">
        <v>281733</v>
      </c>
      <c r="N3952" s="128">
        <v>52278</v>
      </c>
      <c r="O3952" s="128">
        <v>1915416</v>
      </c>
      <c r="P3952" s="128">
        <v>1270393</v>
      </c>
      <c r="Q3952" s="128">
        <v>645023</v>
      </c>
      <c r="R3952" s="128">
        <v>78998</v>
      </c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</row>
    <row r="3953" spans="1:35" ht="15" customHeight="1" x14ac:dyDescent="0.25">
      <c r="A3953" s="6"/>
      <c r="B3953" s="127">
        <v>2010</v>
      </c>
      <c r="C3953" s="128">
        <v>9434</v>
      </c>
      <c r="D3953" s="128">
        <v>36680</v>
      </c>
      <c r="E3953" s="128">
        <v>35150</v>
      </c>
      <c r="F3953" s="128"/>
      <c r="G3953" s="128">
        <v>433515</v>
      </c>
      <c r="H3953" s="128">
        <v>351409</v>
      </c>
      <c r="I3953" s="129">
        <v>3.89</v>
      </c>
      <c r="J3953" s="129">
        <v>11.82</v>
      </c>
      <c r="K3953" s="128">
        <v>1049119</v>
      </c>
      <c r="L3953" s="128">
        <v>949933</v>
      </c>
      <c r="M3953" s="128">
        <v>292332</v>
      </c>
      <c r="N3953" s="128">
        <v>75208</v>
      </c>
      <c r="O3953" s="128">
        <v>1799133</v>
      </c>
      <c r="P3953" s="128">
        <v>1206385</v>
      </c>
      <c r="Q3953" s="128">
        <v>592749</v>
      </c>
      <c r="R3953" s="128">
        <v>99715</v>
      </c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</row>
    <row r="3954" spans="1:35" ht="15" customHeight="1" x14ac:dyDescent="0.25">
      <c r="A3954" s="6"/>
      <c r="B3954" s="127">
        <v>2009</v>
      </c>
      <c r="C3954" s="128">
        <v>9300</v>
      </c>
      <c r="D3954" s="128">
        <v>37129</v>
      </c>
      <c r="E3954" s="128">
        <v>35029</v>
      </c>
      <c r="F3954" s="128"/>
      <c r="G3954" s="128">
        <v>421505</v>
      </c>
      <c r="H3954" s="128">
        <v>339609</v>
      </c>
      <c r="I3954" s="129">
        <v>3.99</v>
      </c>
      <c r="J3954" s="129">
        <v>11.35</v>
      </c>
      <c r="K3954" s="128">
        <v>1032347</v>
      </c>
      <c r="L3954" s="128">
        <v>946198</v>
      </c>
      <c r="M3954" s="128">
        <v>311799</v>
      </c>
      <c r="N3954" s="128">
        <v>79779</v>
      </c>
      <c r="O3954" s="128">
        <v>1826872</v>
      </c>
      <c r="P3954" s="128">
        <v>1388543</v>
      </c>
      <c r="Q3954" s="128">
        <v>438329</v>
      </c>
      <c r="R3954" s="128">
        <v>100149</v>
      </c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</row>
    <row r="3955" spans="1:35" ht="15" customHeight="1" x14ac:dyDescent="0.25">
      <c r="A3955" s="6"/>
      <c r="B3955" s="127">
        <v>2008</v>
      </c>
      <c r="C3955" s="128">
        <v>9070</v>
      </c>
      <c r="D3955" s="128">
        <v>36958</v>
      </c>
      <c r="E3955" s="128">
        <v>34873</v>
      </c>
      <c r="F3955" s="128"/>
      <c r="G3955" s="128">
        <v>400806</v>
      </c>
      <c r="H3955" s="128">
        <v>323542</v>
      </c>
      <c r="I3955" s="129">
        <v>4.07</v>
      </c>
      <c r="J3955" s="129">
        <v>10.84</v>
      </c>
      <c r="K3955" s="128">
        <v>995049</v>
      </c>
      <c r="L3955" s="128">
        <v>924438</v>
      </c>
      <c r="M3955" s="128">
        <v>335736</v>
      </c>
      <c r="N3955" s="128">
        <v>67237</v>
      </c>
      <c r="O3955" s="128">
        <v>1708094</v>
      </c>
      <c r="P3955" s="128">
        <v>1306561</v>
      </c>
      <c r="Q3955" s="128">
        <v>401533</v>
      </c>
      <c r="R3955" s="128">
        <v>144610</v>
      </c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</row>
    <row r="3956" spans="1:35" s="6" customFormat="1" ht="15" customHeight="1" x14ac:dyDescent="0.25">
      <c r="B3956" s="120" t="s">
        <v>16</v>
      </c>
      <c r="C3956" s="120"/>
      <c r="D3956" s="120"/>
      <c r="E3956" s="120"/>
      <c r="F3956" s="120"/>
      <c r="G3956" s="120"/>
      <c r="H3956" s="120"/>
      <c r="I3956" s="120"/>
      <c r="J3956" s="120"/>
      <c r="K3956" s="120"/>
      <c r="L3956" s="120"/>
      <c r="M3956" s="120"/>
      <c r="N3956" s="120"/>
      <c r="O3956" s="120"/>
      <c r="P3956" s="120"/>
      <c r="Q3956" s="120"/>
      <c r="R3956" s="120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</row>
    <row r="3957" spans="1:35" s="4" customFormat="1" ht="15" customHeight="1" x14ac:dyDescent="0.25">
      <c r="A3957" s="6"/>
      <c r="B3957" s="121" t="s">
        <v>281</v>
      </c>
      <c r="C3957" s="121"/>
      <c r="D3957" s="121"/>
      <c r="E3957" s="121"/>
      <c r="F3957" s="121"/>
      <c r="G3957" s="121"/>
      <c r="H3957" s="121"/>
      <c r="I3957" s="121"/>
      <c r="J3957" s="121"/>
      <c r="K3957" s="121"/>
      <c r="L3957" s="121"/>
      <c r="M3957" s="121"/>
      <c r="N3957" s="121"/>
      <c r="O3957" s="121"/>
      <c r="P3957" s="121"/>
      <c r="Q3957" s="121"/>
      <c r="R3957" s="121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</row>
    <row r="3958" spans="1:35" s="4" customFormat="1" ht="15" customHeight="1" x14ac:dyDescent="0.25">
      <c r="A3958" s="6"/>
      <c r="B3958" s="124">
        <v>2021</v>
      </c>
      <c r="C3958" s="125">
        <v>65109</v>
      </c>
      <c r="D3958" s="125">
        <v>91521</v>
      </c>
      <c r="E3958" s="125">
        <v>36258</v>
      </c>
      <c r="F3958" s="125"/>
      <c r="G3958" s="125">
        <v>550069</v>
      </c>
      <c r="H3958" s="125">
        <v>411110</v>
      </c>
      <c r="I3958" s="126">
        <v>1.41</v>
      </c>
      <c r="J3958" s="126">
        <v>6.01</v>
      </c>
      <c r="K3958" s="125">
        <v>1614353</v>
      </c>
      <c r="L3958" s="125">
        <v>1407687</v>
      </c>
      <c r="M3958" s="125">
        <v>630935</v>
      </c>
      <c r="N3958" s="125">
        <v>275649</v>
      </c>
      <c r="O3958" s="125">
        <v>3320770</v>
      </c>
      <c r="P3958" s="125">
        <v>1585186</v>
      </c>
      <c r="Q3958" s="125">
        <v>1735585</v>
      </c>
      <c r="R3958" s="125">
        <v>139547</v>
      </c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</row>
    <row r="3959" spans="1:35" s="6" customFormat="1" ht="15" customHeight="1" x14ac:dyDescent="0.25">
      <c r="B3959" s="127">
        <v>2020</v>
      </c>
      <c r="C3959" s="128">
        <v>64473</v>
      </c>
      <c r="D3959" s="128">
        <v>92576</v>
      </c>
      <c r="E3959" s="128">
        <v>37901</v>
      </c>
      <c r="F3959" s="128"/>
      <c r="G3959" s="128">
        <v>513949</v>
      </c>
      <c r="H3959" s="128">
        <v>398970</v>
      </c>
      <c r="I3959" s="129">
        <v>1.44</v>
      </c>
      <c r="J3959" s="129">
        <v>5.55</v>
      </c>
      <c r="K3959" s="128">
        <v>1415915</v>
      </c>
      <c r="L3959" s="128">
        <v>1261818</v>
      </c>
      <c r="M3959" s="128">
        <v>599698</v>
      </c>
      <c r="N3959" s="128">
        <v>242057</v>
      </c>
      <c r="O3959" s="128">
        <v>2834801</v>
      </c>
      <c r="P3959" s="128">
        <v>1397771</v>
      </c>
      <c r="Q3959" s="128">
        <v>1437030</v>
      </c>
      <c r="R3959" s="128">
        <v>108995</v>
      </c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</row>
    <row r="3960" spans="1:35" s="4" customFormat="1" ht="15" customHeight="1" x14ac:dyDescent="0.25">
      <c r="A3960" s="6"/>
      <c r="B3960" s="127">
        <v>2019</v>
      </c>
      <c r="C3960" s="128">
        <v>64819</v>
      </c>
      <c r="D3960" s="128">
        <v>95285</v>
      </c>
      <c r="E3960" s="128">
        <v>40397</v>
      </c>
      <c r="F3960" s="128"/>
      <c r="G3960" s="128">
        <v>528590</v>
      </c>
      <c r="H3960" s="128">
        <v>404554</v>
      </c>
      <c r="I3960" s="129">
        <v>1.47</v>
      </c>
      <c r="J3960" s="129">
        <v>5.55</v>
      </c>
      <c r="K3960" s="128">
        <v>1698124</v>
      </c>
      <c r="L3960" s="128">
        <v>1542097</v>
      </c>
      <c r="M3960" s="128">
        <v>743896</v>
      </c>
      <c r="N3960" s="128">
        <v>339820</v>
      </c>
      <c r="O3960" s="128">
        <v>2330581</v>
      </c>
      <c r="P3960" s="128">
        <v>1288233</v>
      </c>
      <c r="Q3960" s="128">
        <v>1042348</v>
      </c>
      <c r="R3960" s="128">
        <v>118836</v>
      </c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</row>
    <row r="3961" spans="1:35" s="4" customFormat="1" ht="15" customHeight="1" x14ac:dyDescent="0.25">
      <c r="A3961" s="6"/>
      <c r="B3961" s="127">
        <v>2018</v>
      </c>
      <c r="C3961" s="128">
        <v>61676</v>
      </c>
      <c r="D3961" s="128">
        <v>91595</v>
      </c>
      <c r="E3961" s="128">
        <v>38922</v>
      </c>
      <c r="F3961" s="128"/>
      <c r="G3961" s="128">
        <v>500671</v>
      </c>
      <c r="H3961" s="128">
        <v>384286</v>
      </c>
      <c r="I3961" s="129">
        <v>1.49</v>
      </c>
      <c r="J3961" s="129">
        <v>5.47</v>
      </c>
      <c r="K3961" s="128">
        <v>1631081</v>
      </c>
      <c r="L3961" s="128">
        <v>1478128</v>
      </c>
      <c r="M3961" s="128">
        <v>701525</v>
      </c>
      <c r="N3961" s="128">
        <v>322693</v>
      </c>
      <c r="O3961" s="128">
        <v>1950119</v>
      </c>
      <c r="P3961" s="128">
        <v>1129108</v>
      </c>
      <c r="Q3961" s="128">
        <v>821011</v>
      </c>
      <c r="R3961" s="128">
        <v>95458</v>
      </c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</row>
    <row r="3962" spans="1:35" s="4" customFormat="1" ht="15" customHeight="1" x14ac:dyDescent="0.25">
      <c r="A3962" s="6"/>
      <c r="B3962" s="127">
        <v>2017</v>
      </c>
      <c r="C3962" s="128">
        <v>59538</v>
      </c>
      <c r="D3962" s="128">
        <v>88910</v>
      </c>
      <c r="E3962" s="128">
        <v>38594</v>
      </c>
      <c r="F3962" s="128"/>
      <c r="G3962" s="128">
        <v>486457</v>
      </c>
      <c r="H3962" s="128">
        <v>374639</v>
      </c>
      <c r="I3962" s="129">
        <v>1.49</v>
      </c>
      <c r="J3962" s="129">
        <v>5.47</v>
      </c>
      <c r="K3962" s="128">
        <v>1536157</v>
      </c>
      <c r="L3962" s="128">
        <v>1400432</v>
      </c>
      <c r="M3962" s="128">
        <v>658033</v>
      </c>
      <c r="N3962" s="128">
        <v>294529</v>
      </c>
      <c r="O3962" s="128">
        <v>2045851</v>
      </c>
      <c r="P3962" s="128">
        <v>1158196</v>
      </c>
      <c r="Q3962" s="128">
        <v>887655</v>
      </c>
      <c r="R3962" s="128">
        <v>91235</v>
      </c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</row>
    <row r="3963" spans="1:35" s="4" customFormat="1" ht="15" customHeight="1" x14ac:dyDescent="0.25">
      <c r="A3963" s="6"/>
      <c r="B3963" s="127">
        <v>2016</v>
      </c>
      <c r="C3963" s="128">
        <v>56900</v>
      </c>
      <c r="D3963" s="128">
        <v>86034</v>
      </c>
      <c r="E3963" s="128">
        <v>38199</v>
      </c>
      <c r="F3963" s="128"/>
      <c r="G3963" s="128">
        <v>471793</v>
      </c>
      <c r="H3963" s="128">
        <v>361113</v>
      </c>
      <c r="I3963" s="129">
        <v>1.51</v>
      </c>
      <c r="J3963" s="129">
        <v>5.48</v>
      </c>
      <c r="K3963" s="128">
        <v>1448780</v>
      </c>
      <c r="L3963" s="128">
        <v>1349772</v>
      </c>
      <c r="M3963" s="128">
        <v>642098</v>
      </c>
      <c r="N3963" s="128">
        <v>280406</v>
      </c>
      <c r="O3963" s="128">
        <v>2231073</v>
      </c>
      <c r="P3963" s="128">
        <v>1137649</v>
      </c>
      <c r="Q3963" s="128">
        <v>1093424</v>
      </c>
      <c r="R3963" s="128">
        <v>156827</v>
      </c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</row>
    <row r="3964" spans="1:35" s="4" customFormat="1" ht="15" customHeight="1" x14ac:dyDescent="0.25">
      <c r="A3964" s="6"/>
      <c r="B3964" s="127">
        <v>2015</v>
      </c>
      <c r="C3964" s="128">
        <v>55271</v>
      </c>
      <c r="D3964" s="128" t="s">
        <v>357</v>
      </c>
      <c r="E3964" s="128" t="s">
        <v>357</v>
      </c>
      <c r="F3964" s="128"/>
      <c r="G3964" s="128" t="s">
        <v>357</v>
      </c>
      <c r="H3964" s="128" t="s">
        <v>357</v>
      </c>
      <c r="I3964" s="129" t="s">
        <v>357</v>
      </c>
      <c r="J3964" s="129" t="s">
        <v>357</v>
      </c>
      <c r="K3964" s="128" t="s">
        <v>357</v>
      </c>
      <c r="L3964" s="128" t="s">
        <v>357</v>
      </c>
      <c r="M3964" s="128" t="s">
        <v>357</v>
      </c>
      <c r="N3964" s="128" t="s">
        <v>357</v>
      </c>
      <c r="O3964" s="128" t="s">
        <v>357</v>
      </c>
      <c r="P3964" s="128" t="s">
        <v>357</v>
      </c>
      <c r="Q3964" s="128" t="s">
        <v>357</v>
      </c>
      <c r="R3964" s="128" t="s">
        <v>357</v>
      </c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</row>
    <row r="3965" spans="1:35" s="4" customFormat="1" ht="15" customHeight="1" x14ac:dyDescent="0.25">
      <c r="A3965" s="6"/>
      <c r="B3965" s="127">
        <v>2014</v>
      </c>
      <c r="C3965" s="128">
        <v>53696</v>
      </c>
      <c r="D3965" s="128" t="s">
        <v>357</v>
      </c>
      <c r="E3965" s="128" t="s">
        <v>357</v>
      </c>
      <c r="F3965" s="128"/>
      <c r="G3965" s="128" t="s">
        <v>357</v>
      </c>
      <c r="H3965" s="128" t="s">
        <v>357</v>
      </c>
      <c r="I3965" s="129" t="s">
        <v>357</v>
      </c>
      <c r="J3965" s="129" t="s">
        <v>357</v>
      </c>
      <c r="K3965" s="128" t="s">
        <v>357</v>
      </c>
      <c r="L3965" s="128" t="s">
        <v>357</v>
      </c>
      <c r="M3965" s="128" t="s">
        <v>357</v>
      </c>
      <c r="N3965" s="128" t="s">
        <v>357</v>
      </c>
      <c r="O3965" s="128" t="s">
        <v>357</v>
      </c>
      <c r="P3965" s="128" t="s">
        <v>357</v>
      </c>
      <c r="Q3965" s="128" t="s">
        <v>357</v>
      </c>
      <c r="R3965" s="128" t="s">
        <v>357</v>
      </c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</row>
    <row r="3966" spans="1:35" ht="15" customHeight="1" x14ac:dyDescent="0.25">
      <c r="A3966" s="6"/>
      <c r="B3966" s="127">
        <v>2013</v>
      </c>
      <c r="C3966" s="128">
        <v>53136</v>
      </c>
      <c r="D3966" s="128" t="s">
        <v>357</v>
      </c>
      <c r="E3966" s="128" t="s">
        <v>357</v>
      </c>
      <c r="F3966" s="128"/>
      <c r="G3966" s="128" t="s">
        <v>357</v>
      </c>
      <c r="H3966" s="128" t="s">
        <v>357</v>
      </c>
      <c r="I3966" s="129" t="s">
        <v>357</v>
      </c>
      <c r="J3966" s="129" t="s">
        <v>357</v>
      </c>
      <c r="K3966" s="128" t="s">
        <v>357</v>
      </c>
      <c r="L3966" s="128" t="s">
        <v>357</v>
      </c>
      <c r="M3966" s="128" t="s">
        <v>357</v>
      </c>
      <c r="N3966" s="128" t="s">
        <v>357</v>
      </c>
      <c r="O3966" s="128" t="s">
        <v>357</v>
      </c>
      <c r="P3966" s="128" t="s">
        <v>357</v>
      </c>
      <c r="Q3966" s="128" t="s">
        <v>357</v>
      </c>
      <c r="R3966" s="128" t="s">
        <v>357</v>
      </c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</row>
    <row r="3967" spans="1:35" ht="15" customHeight="1" x14ac:dyDescent="0.25">
      <c r="A3967" s="6"/>
      <c r="B3967" s="127">
        <v>2012</v>
      </c>
      <c r="C3967" s="128">
        <v>53672</v>
      </c>
      <c r="D3967" s="128" t="s">
        <v>357</v>
      </c>
      <c r="E3967" s="128" t="s">
        <v>357</v>
      </c>
      <c r="F3967" s="128"/>
      <c r="G3967" s="128" t="s">
        <v>357</v>
      </c>
      <c r="H3967" s="128" t="s">
        <v>357</v>
      </c>
      <c r="I3967" s="129" t="s">
        <v>357</v>
      </c>
      <c r="J3967" s="129" t="s">
        <v>357</v>
      </c>
      <c r="K3967" s="128" t="s">
        <v>357</v>
      </c>
      <c r="L3967" s="128" t="s">
        <v>357</v>
      </c>
      <c r="M3967" s="128" t="s">
        <v>357</v>
      </c>
      <c r="N3967" s="128" t="s">
        <v>357</v>
      </c>
      <c r="O3967" s="128" t="s">
        <v>357</v>
      </c>
      <c r="P3967" s="128" t="s">
        <v>357</v>
      </c>
      <c r="Q3967" s="128" t="s">
        <v>357</v>
      </c>
      <c r="R3967" s="128" t="s">
        <v>357</v>
      </c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</row>
    <row r="3968" spans="1:35" ht="15" customHeight="1" x14ac:dyDescent="0.25">
      <c r="A3968" s="6"/>
      <c r="B3968" s="127">
        <v>2011</v>
      </c>
      <c r="C3968" s="128">
        <v>56581</v>
      </c>
      <c r="D3968" s="128" t="s">
        <v>357</v>
      </c>
      <c r="E3968" s="128" t="s">
        <v>357</v>
      </c>
      <c r="F3968" s="128"/>
      <c r="G3968" s="128" t="s">
        <v>357</v>
      </c>
      <c r="H3968" s="128" t="s">
        <v>357</v>
      </c>
      <c r="I3968" s="129" t="s">
        <v>357</v>
      </c>
      <c r="J3968" s="129" t="s">
        <v>357</v>
      </c>
      <c r="K3968" s="128" t="s">
        <v>357</v>
      </c>
      <c r="L3968" s="128" t="s">
        <v>357</v>
      </c>
      <c r="M3968" s="128" t="s">
        <v>357</v>
      </c>
      <c r="N3968" s="128" t="s">
        <v>357</v>
      </c>
      <c r="O3968" s="128" t="s">
        <v>357</v>
      </c>
      <c r="P3968" s="128" t="s">
        <v>357</v>
      </c>
      <c r="Q3968" s="128" t="s">
        <v>357</v>
      </c>
      <c r="R3968" s="128" t="s">
        <v>357</v>
      </c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</row>
    <row r="3969" spans="1:35" ht="15" customHeight="1" x14ac:dyDescent="0.25">
      <c r="A3969" s="6"/>
      <c r="B3969" s="127">
        <v>2010</v>
      </c>
      <c r="C3969" s="128">
        <v>59312</v>
      </c>
      <c r="D3969" s="128" t="s">
        <v>357</v>
      </c>
      <c r="E3969" s="128" t="s">
        <v>357</v>
      </c>
      <c r="F3969" s="128"/>
      <c r="G3969" s="128" t="s">
        <v>357</v>
      </c>
      <c r="H3969" s="128" t="s">
        <v>357</v>
      </c>
      <c r="I3969" s="129" t="s">
        <v>357</v>
      </c>
      <c r="J3969" s="129" t="s">
        <v>357</v>
      </c>
      <c r="K3969" s="128" t="s">
        <v>357</v>
      </c>
      <c r="L3969" s="128" t="s">
        <v>357</v>
      </c>
      <c r="M3969" s="128" t="s">
        <v>357</v>
      </c>
      <c r="N3969" s="128" t="s">
        <v>357</v>
      </c>
      <c r="O3969" s="128" t="s">
        <v>357</v>
      </c>
      <c r="P3969" s="128" t="s">
        <v>357</v>
      </c>
      <c r="Q3969" s="128" t="s">
        <v>357</v>
      </c>
      <c r="R3969" s="128" t="s">
        <v>357</v>
      </c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</row>
    <row r="3970" spans="1:35" ht="15" customHeight="1" x14ac:dyDescent="0.25">
      <c r="A3970" s="6"/>
      <c r="B3970" s="127">
        <v>2009</v>
      </c>
      <c r="C3970" s="128">
        <v>63488</v>
      </c>
      <c r="D3970" s="128" t="s">
        <v>357</v>
      </c>
      <c r="E3970" s="128" t="s">
        <v>357</v>
      </c>
      <c r="F3970" s="128"/>
      <c r="G3970" s="128" t="s">
        <v>357</v>
      </c>
      <c r="H3970" s="128" t="s">
        <v>357</v>
      </c>
      <c r="I3970" s="129" t="s">
        <v>357</v>
      </c>
      <c r="J3970" s="129" t="s">
        <v>357</v>
      </c>
      <c r="K3970" s="128" t="s">
        <v>357</v>
      </c>
      <c r="L3970" s="128" t="s">
        <v>357</v>
      </c>
      <c r="M3970" s="128" t="s">
        <v>357</v>
      </c>
      <c r="N3970" s="128" t="s">
        <v>357</v>
      </c>
      <c r="O3970" s="128" t="s">
        <v>357</v>
      </c>
      <c r="P3970" s="128" t="s">
        <v>357</v>
      </c>
      <c r="Q3970" s="128" t="s">
        <v>357</v>
      </c>
      <c r="R3970" s="128" t="s">
        <v>357</v>
      </c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</row>
    <row r="3971" spans="1:35" ht="15" customHeight="1" x14ac:dyDescent="0.25">
      <c r="A3971" s="6"/>
      <c r="B3971" s="127">
        <v>2008</v>
      </c>
      <c r="C3971" s="128">
        <v>67786</v>
      </c>
      <c r="D3971" s="128" t="s">
        <v>357</v>
      </c>
      <c r="E3971" s="128" t="s">
        <v>357</v>
      </c>
      <c r="F3971" s="128"/>
      <c r="G3971" s="128" t="s">
        <v>357</v>
      </c>
      <c r="H3971" s="128" t="s">
        <v>357</v>
      </c>
      <c r="I3971" s="129" t="s">
        <v>357</v>
      </c>
      <c r="J3971" s="129" t="s">
        <v>357</v>
      </c>
      <c r="K3971" s="128" t="s">
        <v>357</v>
      </c>
      <c r="L3971" s="128" t="s">
        <v>357</v>
      </c>
      <c r="M3971" s="128" t="s">
        <v>357</v>
      </c>
      <c r="N3971" s="128" t="s">
        <v>357</v>
      </c>
      <c r="O3971" s="128" t="s">
        <v>357</v>
      </c>
      <c r="P3971" s="128" t="s">
        <v>357</v>
      </c>
      <c r="Q3971" s="128" t="s">
        <v>357</v>
      </c>
      <c r="R3971" s="128" t="s">
        <v>357</v>
      </c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</row>
    <row r="3972" spans="1:35" s="7" customFormat="1" ht="15" customHeight="1" x14ac:dyDescent="0.25">
      <c r="A3972" s="6"/>
      <c r="B3972" s="130" t="s">
        <v>282</v>
      </c>
      <c r="C3972" s="130"/>
      <c r="D3972" s="130"/>
      <c r="E3972" s="130"/>
      <c r="F3972" s="130"/>
      <c r="G3972" s="130"/>
      <c r="H3972" s="130"/>
      <c r="I3972" s="130"/>
      <c r="J3972" s="130"/>
      <c r="K3972" s="130"/>
      <c r="L3972" s="130"/>
      <c r="M3972" s="130"/>
      <c r="N3972" s="130"/>
      <c r="O3972" s="130"/>
      <c r="P3972" s="130"/>
      <c r="Q3972" s="130"/>
      <c r="R3972" s="130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</row>
    <row r="3973" spans="1:35" s="7" customFormat="1" ht="15" customHeight="1" x14ac:dyDescent="0.25">
      <c r="A3973" s="6"/>
      <c r="B3973" s="124">
        <v>2021</v>
      </c>
      <c r="C3973" s="125">
        <v>64589</v>
      </c>
      <c r="D3973" s="125">
        <v>79046</v>
      </c>
      <c r="E3973" s="125">
        <v>23970</v>
      </c>
      <c r="F3973" s="125"/>
      <c r="G3973" s="125">
        <v>333802</v>
      </c>
      <c r="H3973" s="125">
        <v>239071</v>
      </c>
      <c r="I3973" s="126">
        <v>1.22</v>
      </c>
      <c r="J3973" s="126">
        <v>4.22</v>
      </c>
      <c r="K3973" s="125">
        <v>1058427</v>
      </c>
      <c r="L3973" s="125">
        <v>950631</v>
      </c>
      <c r="M3973" s="125">
        <v>481152</v>
      </c>
      <c r="N3973" s="125">
        <v>231866</v>
      </c>
      <c r="O3973" s="125">
        <v>1715795</v>
      </c>
      <c r="P3973" s="125">
        <v>970458</v>
      </c>
      <c r="Q3973" s="125">
        <v>745337</v>
      </c>
      <c r="R3973" s="125">
        <v>82093</v>
      </c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</row>
    <row r="3974" spans="1:35" s="6" customFormat="1" ht="15" customHeight="1" x14ac:dyDescent="0.25">
      <c r="B3974" s="127">
        <v>2020</v>
      </c>
      <c r="C3974" s="128">
        <v>63959</v>
      </c>
      <c r="D3974" s="128">
        <v>79934</v>
      </c>
      <c r="E3974" s="128">
        <v>25440</v>
      </c>
      <c r="F3974" s="128"/>
      <c r="G3974" s="128">
        <v>304019</v>
      </c>
      <c r="H3974" s="128">
        <v>231205</v>
      </c>
      <c r="I3974" s="129">
        <v>1.25</v>
      </c>
      <c r="J3974" s="129">
        <v>3.8</v>
      </c>
      <c r="K3974" s="128">
        <v>956798</v>
      </c>
      <c r="L3974" s="128">
        <v>880319</v>
      </c>
      <c r="M3974" s="128">
        <v>469137</v>
      </c>
      <c r="N3974" s="128">
        <v>218784</v>
      </c>
      <c r="O3974" s="128">
        <v>1498936</v>
      </c>
      <c r="P3974" s="128">
        <v>870272</v>
      </c>
      <c r="Q3974" s="128">
        <v>628664</v>
      </c>
      <c r="R3974" s="128">
        <v>75327</v>
      </c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</row>
    <row r="3975" spans="1:35" s="7" customFormat="1" ht="15" customHeight="1" x14ac:dyDescent="0.25">
      <c r="A3975" s="6"/>
      <c r="B3975" s="127">
        <v>2019</v>
      </c>
      <c r="C3975" s="128">
        <v>64239</v>
      </c>
      <c r="D3975" s="128">
        <v>81318</v>
      </c>
      <c r="E3975" s="128">
        <v>26583</v>
      </c>
      <c r="F3975" s="128"/>
      <c r="G3975" s="128">
        <v>308560</v>
      </c>
      <c r="H3975" s="128">
        <v>227637</v>
      </c>
      <c r="I3975" s="129">
        <v>1.27</v>
      </c>
      <c r="J3975" s="129">
        <v>3.79</v>
      </c>
      <c r="K3975" s="128">
        <v>1110995</v>
      </c>
      <c r="L3975" s="128">
        <v>1033642</v>
      </c>
      <c r="M3975" s="128">
        <v>562897</v>
      </c>
      <c r="N3975" s="128">
        <v>296886</v>
      </c>
      <c r="O3975" s="128">
        <v>1181897</v>
      </c>
      <c r="P3975" s="128">
        <v>818324</v>
      </c>
      <c r="Q3975" s="128">
        <v>363574</v>
      </c>
      <c r="R3975" s="128">
        <v>76174</v>
      </c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</row>
    <row r="3976" spans="1:35" s="7" customFormat="1" ht="15" customHeight="1" x14ac:dyDescent="0.25">
      <c r="A3976" s="6"/>
      <c r="B3976" s="127">
        <v>2018</v>
      </c>
      <c r="C3976" s="128">
        <v>61116</v>
      </c>
      <c r="D3976" s="128">
        <v>78255</v>
      </c>
      <c r="E3976" s="128">
        <v>25884</v>
      </c>
      <c r="F3976" s="128"/>
      <c r="G3976" s="128">
        <v>292502</v>
      </c>
      <c r="H3976" s="128">
        <v>216999</v>
      </c>
      <c r="I3976" s="129">
        <v>1.28</v>
      </c>
      <c r="J3976" s="129">
        <v>3.74</v>
      </c>
      <c r="K3976" s="128">
        <v>1077725</v>
      </c>
      <c r="L3976" s="128">
        <v>989252</v>
      </c>
      <c r="M3976" s="128">
        <v>533626</v>
      </c>
      <c r="N3976" s="128">
        <v>287742</v>
      </c>
      <c r="O3976" s="128">
        <v>1064174</v>
      </c>
      <c r="P3976" s="128">
        <v>740042</v>
      </c>
      <c r="Q3976" s="128">
        <v>324131</v>
      </c>
      <c r="R3976" s="128">
        <v>64239</v>
      </c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</row>
    <row r="3977" spans="1:35" s="7" customFormat="1" ht="15" customHeight="1" x14ac:dyDescent="0.25">
      <c r="A3977" s="6"/>
      <c r="B3977" s="127">
        <v>2017</v>
      </c>
      <c r="C3977" s="128">
        <v>59021</v>
      </c>
      <c r="D3977" s="128">
        <v>76105</v>
      </c>
      <c r="E3977" s="128">
        <v>26026</v>
      </c>
      <c r="F3977" s="128"/>
      <c r="G3977" s="128">
        <v>281550</v>
      </c>
      <c r="H3977" s="128">
        <v>209139</v>
      </c>
      <c r="I3977" s="129">
        <v>1.29</v>
      </c>
      <c r="J3977" s="129">
        <v>3.7</v>
      </c>
      <c r="K3977" s="128">
        <v>1008041</v>
      </c>
      <c r="L3977" s="128">
        <v>935724</v>
      </c>
      <c r="M3977" s="128">
        <v>509406</v>
      </c>
      <c r="N3977" s="128">
        <v>260149</v>
      </c>
      <c r="O3977" s="128">
        <v>1092524</v>
      </c>
      <c r="P3977" s="128">
        <v>755054</v>
      </c>
      <c r="Q3977" s="128">
        <v>337470</v>
      </c>
      <c r="R3977" s="128">
        <v>61525</v>
      </c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</row>
    <row r="3978" spans="1:35" s="7" customFormat="1" ht="15" customHeight="1" x14ac:dyDescent="0.25">
      <c r="A3978" s="6"/>
      <c r="B3978" s="127">
        <v>2016</v>
      </c>
      <c r="C3978" s="128">
        <v>56404</v>
      </c>
      <c r="D3978" s="128">
        <v>73573</v>
      </c>
      <c r="E3978" s="128">
        <v>25893</v>
      </c>
      <c r="F3978" s="128"/>
      <c r="G3978" s="128">
        <v>266996</v>
      </c>
      <c r="H3978" s="128">
        <v>198144</v>
      </c>
      <c r="I3978" s="129">
        <v>1.3</v>
      </c>
      <c r="J3978" s="129">
        <v>3.63</v>
      </c>
      <c r="K3978" s="128">
        <v>945113</v>
      </c>
      <c r="L3978" s="128">
        <v>889042</v>
      </c>
      <c r="M3978" s="128">
        <v>483519</v>
      </c>
      <c r="N3978" s="128">
        <v>244681</v>
      </c>
      <c r="O3978" s="128">
        <v>1128002</v>
      </c>
      <c r="P3978" s="128">
        <v>730851</v>
      </c>
      <c r="Q3978" s="128">
        <v>397151</v>
      </c>
      <c r="R3978" s="128">
        <v>90464</v>
      </c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</row>
    <row r="3979" spans="1:35" s="7" customFormat="1" ht="15" customHeight="1" x14ac:dyDescent="0.25">
      <c r="A3979" s="6"/>
      <c r="B3979" s="127">
        <v>2015</v>
      </c>
      <c r="C3979" s="128">
        <v>54801</v>
      </c>
      <c r="D3979" s="128">
        <v>71706</v>
      </c>
      <c r="E3979" s="128">
        <v>25841</v>
      </c>
      <c r="F3979" s="128"/>
      <c r="G3979" s="128">
        <v>259354</v>
      </c>
      <c r="H3979" s="128">
        <v>192161</v>
      </c>
      <c r="I3979" s="129">
        <v>1.31</v>
      </c>
      <c r="J3979" s="129">
        <v>3.62</v>
      </c>
      <c r="K3979" s="128">
        <v>906722</v>
      </c>
      <c r="L3979" s="128">
        <v>849898</v>
      </c>
      <c r="M3979" s="128">
        <v>447494</v>
      </c>
      <c r="N3979" s="128">
        <v>224953</v>
      </c>
      <c r="O3979" s="128">
        <v>1186577</v>
      </c>
      <c r="P3979" s="128">
        <v>749791</v>
      </c>
      <c r="Q3979" s="128">
        <v>436786</v>
      </c>
      <c r="R3979" s="128">
        <v>133207</v>
      </c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</row>
    <row r="3980" spans="1:35" s="7" customFormat="1" ht="15" customHeight="1" x14ac:dyDescent="0.25">
      <c r="A3980" s="6"/>
      <c r="B3980" s="127">
        <v>2014</v>
      </c>
      <c r="C3980" s="128">
        <v>53240</v>
      </c>
      <c r="D3980" s="128">
        <v>70061</v>
      </c>
      <c r="E3980" s="128">
        <v>25900</v>
      </c>
      <c r="F3980" s="128"/>
      <c r="G3980" s="128">
        <v>253218</v>
      </c>
      <c r="H3980" s="128">
        <v>186752</v>
      </c>
      <c r="I3980" s="129">
        <v>1.32</v>
      </c>
      <c r="J3980" s="129">
        <v>3.61</v>
      </c>
      <c r="K3980" s="128">
        <v>877735</v>
      </c>
      <c r="L3980" s="128">
        <v>821523</v>
      </c>
      <c r="M3980" s="128">
        <v>411280</v>
      </c>
      <c r="N3980" s="128">
        <v>212151</v>
      </c>
      <c r="O3980" s="128">
        <v>1161348</v>
      </c>
      <c r="P3980" s="128">
        <v>772902</v>
      </c>
      <c r="Q3980" s="128">
        <v>388446</v>
      </c>
      <c r="R3980" s="128">
        <v>86225</v>
      </c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</row>
    <row r="3981" spans="1:35" ht="15" customHeight="1" x14ac:dyDescent="0.25">
      <c r="A3981" s="6"/>
      <c r="B3981" s="127">
        <v>2013</v>
      </c>
      <c r="C3981" s="128">
        <v>52688</v>
      </c>
      <c r="D3981" s="128">
        <v>69430</v>
      </c>
      <c r="E3981" s="128">
        <v>25742</v>
      </c>
      <c r="F3981" s="128"/>
      <c r="G3981" s="128">
        <v>246918</v>
      </c>
      <c r="H3981" s="128">
        <v>181328</v>
      </c>
      <c r="I3981" s="129">
        <v>1.32</v>
      </c>
      <c r="J3981" s="129">
        <v>3.56</v>
      </c>
      <c r="K3981" s="128">
        <v>871234</v>
      </c>
      <c r="L3981" s="128">
        <v>813744</v>
      </c>
      <c r="M3981" s="128">
        <v>410619</v>
      </c>
      <c r="N3981" s="128">
        <v>205632</v>
      </c>
      <c r="O3981" s="128">
        <v>1075952</v>
      </c>
      <c r="P3981" s="128">
        <v>771717</v>
      </c>
      <c r="Q3981" s="128">
        <v>304236</v>
      </c>
      <c r="R3981" s="128">
        <v>55986</v>
      </c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</row>
    <row r="3982" spans="1:35" ht="15" customHeight="1" x14ac:dyDescent="0.25">
      <c r="A3982" s="6"/>
      <c r="B3982" s="127">
        <v>2012</v>
      </c>
      <c r="C3982" s="128">
        <v>53198</v>
      </c>
      <c r="D3982" s="128">
        <v>70766</v>
      </c>
      <c r="E3982" s="128">
        <v>26526</v>
      </c>
      <c r="F3982" s="128"/>
      <c r="G3982" s="128">
        <v>253907</v>
      </c>
      <c r="H3982" s="128">
        <v>188338</v>
      </c>
      <c r="I3982" s="129">
        <v>1.33</v>
      </c>
      <c r="J3982" s="129">
        <v>3.59</v>
      </c>
      <c r="K3982" s="128">
        <v>897627</v>
      </c>
      <c r="L3982" s="128">
        <v>838560</v>
      </c>
      <c r="M3982" s="128">
        <v>423170</v>
      </c>
      <c r="N3982" s="128">
        <v>215892</v>
      </c>
      <c r="O3982" s="128">
        <v>1035291</v>
      </c>
      <c r="P3982" s="128">
        <v>778967</v>
      </c>
      <c r="Q3982" s="128">
        <v>256324</v>
      </c>
      <c r="R3982" s="128">
        <v>40576</v>
      </c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</row>
    <row r="3983" spans="1:35" ht="15" customHeight="1" x14ac:dyDescent="0.25">
      <c r="A3983" s="6"/>
      <c r="B3983" s="127">
        <v>2011</v>
      </c>
      <c r="C3983" s="128">
        <v>56045</v>
      </c>
      <c r="D3983" s="128">
        <v>75414</v>
      </c>
      <c r="E3983" s="128">
        <v>28666</v>
      </c>
      <c r="F3983" s="128"/>
      <c r="G3983" s="128">
        <v>282315</v>
      </c>
      <c r="H3983" s="128">
        <v>209942</v>
      </c>
      <c r="I3983" s="129">
        <v>1.35</v>
      </c>
      <c r="J3983" s="129">
        <v>3.74</v>
      </c>
      <c r="K3983" s="128">
        <v>973186</v>
      </c>
      <c r="L3983" s="128">
        <v>916812</v>
      </c>
      <c r="M3983" s="128">
        <v>452225</v>
      </c>
      <c r="N3983" s="128">
        <v>233884</v>
      </c>
      <c r="O3983" s="128">
        <v>1129861</v>
      </c>
      <c r="P3983" s="128">
        <v>826994</v>
      </c>
      <c r="Q3983" s="128">
        <v>302867</v>
      </c>
      <c r="R3983" s="128">
        <v>68571</v>
      </c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</row>
    <row r="3984" spans="1:35" ht="15" customHeight="1" x14ac:dyDescent="0.25">
      <c r="A3984" s="6"/>
      <c r="B3984" s="127">
        <v>2010</v>
      </c>
      <c r="C3984" s="128">
        <v>58772</v>
      </c>
      <c r="D3984" s="128">
        <v>78817</v>
      </c>
      <c r="E3984" s="128">
        <v>29572</v>
      </c>
      <c r="F3984" s="128"/>
      <c r="G3984" s="128">
        <v>296537</v>
      </c>
      <c r="H3984" s="128">
        <v>219085</v>
      </c>
      <c r="I3984" s="129">
        <v>1.34</v>
      </c>
      <c r="J3984" s="129">
        <v>3.76</v>
      </c>
      <c r="K3984" s="128">
        <v>1068204</v>
      </c>
      <c r="L3984" s="128">
        <v>1012845</v>
      </c>
      <c r="M3984" s="128">
        <v>515268</v>
      </c>
      <c r="N3984" s="128">
        <v>294588</v>
      </c>
      <c r="O3984" s="128">
        <v>1123490</v>
      </c>
      <c r="P3984" s="128">
        <v>825193</v>
      </c>
      <c r="Q3984" s="128">
        <v>298297</v>
      </c>
      <c r="R3984" s="128">
        <v>85546</v>
      </c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</row>
    <row r="3985" spans="1:35" ht="15" customHeight="1" x14ac:dyDescent="0.25">
      <c r="A3985" s="6"/>
      <c r="B3985" s="127">
        <v>2009</v>
      </c>
      <c r="C3985" s="128">
        <v>62931</v>
      </c>
      <c r="D3985" s="128">
        <v>83366</v>
      </c>
      <c r="E3985" s="128">
        <v>29260</v>
      </c>
      <c r="F3985" s="128"/>
      <c r="G3985" s="128">
        <v>292430</v>
      </c>
      <c r="H3985" s="128">
        <v>212425</v>
      </c>
      <c r="I3985" s="129">
        <v>1.32</v>
      </c>
      <c r="J3985" s="129">
        <v>3.51</v>
      </c>
      <c r="K3985" s="128">
        <v>1092572</v>
      </c>
      <c r="L3985" s="128">
        <v>1040681</v>
      </c>
      <c r="M3985" s="128">
        <v>537950</v>
      </c>
      <c r="N3985" s="128">
        <v>321585</v>
      </c>
      <c r="O3985" s="128">
        <v>1139614</v>
      </c>
      <c r="P3985" s="128">
        <v>904286</v>
      </c>
      <c r="Q3985" s="128">
        <v>235328</v>
      </c>
      <c r="R3985" s="128">
        <v>84739</v>
      </c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</row>
    <row r="3986" spans="1:35" ht="15" customHeight="1" x14ac:dyDescent="0.25">
      <c r="A3986" s="6"/>
      <c r="B3986" s="127">
        <v>2008</v>
      </c>
      <c r="C3986" s="128">
        <v>67221</v>
      </c>
      <c r="D3986" s="128">
        <v>87322</v>
      </c>
      <c r="E3986" s="128">
        <v>28780</v>
      </c>
      <c r="F3986" s="128"/>
      <c r="G3986" s="128">
        <v>282758</v>
      </c>
      <c r="H3986" s="128">
        <v>202367</v>
      </c>
      <c r="I3986" s="129">
        <v>1.3</v>
      </c>
      <c r="J3986" s="129">
        <v>3.24</v>
      </c>
      <c r="K3986" s="128">
        <v>1136167</v>
      </c>
      <c r="L3986" s="128">
        <v>1085707</v>
      </c>
      <c r="M3986" s="128">
        <v>587273</v>
      </c>
      <c r="N3986" s="128">
        <v>356932</v>
      </c>
      <c r="O3986" s="128">
        <v>1123586</v>
      </c>
      <c r="P3986" s="128">
        <v>887007</v>
      </c>
      <c r="Q3986" s="128">
        <v>236579</v>
      </c>
      <c r="R3986" s="128">
        <v>129813</v>
      </c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</row>
    <row r="3987" spans="1:35" s="7" customFormat="1" ht="15" customHeight="1" x14ac:dyDescent="0.25">
      <c r="A3987" s="6"/>
      <c r="B3987" s="130" t="s">
        <v>283</v>
      </c>
      <c r="C3987" s="130"/>
      <c r="D3987" s="130"/>
      <c r="E3987" s="130"/>
      <c r="F3987" s="130"/>
      <c r="G3987" s="130"/>
      <c r="H3987" s="130"/>
      <c r="I3987" s="130"/>
      <c r="J3987" s="130"/>
      <c r="K3987" s="130"/>
      <c r="L3987" s="130"/>
      <c r="M3987" s="130"/>
      <c r="N3987" s="130"/>
      <c r="O3987" s="130"/>
      <c r="P3987" s="130"/>
      <c r="Q3987" s="130"/>
      <c r="R3987" s="130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</row>
    <row r="3988" spans="1:35" s="7" customFormat="1" ht="15" customHeight="1" x14ac:dyDescent="0.25">
      <c r="A3988" s="6"/>
      <c r="B3988" s="124">
        <v>2021</v>
      </c>
      <c r="C3988" s="125">
        <v>476</v>
      </c>
      <c r="D3988" s="125">
        <v>8411</v>
      </c>
      <c r="E3988" s="125">
        <v>8253</v>
      </c>
      <c r="F3988" s="125"/>
      <c r="G3988" s="125">
        <v>135855</v>
      </c>
      <c r="H3988" s="125">
        <v>109026</v>
      </c>
      <c r="I3988" s="126">
        <v>17.670000000000002</v>
      </c>
      <c r="J3988" s="126">
        <v>16.149999999999999</v>
      </c>
      <c r="K3988" s="125">
        <v>334891</v>
      </c>
      <c r="L3988" s="125">
        <v>279766</v>
      </c>
      <c r="M3988" s="125">
        <v>88775</v>
      </c>
      <c r="N3988" s="125">
        <v>28229</v>
      </c>
      <c r="O3988" s="125">
        <v>1137033</v>
      </c>
      <c r="P3988" s="125">
        <v>449982</v>
      </c>
      <c r="Q3988" s="125">
        <v>687050</v>
      </c>
      <c r="R3988" s="125">
        <v>40824</v>
      </c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</row>
    <row r="3989" spans="1:35" s="6" customFormat="1" ht="15" customHeight="1" x14ac:dyDescent="0.25">
      <c r="B3989" s="127">
        <v>2020</v>
      </c>
      <c r="C3989" s="128">
        <v>469</v>
      </c>
      <c r="D3989" s="128">
        <v>8465</v>
      </c>
      <c r="E3989" s="128">
        <v>8317</v>
      </c>
      <c r="F3989" s="128"/>
      <c r="G3989" s="128">
        <v>130556</v>
      </c>
      <c r="H3989" s="128">
        <v>105424</v>
      </c>
      <c r="I3989" s="129">
        <v>18.05</v>
      </c>
      <c r="J3989" s="129">
        <v>15.42</v>
      </c>
      <c r="K3989" s="128">
        <v>284155</v>
      </c>
      <c r="L3989" s="128">
        <v>244362</v>
      </c>
      <c r="M3989" s="128">
        <v>75315</v>
      </c>
      <c r="N3989" s="128">
        <v>9534</v>
      </c>
      <c r="O3989" s="128">
        <v>941887</v>
      </c>
      <c r="P3989" s="128">
        <v>398839</v>
      </c>
      <c r="Q3989" s="128">
        <v>543048</v>
      </c>
      <c r="R3989" s="128">
        <v>24668</v>
      </c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</row>
    <row r="3990" spans="1:35" s="7" customFormat="1" ht="15" customHeight="1" x14ac:dyDescent="0.25">
      <c r="A3990" s="6"/>
      <c r="B3990" s="127">
        <v>2019</v>
      </c>
      <c r="C3990" s="128">
        <v>526</v>
      </c>
      <c r="D3990" s="128">
        <v>9274</v>
      </c>
      <c r="E3990" s="128">
        <v>9151</v>
      </c>
      <c r="F3990" s="128"/>
      <c r="G3990" s="128">
        <v>137384</v>
      </c>
      <c r="H3990" s="128">
        <v>111047</v>
      </c>
      <c r="I3990" s="129">
        <v>17.63</v>
      </c>
      <c r="J3990" s="129">
        <v>14.81</v>
      </c>
      <c r="K3990" s="128">
        <v>390080</v>
      </c>
      <c r="L3990" s="128">
        <v>341238</v>
      </c>
      <c r="M3990" s="128">
        <v>111808</v>
      </c>
      <c r="N3990" s="128">
        <v>23019</v>
      </c>
      <c r="O3990" s="128">
        <v>777604</v>
      </c>
      <c r="P3990" s="128">
        <v>360723</v>
      </c>
      <c r="Q3990" s="128">
        <v>416881</v>
      </c>
      <c r="R3990" s="128">
        <v>30783</v>
      </c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</row>
    <row r="3991" spans="1:35" s="7" customFormat="1" ht="15" customHeight="1" x14ac:dyDescent="0.25">
      <c r="A3991" s="6"/>
      <c r="B3991" s="127">
        <v>2018</v>
      </c>
      <c r="C3991" s="128">
        <v>511</v>
      </c>
      <c r="D3991" s="128">
        <v>9071</v>
      </c>
      <c r="E3991" s="128">
        <v>8818</v>
      </c>
      <c r="F3991" s="128"/>
      <c r="G3991" s="128">
        <v>131481</v>
      </c>
      <c r="H3991" s="128">
        <v>106041</v>
      </c>
      <c r="I3991" s="129">
        <v>17.75</v>
      </c>
      <c r="J3991" s="129">
        <v>14.49</v>
      </c>
      <c r="K3991" s="128">
        <v>372010</v>
      </c>
      <c r="L3991" s="128">
        <v>333666</v>
      </c>
      <c r="M3991" s="128">
        <v>109201</v>
      </c>
      <c r="N3991" s="128">
        <v>20733</v>
      </c>
      <c r="O3991" s="128">
        <v>593349</v>
      </c>
      <c r="P3991" s="128">
        <v>299537</v>
      </c>
      <c r="Q3991" s="128">
        <v>293812</v>
      </c>
      <c r="R3991" s="128">
        <v>23463</v>
      </c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</row>
    <row r="3992" spans="1:35" s="7" customFormat="1" ht="15" customHeight="1" x14ac:dyDescent="0.25">
      <c r="A3992" s="6"/>
      <c r="B3992" s="127">
        <v>2017</v>
      </c>
      <c r="C3992" s="128">
        <v>468</v>
      </c>
      <c r="D3992" s="128">
        <v>8438</v>
      </c>
      <c r="E3992" s="128">
        <v>8246</v>
      </c>
      <c r="F3992" s="128"/>
      <c r="G3992" s="128">
        <v>124492</v>
      </c>
      <c r="H3992" s="128">
        <v>101020</v>
      </c>
      <c r="I3992" s="129">
        <v>18.03</v>
      </c>
      <c r="J3992" s="129">
        <v>14.75</v>
      </c>
      <c r="K3992" s="128">
        <v>347753</v>
      </c>
      <c r="L3992" s="128">
        <v>308497</v>
      </c>
      <c r="M3992" s="128">
        <v>96136</v>
      </c>
      <c r="N3992" s="128">
        <v>21089</v>
      </c>
      <c r="O3992" s="128">
        <v>634176</v>
      </c>
      <c r="P3992" s="128">
        <v>306065</v>
      </c>
      <c r="Q3992" s="128">
        <v>328111</v>
      </c>
      <c r="R3992" s="128">
        <v>23880</v>
      </c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</row>
    <row r="3993" spans="1:35" s="7" customFormat="1" ht="15" customHeight="1" x14ac:dyDescent="0.25">
      <c r="A3993" s="6"/>
      <c r="B3993" s="127">
        <v>2016</v>
      </c>
      <c r="C3993" s="128">
        <v>447</v>
      </c>
      <c r="D3993" s="128">
        <v>7893</v>
      </c>
      <c r="E3993" s="128">
        <v>7775</v>
      </c>
      <c r="F3993" s="128"/>
      <c r="G3993" s="128">
        <v>118369</v>
      </c>
      <c r="H3993" s="128">
        <v>94729</v>
      </c>
      <c r="I3993" s="129">
        <v>17.66</v>
      </c>
      <c r="J3993" s="129">
        <v>15</v>
      </c>
      <c r="K3993" s="128">
        <v>310290</v>
      </c>
      <c r="L3993" s="128">
        <v>282135</v>
      </c>
      <c r="M3993" s="128">
        <v>87884</v>
      </c>
      <c r="N3993" s="128">
        <v>16319</v>
      </c>
      <c r="O3993" s="128">
        <v>648598</v>
      </c>
      <c r="P3993" s="128">
        <v>285512</v>
      </c>
      <c r="Q3993" s="128">
        <v>363086</v>
      </c>
      <c r="R3993" s="128">
        <v>37098</v>
      </c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</row>
    <row r="3994" spans="1:35" s="7" customFormat="1" ht="15" customHeight="1" x14ac:dyDescent="0.25">
      <c r="A3994" s="6"/>
      <c r="B3994" s="127">
        <v>2015</v>
      </c>
      <c r="C3994" s="128">
        <v>421</v>
      </c>
      <c r="D3994" s="128" t="s">
        <v>357</v>
      </c>
      <c r="E3994" s="128" t="s">
        <v>357</v>
      </c>
      <c r="F3994" s="128"/>
      <c r="G3994" s="128" t="s">
        <v>357</v>
      </c>
      <c r="H3994" s="128" t="s">
        <v>357</v>
      </c>
      <c r="I3994" s="129" t="s">
        <v>357</v>
      </c>
      <c r="J3994" s="129" t="s">
        <v>357</v>
      </c>
      <c r="K3994" s="128" t="s">
        <v>357</v>
      </c>
      <c r="L3994" s="128" t="s">
        <v>357</v>
      </c>
      <c r="M3994" s="128" t="s">
        <v>357</v>
      </c>
      <c r="N3994" s="128" t="s">
        <v>357</v>
      </c>
      <c r="O3994" s="128" t="s">
        <v>357</v>
      </c>
      <c r="P3994" s="128" t="s">
        <v>357</v>
      </c>
      <c r="Q3994" s="128" t="s">
        <v>357</v>
      </c>
      <c r="R3994" s="128" t="s">
        <v>357</v>
      </c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</row>
    <row r="3995" spans="1:35" s="7" customFormat="1" ht="15" customHeight="1" x14ac:dyDescent="0.25">
      <c r="A3995" s="6"/>
      <c r="B3995" s="127">
        <v>2014</v>
      </c>
      <c r="C3995" s="128">
        <v>406</v>
      </c>
      <c r="D3995" s="128">
        <v>7209</v>
      </c>
      <c r="E3995" s="128">
        <v>7013</v>
      </c>
      <c r="F3995" s="128"/>
      <c r="G3995" s="128">
        <v>104917</v>
      </c>
      <c r="H3995" s="128">
        <v>83265</v>
      </c>
      <c r="I3995" s="129">
        <v>17.760000000000002</v>
      </c>
      <c r="J3995" s="129">
        <v>14.55</v>
      </c>
      <c r="K3995" s="128">
        <v>261332</v>
      </c>
      <c r="L3995" s="128">
        <v>241351</v>
      </c>
      <c r="M3995" s="128">
        <v>60968</v>
      </c>
      <c r="N3995" s="128">
        <v>28591</v>
      </c>
      <c r="O3995" s="128">
        <v>626979</v>
      </c>
      <c r="P3995" s="128">
        <v>305027</v>
      </c>
      <c r="Q3995" s="128">
        <v>321951</v>
      </c>
      <c r="R3995" s="128">
        <v>39666</v>
      </c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</row>
    <row r="3996" spans="1:35" ht="15" customHeight="1" x14ac:dyDescent="0.25">
      <c r="A3996" s="6"/>
      <c r="B3996" s="127">
        <v>2013</v>
      </c>
      <c r="C3996" s="128">
        <v>403</v>
      </c>
      <c r="D3996" s="128">
        <v>7058</v>
      </c>
      <c r="E3996" s="128">
        <v>6898</v>
      </c>
      <c r="F3996" s="128"/>
      <c r="G3996" s="128">
        <v>104255</v>
      </c>
      <c r="H3996" s="128">
        <v>83580</v>
      </c>
      <c r="I3996" s="129">
        <v>17.510000000000002</v>
      </c>
      <c r="J3996" s="129">
        <v>14.77</v>
      </c>
      <c r="K3996" s="128">
        <v>224429</v>
      </c>
      <c r="L3996" s="128">
        <v>214506</v>
      </c>
      <c r="M3996" s="128">
        <v>34986</v>
      </c>
      <c r="N3996" s="128">
        <v>18274</v>
      </c>
      <c r="O3996" s="128">
        <v>644960</v>
      </c>
      <c r="P3996" s="128">
        <v>306043</v>
      </c>
      <c r="Q3996" s="128">
        <v>338917</v>
      </c>
      <c r="R3996" s="128">
        <v>31134</v>
      </c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</row>
    <row r="3997" spans="1:35" ht="15" customHeight="1" x14ac:dyDescent="0.25">
      <c r="A3997" s="6"/>
      <c r="B3997" s="127">
        <v>2012</v>
      </c>
      <c r="C3997" s="128">
        <v>429</v>
      </c>
      <c r="D3997" s="128">
        <v>7435</v>
      </c>
      <c r="E3997" s="128">
        <v>7303</v>
      </c>
      <c r="F3997" s="128"/>
      <c r="G3997" s="128">
        <v>100826</v>
      </c>
      <c r="H3997" s="128">
        <v>81210</v>
      </c>
      <c r="I3997" s="129">
        <v>17.329999999999998</v>
      </c>
      <c r="J3997" s="129">
        <v>13.56</v>
      </c>
      <c r="K3997" s="128">
        <v>220550</v>
      </c>
      <c r="L3997" s="128">
        <v>208421</v>
      </c>
      <c r="M3997" s="128">
        <v>39435</v>
      </c>
      <c r="N3997" s="128">
        <v>12169</v>
      </c>
      <c r="O3997" s="128">
        <v>491542</v>
      </c>
      <c r="P3997" s="128">
        <v>284297</v>
      </c>
      <c r="Q3997" s="128">
        <v>207245</v>
      </c>
      <c r="R3997" s="128">
        <v>17870</v>
      </c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</row>
    <row r="3998" spans="1:35" ht="15" customHeight="1" x14ac:dyDescent="0.25">
      <c r="A3998" s="6"/>
      <c r="B3998" s="127">
        <v>2011</v>
      </c>
      <c r="C3998" s="128">
        <v>486</v>
      </c>
      <c r="D3998" s="128">
        <v>8416</v>
      </c>
      <c r="E3998" s="128">
        <v>8287</v>
      </c>
      <c r="F3998" s="128"/>
      <c r="G3998" s="128">
        <v>111485</v>
      </c>
      <c r="H3998" s="128">
        <v>89653</v>
      </c>
      <c r="I3998" s="129">
        <v>17.32</v>
      </c>
      <c r="J3998" s="129">
        <v>13.25</v>
      </c>
      <c r="K3998" s="128">
        <v>254586</v>
      </c>
      <c r="L3998" s="128">
        <v>230880</v>
      </c>
      <c r="M3998" s="128">
        <v>45228</v>
      </c>
      <c r="N3998" s="128">
        <v>16565</v>
      </c>
      <c r="O3998" s="128">
        <v>542885</v>
      </c>
      <c r="P3998" s="128">
        <v>357851</v>
      </c>
      <c r="Q3998" s="128">
        <v>185034</v>
      </c>
      <c r="R3998" s="128">
        <v>15946</v>
      </c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</row>
    <row r="3999" spans="1:35" ht="15" customHeight="1" x14ac:dyDescent="0.25">
      <c r="A3999" s="6"/>
      <c r="B3999" s="127">
        <v>2010</v>
      </c>
      <c r="C3999" s="128">
        <v>499</v>
      </c>
      <c r="D3999" s="128">
        <v>8925</v>
      </c>
      <c r="E3999" s="128">
        <v>8767</v>
      </c>
      <c r="F3999" s="128"/>
      <c r="G3999" s="128">
        <v>126029</v>
      </c>
      <c r="H3999" s="128">
        <v>101987</v>
      </c>
      <c r="I3999" s="129">
        <v>17.89</v>
      </c>
      <c r="J3999" s="129">
        <v>14.12</v>
      </c>
      <c r="K3999" s="128">
        <v>293032</v>
      </c>
      <c r="L3999" s="128">
        <v>271870</v>
      </c>
      <c r="M3999" s="128">
        <v>53019</v>
      </c>
      <c r="N3999" s="128">
        <v>29406</v>
      </c>
      <c r="O3999" s="128">
        <v>521155</v>
      </c>
      <c r="P3999" s="128">
        <v>312231</v>
      </c>
      <c r="Q3999" s="128">
        <v>208923</v>
      </c>
      <c r="R3999" s="128">
        <v>19617</v>
      </c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</row>
    <row r="4000" spans="1:35" ht="15" customHeight="1" x14ac:dyDescent="0.25">
      <c r="A4000" s="6"/>
      <c r="B4000" s="127">
        <v>2009</v>
      </c>
      <c r="C4000" s="128">
        <v>514</v>
      </c>
      <c r="D4000" s="128">
        <v>9032</v>
      </c>
      <c r="E4000" s="128">
        <v>8536</v>
      </c>
      <c r="F4000" s="128"/>
      <c r="G4000" s="128">
        <v>122258</v>
      </c>
      <c r="H4000" s="128">
        <v>98350</v>
      </c>
      <c r="I4000" s="129">
        <v>17.57</v>
      </c>
      <c r="J4000" s="129">
        <v>13.54</v>
      </c>
      <c r="K4000" s="128">
        <v>299625</v>
      </c>
      <c r="L4000" s="128">
        <v>275644</v>
      </c>
      <c r="M4000" s="128">
        <v>69985</v>
      </c>
      <c r="N4000" s="128">
        <v>24133</v>
      </c>
      <c r="O4000" s="128">
        <v>511756</v>
      </c>
      <c r="P4000" s="128">
        <v>387994</v>
      </c>
      <c r="Q4000" s="128">
        <v>123762</v>
      </c>
      <c r="R4000" s="128">
        <v>21258</v>
      </c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</row>
    <row r="4001" spans="1:35" ht="15" customHeight="1" x14ac:dyDescent="0.25">
      <c r="A4001" s="6"/>
      <c r="B4001" s="127">
        <v>2008</v>
      </c>
      <c r="C4001" s="128">
        <v>520</v>
      </c>
      <c r="D4001" s="128">
        <v>8845</v>
      </c>
      <c r="E4001" s="128">
        <v>8371</v>
      </c>
      <c r="F4001" s="128"/>
      <c r="G4001" s="128">
        <v>114663</v>
      </c>
      <c r="H4001" s="128">
        <v>92456</v>
      </c>
      <c r="I4001" s="129">
        <v>17.010000000000002</v>
      </c>
      <c r="J4001" s="129">
        <v>12.96</v>
      </c>
      <c r="K4001" s="128">
        <v>265260</v>
      </c>
      <c r="L4001" s="128">
        <v>256129</v>
      </c>
      <c r="M4001" s="128">
        <v>73802</v>
      </c>
      <c r="N4001" s="128">
        <v>10401</v>
      </c>
      <c r="O4001" s="128">
        <v>439306</v>
      </c>
      <c r="P4001" s="128">
        <v>331657</v>
      </c>
      <c r="Q4001" s="128">
        <v>107650</v>
      </c>
      <c r="R4001" s="128">
        <v>29341</v>
      </c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</row>
    <row r="4002" spans="1:35" s="7" customFormat="1" ht="15" customHeight="1" x14ac:dyDescent="0.25">
      <c r="A4002" s="6"/>
      <c r="B4002" s="130" t="s">
        <v>284</v>
      </c>
      <c r="C4002" s="130"/>
      <c r="D4002" s="130"/>
      <c r="E4002" s="130"/>
      <c r="F4002" s="130"/>
      <c r="G4002" s="130"/>
      <c r="H4002" s="130"/>
      <c r="I4002" s="130"/>
      <c r="J4002" s="130"/>
      <c r="K4002" s="130"/>
      <c r="L4002" s="130"/>
      <c r="M4002" s="130"/>
      <c r="N4002" s="130"/>
      <c r="O4002" s="130"/>
      <c r="P4002" s="130"/>
      <c r="Q4002" s="130"/>
      <c r="R4002" s="130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</row>
    <row r="4003" spans="1:35" s="7" customFormat="1" ht="15" customHeight="1" x14ac:dyDescent="0.25">
      <c r="A4003" s="6"/>
      <c r="B4003" s="124">
        <v>2021</v>
      </c>
      <c r="C4003" s="125">
        <v>44</v>
      </c>
      <c r="D4003" s="125">
        <v>4064</v>
      </c>
      <c r="E4003" s="125">
        <v>4035</v>
      </c>
      <c r="F4003" s="125"/>
      <c r="G4003" s="125">
        <v>80412</v>
      </c>
      <c r="H4003" s="125">
        <v>63013</v>
      </c>
      <c r="I4003" s="126">
        <v>92.36</v>
      </c>
      <c r="J4003" s="126">
        <v>19.79</v>
      </c>
      <c r="K4003" s="125">
        <v>221035</v>
      </c>
      <c r="L4003" s="125">
        <v>177290</v>
      </c>
      <c r="M4003" s="125">
        <v>61008</v>
      </c>
      <c r="N4003" s="125">
        <v>15554</v>
      </c>
      <c r="O4003" s="125">
        <v>467943</v>
      </c>
      <c r="P4003" s="125">
        <v>164745</v>
      </c>
      <c r="Q4003" s="125">
        <v>303198</v>
      </c>
      <c r="R4003" s="125">
        <v>16629</v>
      </c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</row>
    <row r="4004" spans="1:35" s="6" customFormat="1" ht="15" customHeight="1" x14ac:dyDescent="0.25">
      <c r="B4004" s="127">
        <v>2020</v>
      </c>
      <c r="C4004" s="128">
        <v>45</v>
      </c>
      <c r="D4004" s="128">
        <v>4177</v>
      </c>
      <c r="E4004" s="128">
        <v>4144</v>
      </c>
      <c r="F4004" s="128"/>
      <c r="G4004" s="128">
        <v>79373</v>
      </c>
      <c r="H4004" s="128">
        <v>62341</v>
      </c>
      <c r="I4004" s="129">
        <v>92.82</v>
      </c>
      <c r="J4004" s="129">
        <v>19</v>
      </c>
      <c r="K4004" s="128">
        <v>174962</v>
      </c>
      <c r="L4004" s="128">
        <v>137137</v>
      </c>
      <c r="M4004" s="128">
        <v>55247</v>
      </c>
      <c r="N4004" s="128">
        <v>13738</v>
      </c>
      <c r="O4004" s="128">
        <v>393979</v>
      </c>
      <c r="P4004" s="128">
        <v>128661</v>
      </c>
      <c r="Q4004" s="128">
        <v>265318</v>
      </c>
      <c r="R4004" s="128">
        <v>9001</v>
      </c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</row>
    <row r="4005" spans="1:35" s="7" customFormat="1" ht="15" customHeight="1" x14ac:dyDescent="0.25">
      <c r="A4005" s="6"/>
      <c r="B4005" s="127">
        <v>2019</v>
      </c>
      <c r="C4005" s="128">
        <v>54</v>
      </c>
      <c r="D4005" s="128">
        <v>4693</v>
      </c>
      <c r="E4005" s="128">
        <v>4663</v>
      </c>
      <c r="F4005" s="128"/>
      <c r="G4005" s="128">
        <v>82646</v>
      </c>
      <c r="H4005" s="128">
        <v>65869</v>
      </c>
      <c r="I4005" s="129">
        <v>86.91</v>
      </c>
      <c r="J4005" s="129">
        <v>17.61</v>
      </c>
      <c r="K4005" s="128">
        <v>197048</v>
      </c>
      <c r="L4005" s="128">
        <v>167217</v>
      </c>
      <c r="M4005" s="128">
        <v>69192</v>
      </c>
      <c r="N4005" s="128">
        <v>19916</v>
      </c>
      <c r="O4005" s="128">
        <v>371080</v>
      </c>
      <c r="P4005" s="128">
        <v>109186</v>
      </c>
      <c r="Q4005" s="128">
        <v>261894</v>
      </c>
      <c r="R4005" s="128">
        <v>11880</v>
      </c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</row>
    <row r="4006" spans="1:35" s="7" customFormat="1" ht="15" customHeight="1" x14ac:dyDescent="0.25">
      <c r="A4006" s="6"/>
      <c r="B4006" s="127">
        <v>2018</v>
      </c>
      <c r="C4006" s="128">
        <v>49</v>
      </c>
      <c r="D4006" s="128">
        <v>4269</v>
      </c>
      <c r="E4006" s="128">
        <v>4220</v>
      </c>
      <c r="F4006" s="128"/>
      <c r="G4006" s="128">
        <v>76689</v>
      </c>
      <c r="H4006" s="128">
        <v>61245</v>
      </c>
      <c r="I4006" s="129">
        <v>87.12</v>
      </c>
      <c r="J4006" s="129">
        <v>17.96</v>
      </c>
      <c r="K4006" s="128">
        <v>181346</v>
      </c>
      <c r="L4006" s="128">
        <v>155210</v>
      </c>
      <c r="M4006" s="128">
        <v>58698</v>
      </c>
      <c r="N4006" s="128">
        <v>14218</v>
      </c>
      <c r="O4006" s="128">
        <v>292597</v>
      </c>
      <c r="P4006" s="128">
        <v>89529</v>
      </c>
      <c r="Q4006" s="128">
        <v>203068</v>
      </c>
      <c r="R4006" s="128">
        <v>7756</v>
      </c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</row>
    <row r="4007" spans="1:35" s="7" customFormat="1" ht="15" customHeight="1" x14ac:dyDescent="0.25">
      <c r="A4007" s="6"/>
      <c r="B4007" s="127">
        <v>2017</v>
      </c>
      <c r="C4007" s="128">
        <v>49</v>
      </c>
      <c r="D4007" s="128">
        <v>4367</v>
      </c>
      <c r="E4007" s="128">
        <v>4322</v>
      </c>
      <c r="F4007" s="128"/>
      <c r="G4007" s="128">
        <v>80415</v>
      </c>
      <c r="H4007" s="128">
        <v>64480</v>
      </c>
      <c r="I4007" s="129">
        <v>89.12</v>
      </c>
      <c r="J4007" s="129">
        <v>18.41</v>
      </c>
      <c r="K4007" s="128">
        <v>180363</v>
      </c>
      <c r="L4007" s="128">
        <v>156210</v>
      </c>
      <c r="M4007" s="128">
        <v>52490</v>
      </c>
      <c r="N4007" s="128">
        <v>13291</v>
      </c>
      <c r="O4007" s="128">
        <v>319151</v>
      </c>
      <c r="P4007" s="128">
        <v>97077</v>
      </c>
      <c r="Q4007" s="128">
        <v>222074</v>
      </c>
      <c r="R4007" s="128">
        <v>5829</v>
      </c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</row>
    <row r="4008" spans="1:35" s="7" customFormat="1" ht="15" customHeight="1" x14ac:dyDescent="0.25">
      <c r="A4008" s="6"/>
      <c r="B4008" s="127">
        <v>2016</v>
      </c>
      <c r="C4008" s="128">
        <v>49</v>
      </c>
      <c r="D4008" s="128">
        <v>4568</v>
      </c>
      <c r="E4008" s="128">
        <v>4531</v>
      </c>
      <c r="F4008" s="128"/>
      <c r="G4008" s="128">
        <v>86428</v>
      </c>
      <c r="H4008" s="128">
        <v>68239</v>
      </c>
      <c r="I4008" s="129">
        <v>93.22</v>
      </c>
      <c r="J4008" s="129">
        <v>18.920000000000002</v>
      </c>
      <c r="K4008" s="128">
        <v>193376</v>
      </c>
      <c r="L4008" s="128">
        <v>178596</v>
      </c>
      <c r="M4008" s="128">
        <v>70695</v>
      </c>
      <c r="N4008" s="128">
        <v>19406</v>
      </c>
      <c r="O4008" s="128">
        <v>454472</v>
      </c>
      <c r="P4008" s="128">
        <v>121286</v>
      </c>
      <c r="Q4008" s="128">
        <v>333186</v>
      </c>
      <c r="R4008" s="128">
        <v>29265</v>
      </c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</row>
    <row r="4009" spans="1:35" s="7" customFormat="1" ht="15" customHeight="1" x14ac:dyDescent="0.25">
      <c r="A4009" s="6"/>
      <c r="B4009" s="127">
        <v>2015</v>
      </c>
      <c r="C4009" s="128">
        <v>49</v>
      </c>
      <c r="D4009" s="128">
        <v>4738</v>
      </c>
      <c r="E4009" s="128">
        <v>4688</v>
      </c>
      <c r="F4009" s="128"/>
      <c r="G4009" s="128">
        <v>92333</v>
      </c>
      <c r="H4009" s="128">
        <v>73798</v>
      </c>
      <c r="I4009" s="129">
        <v>96.69</v>
      </c>
      <c r="J4009" s="129">
        <v>19.489999999999998</v>
      </c>
      <c r="K4009" s="128">
        <v>214541</v>
      </c>
      <c r="L4009" s="128">
        <v>197988</v>
      </c>
      <c r="M4009" s="128">
        <v>66656</v>
      </c>
      <c r="N4009" s="128">
        <v>23537</v>
      </c>
      <c r="O4009" s="128">
        <v>510831</v>
      </c>
      <c r="P4009" s="128">
        <v>166650</v>
      </c>
      <c r="Q4009" s="128">
        <v>344181</v>
      </c>
      <c r="R4009" s="128">
        <v>31923</v>
      </c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</row>
    <row r="4010" spans="1:35" s="7" customFormat="1" ht="15" customHeight="1" x14ac:dyDescent="0.25">
      <c r="A4010" s="6"/>
      <c r="B4010" s="127">
        <v>2014</v>
      </c>
      <c r="C4010" s="128">
        <v>50</v>
      </c>
      <c r="D4010" s="128" t="s">
        <v>357</v>
      </c>
      <c r="E4010" s="128" t="s">
        <v>357</v>
      </c>
      <c r="F4010" s="128"/>
      <c r="G4010" s="128" t="s">
        <v>357</v>
      </c>
      <c r="H4010" s="128" t="s">
        <v>357</v>
      </c>
      <c r="I4010" s="129" t="s">
        <v>357</v>
      </c>
      <c r="J4010" s="129" t="s">
        <v>357</v>
      </c>
      <c r="K4010" s="128" t="s">
        <v>357</v>
      </c>
      <c r="L4010" s="128" t="s">
        <v>357</v>
      </c>
      <c r="M4010" s="128" t="s">
        <v>357</v>
      </c>
      <c r="N4010" s="128" t="s">
        <v>357</v>
      </c>
      <c r="O4010" s="128" t="s">
        <v>357</v>
      </c>
      <c r="P4010" s="128" t="s">
        <v>357</v>
      </c>
      <c r="Q4010" s="128" t="s">
        <v>357</v>
      </c>
      <c r="R4010" s="128" t="s">
        <v>357</v>
      </c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</row>
    <row r="4011" spans="1:35" ht="15" customHeight="1" x14ac:dyDescent="0.25">
      <c r="A4011" s="6"/>
      <c r="B4011" s="127">
        <v>2013</v>
      </c>
      <c r="C4011" s="128">
        <v>45</v>
      </c>
      <c r="D4011" s="128" t="s">
        <v>357</v>
      </c>
      <c r="E4011" s="128" t="s">
        <v>357</v>
      </c>
      <c r="F4011" s="128"/>
      <c r="G4011" s="128" t="s">
        <v>357</v>
      </c>
      <c r="H4011" s="128" t="s">
        <v>357</v>
      </c>
      <c r="I4011" s="129" t="s">
        <v>357</v>
      </c>
      <c r="J4011" s="129" t="s">
        <v>357</v>
      </c>
      <c r="K4011" s="128" t="s">
        <v>357</v>
      </c>
      <c r="L4011" s="128" t="s">
        <v>357</v>
      </c>
      <c r="M4011" s="128" t="s">
        <v>357</v>
      </c>
      <c r="N4011" s="128" t="s">
        <v>357</v>
      </c>
      <c r="O4011" s="128" t="s">
        <v>357</v>
      </c>
      <c r="P4011" s="128" t="s">
        <v>357</v>
      </c>
      <c r="Q4011" s="128" t="s">
        <v>357</v>
      </c>
      <c r="R4011" s="128" t="s">
        <v>357</v>
      </c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</row>
    <row r="4012" spans="1:35" ht="15" customHeight="1" x14ac:dyDescent="0.25">
      <c r="A4012" s="6"/>
      <c r="B4012" s="127">
        <v>2012</v>
      </c>
      <c r="C4012" s="128">
        <v>45</v>
      </c>
      <c r="D4012" s="128" t="s">
        <v>357</v>
      </c>
      <c r="E4012" s="128" t="s">
        <v>357</v>
      </c>
      <c r="F4012" s="128"/>
      <c r="G4012" s="128" t="s">
        <v>357</v>
      </c>
      <c r="H4012" s="128" t="s">
        <v>357</v>
      </c>
      <c r="I4012" s="129" t="s">
        <v>357</v>
      </c>
      <c r="J4012" s="129" t="s">
        <v>357</v>
      </c>
      <c r="K4012" s="128" t="s">
        <v>357</v>
      </c>
      <c r="L4012" s="128" t="s">
        <v>357</v>
      </c>
      <c r="M4012" s="128" t="s">
        <v>357</v>
      </c>
      <c r="N4012" s="128" t="s">
        <v>357</v>
      </c>
      <c r="O4012" s="128" t="s">
        <v>357</v>
      </c>
      <c r="P4012" s="128" t="s">
        <v>357</v>
      </c>
      <c r="Q4012" s="128" t="s">
        <v>357</v>
      </c>
      <c r="R4012" s="128" t="s">
        <v>357</v>
      </c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</row>
    <row r="4013" spans="1:35" ht="15" customHeight="1" x14ac:dyDescent="0.25">
      <c r="A4013" s="6"/>
      <c r="B4013" s="127">
        <v>2011</v>
      </c>
      <c r="C4013" s="128">
        <v>50</v>
      </c>
      <c r="D4013" s="128" t="s">
        <v>357</v>
      </c>
      <c r="E4013" s="128" t="s">
        <v>357</v>
      </c>
      <c r="F4013" s="128"/>
      <c r="G4013" s="128" t="s">
        <v>357</v>
      </c>
      <c r="H4013" s="128" t="s">
        <v>357</v>
      </c>
      <c r="I4013" s="129" t="s">
        <v>357</v>
      </c>
      <c r="J4013" s="129" t="s">
        <v>357</v>
      </c>
      <c r="K4013" s="128" t="s">
        <v>357</v>
      </c>
      <c r="L4013" s="128" t="s">
        <v>357</v>
      </c>
      <c r="M4013" s="128" t="s">
        <v>357</v>
      </c>
      <c r="N4013" s="128" t="s">
        <v>357</v>
      </c>
      <c r="O4013" s="128" t="s">
        <v>357</v>
      </c>
      <c r="P4013" s="128" t="s">
        <v>357</v>
      </c>
      <c r="Q4013" s="128" t="s">
        <v>357</v>
      </c>
      <c r="R4013" s="128" t="s">
        <v>357</v>
      </c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</row>
    <row r="4014" spans="1:35" ht="15" customHeight="1" x14ac:dyDescent="0.25">
      <c r="A4014" s="6"/>
      <c r="B4014" s="127">
        <v>2010</v>
      </c>
      <c r="C4014" s="128">
        <v>41</v>
      </c>
      <c r="D4014" s="128" t="s">
        <v>357</v>
      </c>
      <c r="E4014" s="128" t="s">
        <v>357</v>
      </c>
      <c r="F4014" s="128"/>
      <c r="G4014" s="128" t="s">
        <v>357</v>
      </c>
      <c r="H4014" s="128" t="s">
        <v>357</v>
      </c>
      <c r="I4014" s="129" t="s">
        <v>357</v>
      </c>
      <c r="J4014" s="129" t="s">
        <v>357</v>
      </c>
      <c r="K4014" s="128" t="s">
        <v>357</v>
      </c>
      <c r="L4014" s="128" t="s">
        <v>357</v>
      </c>
      <c r="M4014" s="128" t="s">
        <v>357</v>
      </c>
      <c r="N4014" s="128" t="s">
        <v>357</v>
      </c>
      <c r="O4014" s="128" t="s">
        <v>357</v>
      </c>
      <c r="P4014" s="128" t="s">
        <v>357</v>
      </c>
      <c r="Q4014" s="128" t="s">
        <v>357</v>
      </c>
      <c r="R4014" s="128" t="s">
        <v>357</v>
      </c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</row>
    <row r="4015" spans="1:35" ht="15" customHeight="1" x14ac:dyDescent="0.25">
      <c r="A4015" s="6"/>
      <c r="B4015" s="127">
        <v>2009</v>
      </c>
      <c r="C4015" s="128">
        <v>43</v>
      </c>
      <c r="D4015" s="128" t="s">
        <v>357</v>
      </c>
      <c r="E4015" s="128" t="s">
        <v>357</v>
      </c>
      <c r="F4015" s="128"/>
      <c r="G4015" s="128" t="s">
        <v>357</v>
      </c>
      <c r="H4015" s="128" t="s">
        <v>357</v>
      </c>
      <c r="I4015" s="129" t="s">
        <v>357</v>
      </c>
      <c r="J4015" s="129" t="s">
        <v>357</v>
      </c>
      <c r="K4015" s="128" t="s">
        <v>357</v>
      </c>
      <c r="L4015" s="128" t="s">
        <v>357</v>
      </c>
      <c r="M4015" s="128" t="s">
        <v>357</v>
      </c>
      <c r="N4015" s="128" t="s">
        <v>357</v>
      </c>
      <c r="O4015" s="128" t="s">
        <v>357</v>
      </c>
      <c r="P4015" s="128" t="s">
        <v>357</v>
      </c>
      <c r="Q4015" s="128" t="s">
        <v>357</v>
      </c>
      <c r="R4015" s="128" t="s">
        <v>357</v>
      </c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</row>
    <row r="4016" spans="1:35" ht="15" customHeight="1" x14ac:dyDescent="0.25">
      <c r="A4016" s="6"/>
      <c r="B4016" s="127">
        <v>2008</v>
      </c>
      <c r="C4016" s="128">
        <v>45</v>
      </c>
      <c r="D4016" s="128" t="s">
        <v>357</v>
      </c>
      <c r="E4016" s="128" t="s">
        <v>357</v>
      </c>
      <c r="F4016" s="128"/>
      <c r="G4016" s="128" t="s">
        <v>357</v>
      </c>
      <c r="H4016" s="128" t="s">
        <v>357</v>
      </c>
      <c r="I4016" s="129" t="s">
        <v>357</v>
      </c>
      <c r="J4016" s="129" t="s">
        <v>357</v>
      </c>
      <c r="K4016" s="128" t="s">
        <v>357</v>
      </c>
      <c r="L4016" s="128" t="s">
        <v>357</v>
      </c>
      <c r="M4016" s="128" t="s">
        <v>357</v>
      </c>
      <c r="N4016" s="128" t="s">
        <v>357</v>
      </c>
      <c r="O4016" s="128" t="s">
        <v>357</v>
      </c>
      <c r="P4016" s="128" t="s">
        <v>357</v>
      </c>
      <c r="Q4016" s="128" t="s">
        <v>357</v>
      </c>
      <c r="R4016" s="128" t="s">
        <v>357</v>
      </c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</row>
    <row r="4017" spans="1:35" s="4" customFormat="1" ht="15" customHeight="1" x14ac:dyDescent="0.25">
      <c r="A4017" s="6"/>
      <c r="B4017" s="121" t="s">
        <v>285</v>
      </c>
      <c r="C4017" s="121"/>
      <c r="D4017" s="121"/>
      <c r="E4017" s="121"/>
      <c r="F4017" s="121"/>
      <c r="G4017" s="121"/>
      <c r="H4017" s="121"/>
      <c r="I4017" s="121"/>
      <c r="J4017" s="121"/>
      <c r="K4017" s="121"/>
      <c r="L4017" s="121"/>
      <c r="M4017" s="121"/>
      <c r="N4017" s="121"/>
      <c r="O4017" s="121"/>
      <c r="P4017" s="121"/>
      <c r="Q4017" s="121"/>
      <c r="R4017" s="121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</row>
    <row r="4018" spans="1:35" s="4" customFormat="1" ht="15" customHeight="1" x14ac:dyDescent="0.25">
      <c r="A4018" s="6"/>
      <c r="B4018" s="124">
        <v>2021</v>
      </c>
      <c r="C4018" s="125">
        <v>4</v>
      </c>
      <c r="D4018" s="125">
        <v>1665</v>
      </c>
      <c r="E4018" s="125">
        <v>1665</v>
      </c>
      <c r="F4018" s="125"/>
      <c r="G4018" s="125">
        <v>31442</v>
      </c>
      <c r="H4018" s="125">
        <v>25106</v>
      </c>
      <c r="I4018" s="126">
        <v>416.25</v>
      </c>
      <c r="J4018" s="126">
        <v>18.88</v>
      </c>
      <c r="K4018" s="125">
        <v>89665</v>
      </c>
      <c r="L4018" s="125">
        <v>82512</v>
      </c>
      <c r="M4018" s="125">
        <v>44952</v>
      </c>
      <c r="N4018" s="125">
        <v>14150</v>
      </c>
      <c r="O4018" s="125">
        <v>151151</v>
      </c>
      <c r="P4018" s="125">
        <v>89005</v>
      </c>
      <c r="Q4018" s="125">
        <v>62146</v>
      </c>
      <c r="R4018" s="125">
        <v>8971</v>
      </c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</row>
    <row r="4019" spans="1:35" s="6" customFormat="1" ht="15" customHeight="1" x14ac:dyDescent="0.25">
      <c r="B4019" s="127">
        <v>2020</v>
      </c>
      <c r="C4019" s="128">
        <v>5</v>
      </c>
      <c r="D4019" s="128">
        <v>2029</v>
      </c>
      <c r="E4019" s="128">
        <v>2029</v>
      </c>
      <c r="F4019" s="128"/>
      <c r="G4019" s="128">
        <v>32523</v>
      </c>
      <c r="H4019" s="128">
        <v>25596</v>
      </c>
      <c r="I4019" s="129">
        <v>405.8</v>
      </c>
      <c r="J4019" s="129">
        <v>16.03</v>
      </c>
      <c r="K4019" s="128">
        <v>90993</v>
      </c>
      <c r="L4019" s="128">
        <v>83245</v>
      </c>
      <c r="M4019" s="128">
        <v>46345</v>
      </c>
      <c r="N4019" s="128">
        <v>15480</v>
      </c>
      <c r="O4019" s="128">
        <v>151834</v>
      </c>
      <c r="P4019" s="128">
        <v>88659</v>
      </c>
      <c r="Q4019" s="128">
        <v>63175</v>
      </c>
      <c r="R4019" s="128">
        <v>12731</v>
      </c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</row>
    <row r="4020" spans="1:35" s="4" customFormat="1" ht="15" customHeight="1" x14ac:dyDescent="0.25">
      <c r="A4020" s="6"/>
      <c r="B4020" s="127">
        <v>2019</v>
      </c>
      <c r="C4020" s="128">
        <v>4</v>
      </c>
      <c r="D4020" s="128">
        <v>1855</v>
      </c>
      <c r="E4020" s="128">
        <v>1855</v>
      </c>
      <c r="F4020" s="128"/>
      <c r="G4020" s="128">
        <v>35466</v>
      </c>
      <c r="H4020" s="128">
        <v>28504</v>
      </c>
      <c r="I4020" s="129">
        <v>463.75</v>
      </c>
      <c r="J4020" s="129">
        <v>19.12</v>
      </c>
      <c r="K4020" s="128">
        <v>112735</v>
      </c>
      <c r="L4020" s="128">
        <v>106374</v>
      </c>
      <c r="M4020" s="128">
        <v>63361</v>
      </c>
      <c r="N4020" s="128">
        <v>27819</v>
      </c>
      <c r="O4020" s="128">
        <v>150215</v>
      </c>
      <c r="P4020" s="128">
        <v>101880</v>
      </c>
      <c r="Q4020" s="128">
        <v>48335</v>
      </c>
      <c r="R4020" s="128">
        <v>13764</v>
      </c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</row>
    <row r="4021" spans="1:35" s="4" customFormat="1" ht="15" customHeight="1" x14ac:dyDescent="0.25">
      <c r="A4021" s="6"/>
      <c r="B4021" s="127">
        <v>2018</v>
      </c>
      <c r="C4021" s="128">
        <v>4</v>
      </c>
      <c r="D4021" s="128">
        <v>1820</v>
      </c>
      <c r="E4021" s="128">
        <v>1820</v>
      </c>
      <c r="F4021" s="128"/>
      <c r="G4021" s="128">
        <v>33333</v>
      </c>
      <c r="H4021" s="128">
        <v>26386</v>
      </c>
      <c r="I4021" s="129">
        <v>455</v>
      </c>
      <c r="J4021" s="129">
        <v>18.309999999999999</v>
      </c>
      <c r="K4021" s="128">
        <v>102401</v>
      </c>
      <c r="L4021" s="128">
        <v>96157</v>
      </c>
      <c r="M4021" s="128">
        <v>55504</v>
      </c>
      <c r="N4021" s="128">
        <v>22136</v>
      </c>
      <c r="O4021" s="128">
        <v>112993</v>
      </c>
      <c r="P4021" s="128">
        <v>56967</v>
      </c>
      <c r="Q4021" s="128">
        <v>56026</v>
      </c>
      <c r="R4021" s="128">
        <v>29889</v>
      </c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</row>
    <row r="4022" spans="1:35" s="4" customFormat="1" ht="15" customHeight="1" x14ac:dyDescent="0.25">
      <c r="A4022" s="6"/>
      <c r="B4022" s="127">
        <v>2017</v>
      </c>
      <c r="C4022" s="128">
        <v>3</v>
      </c>
      <c r="D4022" s="128">
        <v>1413</v>
      </c>
      <c r="E4022" s="128">
        <v>1413</v>
      </c>
      <c r="F4022" s="128"/>
      <c r="G4022" s="128">
        <v>29294</v>
      </c>
      <c r="H4022" s="128">
        <v>23473</v>
      </c>
      <c r="I4022" s="129">
        <v>471</v>
      </c>
      <c r="J4022" s="129">
        <v>20.73</v>
      </c>
      <c r="K4022" s="128">
        <v>88499</v>
      </c>
      <c r="L4022" s="128">
        <v>83680</v>
      </c>
      <c r="M4022" s="128">
        <v>49126</v>
      </c>
      <c r="N4022" s="128">
        <v>19556</v>
      </c>
      <c r="O4022" s="128">
        <v>83994</v>
      </c>
      <c r="P4022" s="128">
        <v>37222</v>
      </c>
      <c r="Q4022" s="128">
        <v>46772</v>
      </c>
      <c r="R4022" s="128">
        <v>19627</v>
      </c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</row>
    <row r="4023" spans="1:35" s="4" customFormat="1" ht="15" customHeight="1" x14ac:dyDescent="0.25">
      <c r="A4023" s="6"/>
      <c r="B4023" s="127">
        <v>2016</v>
      </c>
      <c r="C4023" s="128">
        <v>4</v>
      </c>
      <c r="D4023" s="128">
        <v>1541</v>
      </c>
      <c r="E4023" s="128">
        <v>1515</v>
      </c>
      <c r="F4023" s="128"/>
      <c r="G4023" s="128">
        <v>26226</v>
      </c>
      <c r="H4023" s="128">
        <v>20608</v>
      </c>
      <c r="I4023" s="129">
        <v>385.25</v>
      </c>
      <c r="J4023" s="129">
        <v>17.02</v>
      </c>
      <c r="K4023" s="128">
        <v>81941</v>
      </c>
      <c r="L4023" s="128">
        <v>76417</v>
      </c>
      <c r="M4023" s="128">
        <v>45764</v>
      </c>
      <c r="N4023" s="128">
        <v>19567</v>
      </c>
      <c r="O4023" s="128">
        <v>80862</v>
      </c>
      <c r="P4023" s="128">
        <v>36873</v>
      </c>
      <c r="Q4023" s="128">
        <v>43989</v>
      </c>
      <c r="R4023" s="128">
        <v>11074</v>
      </c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</row>
    <row r="4024" spans="1:35" s="4" customFormat="1" ht="15" customHeight="1" x14ac:dyDescent="0.25">
      <c r="A4024" s="6"/>
      <c r="B4024" s="127">
        <v>2015</v>
      </c>
      <c r="C4024" s="128">
        <v>2</v>
      </c>
      <c r="D4024" s="128" t="s">
        <v>357</v>
      </c>
      <c r="E4024" s="128" t="s">
        <v>357</v>
      </c>
      <c r="F4024" s="128"/>
      <c r="G4024" s="128" t="s">
        <v>357</v>
      </c>
      <c r="H4024" s="128" t="s">
        <v>357</v>
      </c>
      <c r="I4024" s="129" t="s">
        <v>357</v>
      </c>
      <c r="J4024" s="129" t="s">
        <v>357</v>
      </c>
      <c r="K4024" s="128" t="s">
        <v>357</v>
      </c>
      <c r="L4024" s="128" t="s">
        <v>357</v>
      </c>
      <c r="M4024" s="128" t="s">
        <v>357</v>
      </c>
      <c r="N4024" s="128" t="s">
        <v>357</v>
      </c>
      <c r="O4024" s="128" t="s">
        <v>357</v>
      </c>
      <c r="P4024" s="128" t="s">
        <v>357</v>
      </c>
      <c r="Q4024" s="128" t="s">
        <v>357</v>
      </c>
      <c r="R4024" s="128" t="s">
        <v>357</v>
      </c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</row>
    <row r="4025" spans="1:35" s="4" customFormat="1" ht="15" customHeight="1" x14ac:dyDescent="0.25">
      <c r="A4025" s="6"/>
      <c r="B4025" s="127">
        <v>2014</v>
      </c>
      <c r="C4025" s="128">
        <v>2</v>
      </c>
      <c r="D4025" s="128" t="s">
        <v>357</v>
      </c>
      <c r="E4025" s="128" t="s">
        <v>357</v>
      </c>
      <c r="F4025" s="128"/>
      <c r="G4025" s="128" t="s">
        <v>357</v>
      </c>
      <c r="H4025" s="128" t="s">
        <v>357</v>
      </c>
      <c r="I4025" s="129" t="s">
        <v>357</v>
      </c>
      <c r="J4025" s="129" t="s">
        <v>357</v>
      </c>
      <c r="K4025" s="128" t="s">
        <v>357</v>
      </c>
      <c r="L4025" s="128" t="s">
        <v>357</v>
      </c>
      <c r="M4025" s="128" t="s">
        <v>357</v>
      </c>
      <c r="N4025" s="128" t="s">
        <v>357</v>
      </c>
      <c r="O4025" s="128" t="s">
        <v>357</v>
      </c>
      <c r="P4025" s="128" t="s">
        <v>357</v>
      </c>
      <c r="Q4025" s="128" t="s">
        <v>357</v>
      </c>
      <c r="R4025" s="128" t="s">
        <v>357</v>
      </c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</row>
    <row r="4026" spans="1:35" ht="15" customHeight="1" x14ac:dyDescent="0.25">
      <c r="A4026" s="6"/>
      <c r="B4026" s="127">
        <v>2013</v>
      </c>
      <c r="C4026" s="128">
        <v>2</v>
      </c>
      <c r="D4026" s="128" t="s">
        <v>357</v>
      </c>
      <c r="E4026" s="128" t="s">
        <v>357</v>
      </c>
      <c r="F4026" s="128"/>
      <c r="G4026" s="128" t="s">
        <v>357</v>
      </c>
      <c r="H4026" s="128" t="s">
        <v>357</v>
      </c>
      <c r="I4026" s="129" t="s">
        <v>357</v>
      </c>
      <c r="J4026" s="129" t="s">
        <v>357</v>
      </c>
      <c r="K4026" s="128" t="s">
        <v>357</v>
      </c>
      <c r="L4026" s="128" t="s">
        <v>357</v>
      </c>
      <c r="M4026" s="128" t="s">
        <v>357</v>
      </c>
      <c r="N4026" s="128" t="s">
        <v>357</v>
      </c>
      <c r="O4026" s="128" t="s">
        <v>357</v>
      </c>
      <c r="P4026" s="128" t="s">
        <v>357</v>
      </c>
      <c r="Q4026" s="128" t="s">
        <v>357</v>
      </c>
      <c r="R4026" s="128" t="s">
        <v>357</v>
      </c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</row>
    <row r="4027" spans="1:35" ht="15" customHeight="1" x14ac:dyDescent="0.25">
      <c r="A4027" s="6"/>
      <c r="B4027" s="127">
        <v>2012</v>
      </c>
      <c r="C4027" s="128">
        <v>2</v>
      </c>
      <c r="D4027" s="128" t="s">
        <v>357</v>
      </c>
      <c r="E4027" s="128" t="s">
        <v>357</v>
      </c>
      <c r="F4027" s="128"/>
      <c r="G4027" s="128" t="s">
        <v>357</v>
      </c>
      <c r="H4027" s="128" t="s">
        <v>357</v>
      </c>
      <c r="I4027" s="129" t="s">
        <v>357</v>
      </c>
      <c r="J4027" s="129" t="s">
        <v>357</v>
      </c>
      <c r="K4027" s="128" t="s">
        <v>357</v>
      </c>
      <c r="L4027" s="128" t="s">
        <v>357</v>
      </c>
      <c r="M4027" s="128" t="s">
        <v>357</v>
      </c>
      <c r="N4027" s="128" t="s">
        <v>357</v>
      </c>
      <c r="O4027" s="128" t="s">
        <v>357</v>
      </c>
      <c r="P4027" s="128" t="s">
        <v>357</v>
      </c>
      <c r="Q4027" s="128" t="s">
        <v>357</v>
      </c>
      <c r="R4027" s="128" t="s">
        <v>357</v>
      </c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</row>
    <row r="4028" spans="1:35" ht="15" customHeight="1" x14ac:dyDescent="0.25">
      <c r="A4028" s="6"/>
      <c r="B4028" s="127">
        <v>2011</v>
      </c>
      <c r="C4028" s="128">
        <v>2</v>
      </c>
      <c r="D4028" s="128" t="s">
        <v>357</v>
      </c>
      <c r="E4028" s="128" t="s">
        <v>357</v>
      </c>
      <c r="F4028" s="128"/>
      <c r="G4028" s="128" t="s">
        <v>357</v>
      </c>
      <c r="H4028" s="128" t="s">
        <v>357</v>
      </c>
      <c r="I4028" s="129" t="s">
        <v>357</v>
      </c>
      <c r="J4028" s="129" t="s">
        <v>357</v>
      </c>
      <c r="K4028" s="128" t="s">
        <v>357</v>
      </c>
      <c r="L4028" s="128" t="s">
        <v>357</v>
      </c>
      <c r="M4028" s="128" t="s">
        <v>357</v>
      </c>
      <c r="N4028" s="128" t="s">
        <v>357</v>
      </c>
      <c r="O4028" s="128" t="s">
        <v>357</v>
      </c>
      <c r="P4028" s="128" t="s">
        <v>357</v>
      </c>
      <c r="Q4028" s="128" t="s">
        <v>357</v>
      </c>
      <c r="R4028" s="128" t="s">
        <v>357</v>
      </c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</row>
    <row r="4029" spans="1:35" ht="15" customHeight="1" x14ac:dyDescent="0.25">
      <c r="A4029" s="6"/>
      <c r="B4029" s="127">
        <v>2010</v>
      </c>
      <c r="C4029" s="128">
        <v>1</v>
      </c>
      <c r="D4029" s="128" t="s">
        <v>357</v>
      </c>
      <c r="E4029" s="128" t="s">
        <v>357</v>
      </c>
      <c r="F4029" s="128"/>
      <c r="G4029" s="128" t="s">
        <v>357</v>
      </c>
      <c r="H4029" s="128" t="s">
        <v>357</v>
      </c>
      <c r="I4029" s="129" t="s">
        <v>357</v>
      </c>
      <c r="J4029" s="129" t="s">
        <v>357</v>
      </c>
      <c r="K4029" s="128" t="s">
        <v>357</v>
      </c>
      <c r="L4029" s="128" t="s">
        <v>357</v>
      </c>
      <c r="M4029" s="128" t="s">
        <v>357</v>
      </c>
      <c r="N4029" s="128" t="s">
        <v>357</v>
      </c>
      <c r="O4029" s="128" t="s">
        <v>357</v>
      </c>
      <c r="P4029" s="128" t="s">
        <v>357</v>
      </c>
      <c r="Q4029" s="128" t="s">
        <v>357</v>
      </c>
      <c r="R4029" s="128" t="s">
        <v>357</v>
      </c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</row>
    <row r="4030" spans="1:35" ht="15" customHeight="1" x14ac:dyDescent="0.25">
      <c r="A4030" s="6"/>
      <c r="B4030" s="127">
        <v>2009</v>
      </c>
      <c r="C4030" s="128">
        <v>1</v>
      </c>
      <c r="D4030" s="128" t="s">
        <v>357</v>
      </c>
      <c r="E4030" s="128" t="s">
        <v>357</v>
      </c>
      <c r="F4030" s="128"/>
      <c r="G4030" s="128" t="s">
        <v>357</v>
      </c>
      <c r="H4030" s="128" t="s">
        <v>357</v>
      </c>
      <c r="I4030" s="129" t="s">
        <v>357</v>
      </c>
      <c r="J4030" s="129" t="s">
        <v>357</v>
      </c>
      <c r="K4030" s="128" t="s">
        <v>357</v>
      </c>
      <c r="L4030" s="128" t="s">
        <v>357</v>
      </c>
      <c r="M4030" s="128" t="s">
        <v>357</v>
      </c>
      <c r="N4030" s="128" t="s">
        <v>357</v>
      </c>
      <c r="O4030" s="128" t="s">
        <v>357</v>
      </c>
      <c r="P4030" s="128" t="s">
        <v>357</v>
      </c>
      <c r="Q4030" s="128" t="s">
        <v>357</v>
      </c>
      <c r="R4030" s="128" t="s">
        <v>357</v>
      </c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</row>
    <row r="4031" spans="1:35" ht="15" customHeight="1" x14ac:dyDescent="0.25">
      <c r="A4031" s="6"/>
      <c r="B4031" s="127">
        <v>2008</v>
      </c>
      <c r="C4031" s="128">
        <v>2</v>
      </c>
      <c r="D4031" s="128" t="s">
        <v>357</v>
      </c>
      <c r="E4031" s="128" t="s">
        <v>357</v>
      </c>
      <c r="F4031" s="128"/>
      <c r="G4031" s="128" t="s">
        <v>357</v>
      </c>
      <c r="H4031" s="128" t="s">
        <v>357</v>
      </c>
      <c r="I4031" s="129" t="s">
        <v>357</v>
      </c>
      <c r="J4031" s="129" t="s">
        <v>357</v>
      </c>
      <c r="K4031" s="128" t="s">
        <v>357</v>
      </c>
      <c r="L4031" s="128" t="s">
        <v>357</v>
      </c>
      <c r="M4031" s="128" t="s">
        <v>357</v>
      </c>
      <c r="N4031" s="128" t="s">
        <v>357</v>
      </c>
      <c r="O4031" s="128" t="s">
        <v>357</v>
      </c>
      <c r="P4031" s="128" t="s">
        <v>357</v>
      </c>
      <c r="Q4031" s="128" t="s">
        <v>357</v>
      </c>
      <c r="R4031" s="128" t="s">
        <v>357</v>
      </c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</row>
    <row r="4032" spans="1:35" s="6" customFormat="1" ht="15" customHeight="1" x14ac:dyDescent="0.25">
      <c r="B4032" s="120" t="s">
        <v>50</v>
      </c>
      <c r="C4032" s="120"/>
      <c r="D4032" s="120"/>
      <c r="E4032" s="120"/>
      <c r="F4032" s="120"/>
      <c r="G4032" s="120"/>
      <c r="H4032" s="120"/>
      <c r="I4032" s="120"/>
      <c r="J4032" s="120"/>
      <c r="K4032" s="120"/>
      <c r="L4032" s="120"/>
      <c r="M4032" s="120"/>
      <c r="N4032" s="120"/>
      <c r="O4032" s="120"/>
      <c r="P4032" s="120"/>
      <c r="Q4032" s="120"/>
      <c r="R4032" s="120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</row>
    <row r="4033" spans="1:35" s="4" customFormat="1" ht="15" customHeight="1" x14ac:dyDescent="0.25">
      <c r="A4033" s="6"/>
      <c r="B4033" s="121" t="s">
        <v>286</v>
      </c>
      <c r="C4033" s="121"/>
      <c r="D4033" s="121"/>
      <c r="E4033" s="121"/>
      <c r="F4033" s="121"/>
      <c r="G4033" s="121"/>
      <c r="H4033" s="121"/>
      <c r="I4033" s="121"/>
      <c r="J4033" s="121"/>
      <c r="K4033" s="121"/>
      <c r="L4033" s="121"/>
      <c r="M4033" s="121"/>
      <c r="N4033" s="121"/>
      <c r="O4033" s="121"/>
      <c r="P4033" s="121"/>
      <c r="Q4033" s="121"/>
      <c r="R4033" s="121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</row>
    <row r="4034" spans="1:35" s="4" customFormat="1" ht="15" customHeight="1" x14ac:dyDescent="0.25">
      <c r="A4034" s="6"/>
      <c r="B4034" s="124">
        <v>2021</v>
      </c>
      <c r="C4034" s="125">
        <v>21922</v>
      </c>
      <c r="D4034" s="125">
        <v>30883</v>
      </c>
      <c r="E4034" s="125">
        <v>12015</v>
      </c>
      <c r="F4034" s="125"/>
      <c r="G4034" s="125">
        <v>172966</v>
      </c>
      <c r="H4034" s="125">
        <v>128924</v>
      </c>
      <c r="I4034" s="126">
        <v>1.41</v>
      </c>
      <c r="J4034" s="126">
        <v>5.6</v>
      </c>
      <c r="K4034" s="125">
        <v>486862</v>
      </c>
      <c r="L4034" s="125">
        <v>434967</v>
      </c>
      <c r="M4034" s="125">
        <v>184002</v>
      </c>
      <c r="N4034" s="125">
        <v>76017</v>
      </c>
      <c r="O4034" s="125">
        <v>975411</v>
      </c>
      <c r="P4034" s="125">
        <v>457045</v>
      </c>
      <c r="Q4034" s="125">
        <v>518366</v>
      </c>
      <c r="R4034" s="125">
        <v>36580</v>
      </c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</row>
    <row r="4035" spans="1:35" s="6" customFormat="1" ht="15" customHeight="1" x14ac:dyDescent="0.25">
      <c r="B4035" s="127">
        <v>2020</v>
      </c>
      <c r="C4035" s="128">
        <v>21549</v>
      </c>
      <c r="D4035" s="128">
        <v>30664</v>
      </c>
      <c r="E4035" s="128">
        <v>12011</v>
      </c>
      <c r="F4035" s="128"/>
      <c r="G4035" s="128">
        <v>153798</v>
      </c>
      <c r="H4035" s="128">
        <v>118945</v>
      </c>
      <c r="I4035" s="129">
        <v>1.42</v>
      </c>
      <c r="J4035" s="129">
        <v>5.0199999999999996</v>
      </c>
      <c r="K4035" s="128">
        <v>440476</v>
      </c>
      <c r="L4035" s="128">
        <v>394254</v>
      </c>
      <c r="M4035" s="128">
        <v>180114</v>
      </c>
      <c r="N4035" s="128">
        <v>78304</v>
      </c>
      <c r="O4035" s="128">
        <v>826967</v>
      </c>
      <c r="P4035" s="128">
        <v>380894</v>
      </c>
      <c r="Q4035" s="128">
        <v>446073</v>
      </c>
      <c r="R4035" s="128">
        <v>31687</v>
      </c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</row>
    <row r="4036" spans="1:35" s="4" customFormat="1" ht="15" customHeight="1" x14ac:dyDescent="0.25">
      <c r="A4036" s="6"/>
      <c r="B4036" s="127">
        <v>2019</v>
      </c>
      <c r="C4036" s="128">
        <v>21408</v>
      </c>
      <c r="D4036" s="128">
        <v>31220</v>
      </c>
      <c r="E4036" s="128">
        <v>12757</v>
      </c>
      <c r="F4036" s="128"/>
      <c r="G4036" s="128">
        <v>154640</v>
      </c>
      <c r="H4036" s="128">
        <v>117004</v>
      </c>
      <c r="I4036" s="129">
        <v>1.46</v>
      </c>
      <c r="J4036" s="129">
        <v>4.95</v>
      </c>
      <c r="K4036" s="128">
        <v>500675</v>
      </c>
      <c r="L4036" s="128">
        <v>460887</v>
      </c>
      <c r="M4036" s="128">
        <v>216428</v>
      </c>
      <c r="N4036" s="128">
        <v>98135</v>
      </c>
      <c r="O4036" s="128">
        <v>736444</v>
      </c>
      <c r="P4036" s="128">
        <v>338491</v>
      </c>
      <c r="Q4036" s="128">
        <v>397953</v>
      </c>
      <c r="R4036" s="128">
        <v>35345</v>
      </c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</row>
    <row r="4037" spans="1:35" s="4" customFormat="1" ht="15" customHeight="1" x14ac:dyDescent="0.25">
      <c r="A4037" s="6"/>
      <c r="B4037" s="127">
        <v>2018</v>
      </c>
      <c r="C4037" s="128">
        <v>18207</v>
      </c>
      <c r="D4037" s="128">
        <v>27276</v>
      </c>
      <c r="E4037" s="128">
        <v>11727</v>
      </c>
      <c r="F4037" s="128"/>
      <c r="G4037" s="128">
        <v>135414</v>
      </c>
      <c r="H4037" s="128">
        <v>102948</v>
      </c>
      <c r="I4037" s="129">
        <v>1.5</v>
      </c>
      <c r="J4037" s="129">
        <v>4.96</v>
      </c>
      <c r="K4037" s="128">
        <v>426848</v>
      </c>
      <c r="L4037" s="128">
        <v>405601</v>
      </c>
      <c r="M4037" s="128">
        <v>179924</v>
      </c>
      <c r="N4037" s="128">
        <v>79383</v>
      </c>
      <c r="O4037" s="128">
        <v>680718</v>
      </c>
      <c r="P4037" s="128">
        <v>306879</v>
      </c>
      <c r="Q4037" s="128">
        <v>373839</v>
      </c>
      <c r="R4037" s="128">
        <v>38262</v>
      </c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</row>
    <row r="4038" spans="1:35" s="4" customFormat="1" ht="15" customHeight="1" x14ac:dyDescent="0.25">
      <c r="A4038" s="6"/>
      <c r="B4038" s="127">
        <v>2017</v>
      </c>
      <c r="C4038" s="128">
        <v>19142</v>
      </c>
      <c r="D4038" s="128">
        <v>28348</v>
      </c>
      <c r="E4038" s="128">
        <v>11955</v>
      </c>
      <c r="F4038" s="128"/>
      <c r="G4038" s="128">
        <v>139150</v>
      </c>
      <c r="H4038" s="128">
        <v>106215</v>
      </c>
      <c r="I4038" s="129">
        <v>1.48</v>
      </c>
      <c r="J4038" s="129">
        <v>4.91</v>
      </c>
      <c r="K4038" s="128">
        <v>455188</v>
      </c>
      <c r="L4038" s="128">
        <v>421835</v>
      </c>
      <c r="M4038" s="128">
        <v>187992</v>
      </c>
      <c r="N4038" s="128">
        <v>85165</v>
      </c>
      <c r="O4038" s="128">
        <v>639509</v>
      </c>
      <c r="P4038" s="128">
        <v>314585</v>
      </c>
      <c r="Q4038" s="128">
        <v>324924</v>
      </c>
      <c r="R4038" s="128">
        <v>28658</v>
      </c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</row>
    <row r="4039" spans="1:35" s="4" customFormat="1" ht="15" customHeight="1" x14ac:dyDescent="0.25">
      <c r="A4039" s="6"/>
      <c r="B4039" s="127">
        <v>2016</v>
      </c>
      <c r="C4039" s="128">
        <v>18207</v>
      </c>
      <c r="D4039" s="128">
        <v>27276</v>
      </c>
      <c r="E4039" s="128">
        <v>11727</v>
      </c>
      <c r="F4039" s="128"/>
      <c r="G4039" s="128">
        <v>135414</v>
      </c>
      <c r="H4039" s="128">
        <v>102948</v>
      </c>
      <c r="I4039" s="129">
        <v>1.5</v>
      </c>
      <c r="J4039" s="129">
        <v>4.96</v>
      </c>
      <c r="K4039" s="128">
        <v>426848</v>
      </c>
      <c r="L4039" s="128">
        <v>405601</v>
      </c>
      <c r="M4039" s="128">
        <v>179924</v>
      </c>
      <c r="N4039" s="128">
        <v>79383</v>
      </c>
      <c r="O4039" s="128">
        <v>680718</v>
      </c>
      <c r="P4039" s="128">
        <v>306879</v>
      </c>
      <c r="Q4039" s="128">
        <v>373839</v>
      </c>
      <c r="R4039" s="128">
        <v>38262</v>
      </c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</row>
    <row r="4040" spans="1:35" s="4" customFormat="1" ht="15" customHeight="1" x14ac:dyDescent="0.25">
      <c r="A4040" s="6"/>
      <c r="B4040" s="127">
        <v>2015</v>
      </c>
      <c r="C4040" s="128">
        <v>17513</v>
      </c>
      <c r="D4040" s="128">
        <v>26297</v>
      </c>
      <c r="E4040" s="128">
        <v>11456</v>
      </c>
      <c r="F4040" s="128"/>
      <c r="G4040" s="128">
        <v>135470</v>
      </c>
      <c r="H4040" s="128">
        <v>102993</v>
      </c>
      <c r="I4040" s="129">
        <v>1.5</v>
      </c>
      <c r="J4040" s="129">
        <v>5.15</v>
      </c>
      <c r="K4040" s="128">
        <v>418254</v>
      </c>
      <c r="L4040" s="128">
        <v>390646</v>
      </c>
      <c r="M4040" s="128">
        <v>146837</v>
      </c>
      <c r="N4040" s="128">
        <v>73114</v>
      </c>
      <c r="O4040" s="128">
        <v>837116</v>
      </c>
      <c r="P4040" s="128">
        <v>348102</v>
      </c>
      <c r="Q4040" s="128">
        <v>489014</v>
      </c>
      <c r="R4040" s="128">
        <v>81547</v>
      </c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</row>
    <row r="4041" spans="1:35" s="4" customFormat="1" ht="15" customHeight="1" x14ac:dyDescent="0.25">
      <c r="A4041" s="6"/>
      <c r="B4041" s="127">
        <v>2014</v>
      </c>
      <c r="C4041" s="128">
        <v>16864</v>
      </c>
      <c r="D4041" s="128">
        <v>25713</v>
      </c>
      <c r="E4041" s="128">
        <v>11588</v>
      </c>
      <c r="F4041" s="128"/>
      <c r="G4041" s="128">
        <v>131207</v>
      </c>
      <c r="H4041" s="128">
        <v>99592</v>
      </c>
      <c r="I4041" s="129">
        <v>1.52</v>
      </c>
      <c r="J4041" s="129">
        <v>5.0999999999999996</v>
      </c>
      <c r="K4041" s="128">
        <v>393837</v>
      </c>
      <c r="L4041" s="128">
        <v>369822</v>
      </c>
      <c r="M4041" s="128">
        <v>141353</v>
      </c>
      <c r="N4041" s="128">
        <v>71119</v>
      </c>
      <c r="O4041" s="128">
        <v>837001</v>
      </c>
      <c r="P4041" s="128">
        <v>349777</v>
      </c>
      <c r="Q4041" s="128">
        <v>487224</v>
      </c>
      <c r="R4041" s="128">
        <v>45377</v>
      </c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</row>
    <row r="4042" spans="1:35" ht="15" customHeight="1" x14ac:dyDescent="0.25">
      <c r="A4042" s="6"/>
      <c r="B4042" s="127">
        <v>2013</v>
      </c>
      <c r="C4042" s="128">
        <v>16489</v>
      </c>
      <c r="D4042" s="128">
        <v>25305</v>
      </c>
      <c r="E4042" s="128">
        <v>11521</v>
      </c>
      <c r="F4042" s="128"/>
      <c r="G4042" s="128">
        <v>132524</v>
      </c>
      <c r="H4042" s="128">
        <v>100893</v>
      </c>
      <c r="I4042" s="129">
        <v>1.53</v>
      </c>
      <c r="J4042" s="129">
        <v>5.24</v>
      </c>
      <c r="K4042" s="128">
        <v>389586</v>
      </c>
      <c r="L4042" s="128">
        <v>363161</v>
      </c>
      <c r="M4042" s="128">
        <v>131620</v>
      </c>
      <c r="N4042" s="128">
        <v>67495</v>
      </c>
      <c r="O4042" s="128">
        <v>836832</v>
      </c>
      <c r="P4042" s="128">
        <v>358621</v>
      </c>
      <c r="Q4042" s="128">
        <v>478211</v>
      </c>
      <c r="R4042" s="128">
        <v>39955</v>
      </c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</row>
    <row r="4043" spans="1:35" ht="15" customHeight="1" x14ac:dyDescent="0.25">
      <c r="A4043" s="6"/>
      <c r="B4043" s="127">
        <v>2012</v>
      </c>
      <c r="C4043" s="128">
        <v>16253</v>
      </c>
      <c r="D4043" s="128">
        <v>25206</v>
      </c>
      <c r="E4043" s="128">
        <v>11617</v>
      </c>
      <c r="F4043" s="128"/>
      <c r="G4043" s="128">
        <v>125275</v>
      </c>
      <c r="H4043" s="128">
        <v>95509</v>
      </c>
      <c r="I4043" s="129">
        <v>1.55</v>
      </c>
      <c r="J4043" s="129">
        <v>4.97</v>
      </c>
      <c r="K4043" s="128">
        <v>382811</v>
      </c>
      <c r="L4043" s="128">
        <v>357786</v>
      </c>
      <c r="M4043" s="128">
        <v>137367</v>
      </c>
      <c r="N4043" s="128">
        <v>73257</v>
      </c>
      <c r="O4043" s="128">
        <v>707498</v>
      </c>
      <c r="P4043" s="128">
        <v>348461</v>
      </c>
      <c r="Q4043" s="128">
        <v>359038</v>
      </c>
      <c r="R4043" s="128">
        <v>23744</v>
      </c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</row>
    <row r="4044" spans="1:35" ht="15" customHeight="1" x14ac:dyDescent="0.25">
      <c r="A4044" s="6"/>
      <c r="B4044" s="127">
        <v>2011</v>
      </c>
      <c r="C4044" s="128">
        <v>16591</v>
      </c>
      <c r="D4044" s="128">
        <v>26245</v>
      </c>
      <c r="E4044" s="128">
        <v>12337</v>
      </c>
      <c r="F4044" s="128"/>
      <c r="G4044" s="128">
        <v>133437</v>
      </c>
      <c r="H4044" s="128">
        <v>102367</v>
      </c>
      <c r="I4044" s="129">
        <v>1.58</v>
      </c>
      <c r="J4044" s="129">
        <v>5.08</v>
      </c>
      <c r="K4044" s="128">
        <v>400408</v>
      </c>
      <c r="L4044" s="128">
        <v>371873</v>
      </c>
      <c r="M4044" s="128">
        <v>132748</v>
      </c>
      <c r="N4044" s="128">
        <v>73599</v>
      </c>
      <c r="O4044" s="128">
        <v>708644</v>
      </c>
      <c r="P4044" s="128">
        <v>380108</v>
      </c>
      <c r="Q4044" s="128">
        <v>328536</v>
      </c>
      <c r="R4044" s="128">
        <v>28548</v>
      </c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</row>
    <row r="4045" spans="1:35" ht="15" customHeight="1" x14ac:dyDescent="0.25">
      <c r="A4045" s="6"/>
      <c r="B4045" s="127">
        <v>2010</v>
      </c>
      <c r="C4045" s="128">
        <v>16773</v>
      </c>
      <c r="D4045" s="128">
        <v>26294</v>
      </c>
      <c r="E4045" s="128">
        <v>12269</v>
      </c>
      <c r="F4045" s="128"/>
      <c r="G4045" s="128">
        <v>140080</v>
      </c>
      <c r="H4045" s="128">
        <v>107470</v>
      </c>
      <c r="I4045" s="129">
        <v>1.57</v>
      </c>
      <c r="J4045" s="129">
        <v>5.33</v>
      </c>
      <c r="K4045" s="128">
        <v>422195</v>
      </c>
      <c r="L4045" s="128">
        <v>398203</v>
      </c>
      <c r="M4045" s="128">
        <v>148594</v>
      </c>
      <c r="N4045" s="128">
        <v>95351</v>
      </c>
      <c r="O4045" s="128">
        <v>652352</v>
      </c>
      <c r="P4045" s="128">
        <v>355736</v>
      </c>
      <c r="Q4045" s="128">
        <v>296616</v>
      </c>
      <c r="R4045" s="128">
        <v>36657</v>
      </c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</row>
    <row r="4046" spans="1:35" ht="15" customHeight="1" x14ac:dyDescent="0.25">
      <c r="A4046" s="6"/>
      <c r="B4046" s="127">
        <v>2009</v>
      </c>
      <c r="C4046" s="128">
        <v>17346</v>
      </c>
      <c r="D4046" s="128">
        <v>27185</v>
      </c>
      <c r="E4046" s="128">
        <v>12075</v>
      </c>
      <c r="F4046" s="128"/>
      <c r="G4046" s="128">
        <v>134585</v>
      </c>
      <c r="H4046" s="128">
        <v>101832</v>
      </c>
      <c r="I4046" s="129">
        <v>1.57</v>
      </c>
      <c r="J4046" s="129">
        <v>4.95</v>
      </c>
      <c r="K4046" s="128">
        <v>422124</v>
      </c>
      <c r="L4046" s="128">
        <v>407227</v>
      </c>
      <c r="M4046" s="128">
        <v>163833</v>
      </c>
      <c r="N4046" s="128">
        <v>107065</v>
      </c>
      <c r="O4046" s="128">
        <v>680863</v>
      </c>
      <c r="P4046" s="128">
        <v>426392</v>
      </c>
      <c r="Q4046" s="128">
        <v>254471</v>
      </c>
      <c r="R4046" s="128">
        <v>34698</v>
      </c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</row>
    <row r="4047" spans="1:35" ht="15" customHeight="1" x14ac:dyDescent="0.25">
      <c r="A4047" s="6"/>
      <c r="B4047" s="127">
        <v>2008</v>
      </c>
      <c r="C4047" s="128">
        <v>18052</v>
      </c>
      <c r="D4047" s="128">
        <v>27626</v>
      </c>
      <c r="E4047" s="128">
        <v>11752</v>
      </c>
      <c r="F4047" s="128"/>
      <c r="G4047" s="128">
        <v>123505</v>
      </c>
      <c r="H4047" s="128">
        <v>93283</v>
      </c>
      <c r="I4047" s="129">
        <v>1.53</v>
      </c>
      <c r="J4047" s="129">
        <v>4.47</v>
      </c>
      <c r="K4047" s="128">
        <v>423857</v>
      </c>
      <c r="L4047" s="128">
        <v>405311</v>
      </c>
      <c r="M4047" s="128">
        <v>179908</v>
      </c>
      <c r="N4047" s="128">
        <v>106048</v>
      </c>
      <c r="O4047" s="128">
        <v>604013</v>
      </c>
      <c r="P4047" s="128">
        <v>376080</v>
      </c>
      <c r="Q4047" s="128">
        <v>227934</v>
      </c>
      <c r="R4047" s="128">
        <v>47873</v>
      </c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</row>
    <row r="4048" spans="1:35" s="4" customFormat="1" ht="15" customHeight="1" x14ac:dyDescent="0.25">
      <c r="A4048" s="6"/>
      <c r="B4048" s="121" t="s">
        <v>287</v>
      </c>
      <c r="C4048" s="121"/>
      <c r="D4048" s="121"/>
      <c r="E4048" s="121"/>
      <c r="F4048" s="121"/>
      <c r="G4048" s="121"/>
      <c r="H4048" s="121"/>
      <c r="I4048" s="121"/>
      <c r="J4048" s="121"/>
      <c r="K4048" s="121"/>
      <c r="L4048" s="121"/>
      <c r="M4048" s="121"/>
      <c r="N4048" s="121"/>
      <c r="O4048" s="121"/>
      <c r="P4048" s="121"/>
      <c r="Q4048" s="121"/>
      <c r="R4048" s="121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</row>
    <row r="4049" spans="1:35" s="4" customFormat="1" ht="15" customHeight="1" x14ac:dyDescent="0.25">
      <c r="A4049" s="6"/>
      <c r="B4049" s="124">
        <v>2021</v>
      </c>
      <c r="C4049" s="125">
        <v>13264</v>
      </c>
      <c r="D4049" s="125">
        <v>17704</v>
      </c>
      <c r="E4049" s="125">
        <v>6489</v>
      </c>
      <c r="F4049" s="125"/>
      <c r="G4049" s="125">
        <v>91245</v>
      </c>
      <c r="H4049" s="125">
        <v>66918</v>
      </c>
      <c r="I4049" s="126">
        <v>1.33</v>
      </c>
      <c r="J4049" s="126">
        <v>5.15</v>
      </c>
      <c r="K4049" s="125">
        <v>287435</v>
      </c>
      <c r="L4049" s="125">
        <v>245270</v>
      </c>
      <c r="M4049" s="125">
        <v>126595</v>
      </c>
      <c r="N4049" s="125">
        <v>61748</v>
      </c>
      <c r="O4049" s="125">
        <v>527795</v>
      </c>
      <c r="P4049" s="125">
        <v>235914</v>
      </c>
      <c r="Q4049" s="125">
        <v>291881</v>
      </c>
      <c r="R4049" s="125">
        <v>20430</v>
      </c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</row>
    <row r="4050" spans="1:35" s="6" customFormat="1" ht="15" customHeight="1" x14ac:dyDescent="0.25">
      <c r="B4050" s="127">
        <v>2020</v>
      </c>
      <c r="C4050" s="128">
        <v>13066</v>
      </c>
      <c r="D4050" s="128">
        <v>17870</v>
      </c>
      <c r="E4050" s="128">
        <v>6783</v>
      </c>
      <c r="F4050" s="128"/>
      <c r="G4050" s="128">
        <v>85924</v>
      </c>
      <c r="H4050" s="128">
        <v>66291</v>
      </c>
      <c r="I4050" s="129">
        <v>1.37</v>
      </c>
      <c r="J4050" s="129">
        <v>4.8099999999999996</v>
      </c>
      <c r="K4050" s="128">
        <v>256565</v>
      </c>
      <c r="L4050" s="128">
        <v>227576</v>
      </c>
      <c r="M4050" s="128">
        <v>122600</v>
      </c>
      <c r="N4050" s="128">
        <v>57129</v>
      </c>
      <c r="O4050" s="128">
        <v>436526</v>
      </c>
      <c r="P4050" s="128">
        <v>202097</v>
      </c>
      <c r="Q4050" s="128">
        <v>234429</v>
      </c>
      <c r="R4050" s="128">
        <v>18872</v>
      </c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</row>
    <row r="4051" spans="1:35" s="4" customFormat="1" ht="15" customHeight="1" x14ac:dyDescent="0.25">
      <c r="A4051" s="6"/>
      <c r="B4051" s="127">
        <v>2019</v>
      </c>
      <c r="C4051" s="128">
        <v>13002</v>
      </c>
      <c r="D4051" s="128">
        <v>18078</v>
      </c>
      <c r="E4051" s="128">
        <v>7099</v>
      </c>
      <c r="F4051" s="128"/>
      <c r="G4051" s="128">
        <v>88440</v>
      </c>
      <c r="H4051" s="128">
        <v>67012</v>
      </c>
      <c r="I4051" s="129">
        <v>1.39</v>
      </c>
      <c r="J4051" s="129">
        <v>4.8899999999999997</v>
      </c>
      <c r="K4051" s="128">
        <v>289418</v>
      </c>
      <c r="L4051" s="128">
        <v>265109</v>
      </c>
      <c r="M4051" s="128">
        <v>139205</v>
      </c>
      <c r="N4051" s="128">
        <v>70071</v>
      </c>
      <c r="O4051" s="128">
        <v>354086</v>
      </c>
      <c r="P4051" s="128">
        <v>191755</v>
      </c>
      <c r="Q4051" s="128">
        <v>162331</v>
      </c>
      <c r="R4051" s="128">
        <v>20498</v>
      </c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</row>
    <row r="4052" spans="1:35" s="4" customFormat="1" ht="15" customHeight="1" x14ac:dyDescent="0.25">
      <c r="A4052" s="6"/>
      <c r="B4052" s="127">
        <v>2018</v>
      </c>
      <c r="C4052" s="128">
        <v>12481</v>
      </c>
      <c r="D4052" s="128">
        <v>17555</v>
      </c>
      <c r="E4052" s="128">
        <v>6830</v>
      </c>
      <c r="F4052" s="128"/>
      <c r="G4052" s="128">
        <v>82919</v>
      </c>
      <c r="H4052" s="128">
        <v>63088</v>
      </c>
      <c r="I4052" s="129">
        <v>1.41</v>
      </c>
      <c r="J4052" s="129">
        <v>4.72</v>
      </c>
      <c r="K4052" s="128">
        <v>274580</v>
      </c>
      <c r="L4052" s="128">
        <v>252136</v>
      </c>
      <c r="M4052" s="128">
        <v>129347</v>
      </c>
      <c r="N4052" s="128">
        <v>65197</v>
      </c>
      <c r="O4052" s="128">
        <v>311875</v>
      </c>
      <c r="P4052" s="128">
        <v>168068</v>
      </c>
      <c r="Q4052" s="128">
        <v>143807</v>
      </c>
      <c r="R4052" s="128">
        <v>17736</v>
      </c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</row>
    <row r="4053" spans="1:35" s="4" customFormat="1" ht="15" customHeight="1" x14ac:dyDescent="0.25">
      <c r="A4053" s="6"/>
      <c r="B4053" s="127">
        <v>2017</v>
      </c>
      <c r="C4053" s="128">
        <v>12071</v>
      </c>
      <c r="D4053" s="128">
        <v>17190</v>
      </c>
      <c r="E4053" s="128">
        <v>6938</v>
      </c>
      <c r="F4053" s="128"/>
      <c r="G4053" s="128">
        <v>79744</v>
      </c>
      <c r="H4053" s="128">
        <v>60594</v>
      </c>
      <c r="I4053" s="129">
        <v>1.42</v>
      </c>
      <c r="J4053" s="129">
        <v>4.6399999999999997</v>
      </c>
      <c r="K4053" s="128">
        <v>260280</v>
      </c>
      <c r="L4053" s="128">
        <v>237999</v>
      </c>
      <c r="M4053" s="128">
        <v>120924</v>
      </c>
      <c r="N4053" s="128">
        <v>57374</v>
      </c>
      <c r="O4053" s="128">
        <v>320612</v>
      </c>
      <c r="P4053" s="128">
        <v>174014</v>
      </c>
      <c r="Q4053" s="128">
        <v>146598</v>
      </c>
      <c r="R4053" s="128">
        <v>15065</v>
      </c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</row>
    <row r="4054" spans="1:35" s="4" customFormat="1" ht="15" customHeight="1" x14ac:dyDescent="0.25">
      <c r="A4054" s="6"/>
      <c r="B4054" s="127">
        <v>2016</v>
      </c>
      <c r="C4054" s="128">
        <v>11703</v>
      </c>
      <c r="D4054" s="128">
        <v>16644</v>
      </c>
      <c r="E4054" s="128">
        <v>6771</v>
      </c>
      <c r="F4054" s="128"/>
      <c r="G4054" s="128">
        <v>75038</v>
      </c>
      <c r="H4054" s="128">
        <v>57052</v>
      </c>
      <c r="I4054" s="129">
        <v>1.42</v>
      </c>
      <c r="J4054" s="129">
        <v>4.51</v>
      </c>
      <c r="K4054" s="128">
        <v>243267</v>
      </c>
      <c r="L4054" s="128">
        <v>224206</v>
      </c>
      <c r="M4054" s="128">
        <v>117875</v>
      </c>
      <c r="N4054" s="128">
        <v>56984</v>
      </c>
      <c r="O4054" s="128">
        <v>320852</v>
      </c>
      <c r="P4054" s="128">
        <v>162033</v>
      </c>
      <c r="Q4054" s="128">
        <v>158818</v>
      </c>
      <c r="R4054" s="128">
        <v>23191</v>
      </c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</row>
    <row r="4055" spans="1:35" s="4" customFormat="1" ht="15" customHeight="1" x14ac:dyDescent="0.25">
      <c r="A4055" s="6"/>
      <c r="B4055" s="127">
        <v>2015</v>
      </c>
      <c r="C4055" s="128">
        <v>11433</v>
      </c>
      <c r="D4055" s="128">
        <v>16304</v>
      </c>
      <c r="E4055" s="128">
        <v>6732</v>
      </c>
      <c r="F4055" s="128"/>
      <c r="G4055" s="128">
        <v>73922</v>
      </c>
      <c r="H4055" s="128">
        <v>55906</v>
      </c>
      <c r="I4055" s="129">
        <v>1.43</v>
      </c>
      <c r="J4055" s="129">
        <v>4.53</v>
      </c>
      <c r="K4055" s="128">
        <v>238412</v>
      </c>
      <c r="L4055" s="128">
        <v>221067</v>
      </c>
      <c r="M4055" s="128">
        <v>101430</v>
      </c>
      <c r="N4055" s="128">
        <v>53337</v>
      </c>
      <c r="O4055" s="128">
        <v>350369</v>
      </c>
      <c r="P4055" s="128">
        <v>180837</v>
      </c>
      <c r="Q4055" s="128">
        <v>169531</v>
      </c>
      <c r="R4055" s="128">
        <v>36800</v>
      </c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</row>
    <row r="4056" spans="1:35" s="4" customFormat="1" ht="15" customHeight="1" x14ac:dyDescent="0.25">
      <c r="A4056" s="6"/>
      <c r="B4056" s="127">
        <v>2014</v>
      </c>
      <c r="C4056" s="128">
        <v>11033</v>
      </c>
      <c r="D4056" s="128">
        <v>15931</v>
      </c>
      <c r="E4056" s="128">
        <v>6747</v>
      </c>
      <c r="F4056" s="128"/>
      <c r="G4056" s="128">
        <v>72249</v>
      </c>
      <c r="H4056" s="128">
        <v>54546</v>
      </c>
      <c r="I4056" s="129">
        <v>1.44</v>
      </c>
      <c r="J4056" s="129">
        <v>4.54</v>
      </c>
      <c r="K4056" s="128">
        <v>224975</v>
      </c>
      <c r="L4056" s="128">
        <v>209599</v>
      </c>
      <c r="M4056" s="128">
        <v>93054</v>
      </c>
      <c r="N4056" s="128">
        <v>55408</v>
      </c>
      <c r="O4056" s="128">
        <v>324670</v>
      </c>
      <c r="P4056" s="128">
        <v>174085</v>
      </c>
      <c r="Q4056" s="128">
        <v>150584</v>
      </c>
      <c r="R4056" s="128">
        <v>22323</v>
      </c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</row>
    <row r="4057" spans="1:35" ht="15" customHeight="1" x14ac:dyDescent="0.25">
      <c r="A4057" s="6"/>
      <c r="B4057" s="127">
        <v>2013</v>
      </c>
      <c r="C4057" s="128">
        <v>10819</v>
      </c>
      <c r="D4057" s="128">
        <v>15575</v>
      </c>
      <c r="E4057" s="128">
        <v>6614</v>
      </c>
      <c r="F4057" s="128"/>
      <c r="G4057" s="128">
        <v>71040</v>
      </c>
      <c r="H4057" s="128">
        <v>53766</v>
      </c>
      <c r="I4057" s="129">
        <v>1.44</v>
      </c>
      <c r="J4057" s="129">
        <v>4.5599999999999996</v>
      </c>
      <c r="K4057" s="128">
        <v>225646</v>
      </c>
      <c r="L4057" s="128">
        <v>205941</v>
      </c>
      <c r="M4057" s="128">
        <v>86142</v>
      </c>
      <c r="N4057" s="128">
        <v>51996</v>
      </c>
      <c r="O4057" s="128">
        <v>305261</v>
      </c>
      <c r="P4057" s="128">
        <v>180126</v>
      </c>
      <c r="Q4057" s="128">
        <v>125136</v>
      </c>
      <c r="R4057" s="128">
        <v>15291</v>
      </c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</row>
    <row r="4058" spans="1:35" ht="15" customHeight="1" x14ac:dyDescent="0.25">
      <c r="A4058" s="6"/>
      <c r="B4058" s="127">
        <v>2012</v>
      </c>
      <c r="C4058" s="128">
        <v>10878</v>
      </c>
      <c r="D4058" s="128">
        <v>15804</v>
      </c>
      <c r="E4058" s="128">
        <v>6750</v>
      </c>
      <c r="F4058" s="128"/>
      <c r="G4058" s="128">
        <v>72108</v>
      </c>
      <c r="H4058" s="128">
        <v>55055</v>
      </c>
      <c r="I4058" s="129">
        <v>1.45</v>
      </c>
      <c r="J4058" s="129">
        <v>4.5599999999999996</v>
      </c>
      <c r="K4058" s="128">
        <v>224448</v>
      </c>
      <c r="L4058" s="128">
        <v>207080</v>
      </c>
      <c r="M4058" s="128">
        <v>92988</v>
      </c>
      <c r="N4058" s="128">
        <v>51953</v>
      </c>
      <c r="O4058" s="128">
        <v>277370</v>
      </c>
      <c r="P4058" s="128">
        <v>173301</v>
      </c>
      <c r="Q4058" s="128">
        <v>104069</v>
      </c>
      <c r="R4058" s="128">
        <v>11368</v>
      </c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</row>
    <row r="4059" spans="1:35" ht="15" customHeight="1" x14ac:dyDescent="0.25">
      <c r="A4059" s="6"/>
      <c r="B4059" s="127">
        <v>2011</v>
      </c>
      <c r="C4059" s="128">
        <v>11221</v>
      </c>
      <c r="D4059" s="128">
        <v>16563</v>
      </c>
      <c r="E4059" s="128">
        <v>7191</v>
      </c>
      <c r="F4059" s="128"/>
      <c r="G4059" s="128">
        <v>76159</v>
      </c>
      <c r="H4059" s="128">
        <v>58098</v>
      </c>
      <c r="I4059" s="129">
        <v>1.48</v>
      </c>
      <c r="J4059" s="129">
        <v>4.5999999999999996</v>
      </c>
      <c r="K4059" s="128">
        <v>239096</v>
      </c>
      <c r="L4059" s="128">
        <v>220826</v>
      </c>
      <c r="M4059" s="128">
        <v>103132</v>
      </c>
      <c r="N4059" s="128">
        <v>61399</v>
      </c>
      <c r="O4059" s="128">
        <v>292495</v>
      </c>
      <c r="P4059" s="128">
        <v>183517</v>
      </c>
      <c r="Q4059" s="128">
        <v>108978</v>
      </c>
      <c r="R4059" s="128">
        <v>18317</v>
      </c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</row>
    <row r="4060" spans="1:35" ht="15" customHeight="1" x14ac:dyDescent="0.25">
      <c r="A4060" s="6"/>
      <c r="B4060" s="127">
        <v>2010</v>
      </c>
      <c r="C4060" s="128">
        <v>11501</v>
      </c>
      <c r="D4060" s="128">
        <v>16753</v>
      </c>
      <c r="E4060" s="128">
        <v>7100</v>
      </c>
      <c r="F4060" s="128"/>
      <c r="G4060" s="128">
        <v>77325</v>
      </c>
      <c r="H4060" s="128">
        <v>59012</v>
      </c>
      <c r="I4060" s="129">
        <v>1.46</v>
      </c>
      <c r="J4060" s="129">
        <v>4.62</v>
      </c>
      <c r="K4060" s="128">
        <v>244211</v>
      </c>
      <c r="L4060" s="128">
        <v>231734</v>
      </c>
      <c r="M4060" s="128">
        <v>110101</v>
      </c>
      <c r="N4060" s="128">
        <v>72027</v>
      </c>
      <c r="O4060" s="128">
        <v>260008</v>
      </c>
      <c r="P4060" s="128">
        <v>162401</v>
      </c>
      <c r="Q4060" s="128">
        <v>97607</v>
      </c>
      <c r="R4060" s="128">
        <v>17858</v>
      </c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</row>
    <row r="4061" spans="1:35" ht="15" customHeight="1" x14ac:dyDescent="0.25">
      <c r="A4061" s="6"/>
      <c r="B4061" s="127">
        <v>2009</v>
      </c>
      <c r="C4061" s="128">
        <v>11876</v>
      </c>
      <c r="D4061" s="128">
        <v>17074</v>
      </c>
      <c r="E4061" s="128">
        <v>6872</v>
      </c>
      <c r="F4061" s="128"/>
      <c r="G4061" s="128">
        <v>74259</v>
      </c>
      <c r="H4061" s="128">
        <v>55678</v>
      </c>
      <c r="I4061" s="129">
        <v>1.44</v>
      </c>
      <c r="J4061" s="129">
        <v>4.3499999999999996</v>
      </c>
      <c r="K4061" s="128">
        <v>243819</v>
      </c>
      <c r="L4061" s="128">
        <v>227211</v>
      </c>
      <c r="M4061" s="128">
        <v>108173</v>
      </c>
      <c r="N4061" s="128">
        <v>70627</v>
      </c>
      <c r="O4061" s="128">
        <v>264721</v>
      </c>
      <c r="P4061" s="128">
        <v>184357</v>
      </c>
      <c r="Q4061" s="128">
        <v>80364</v>
      </c>
      <c r="R4061" s="128">
        <v>18681</v>
      </c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</row>
    <row r="4062" spans="1:35" ht="15" customHeight="1" x14ac:dyDescent="0.25">
      <c r="A4062" s="6"/>
      <c r="B4062" s="127">
        <v>2008</v>
      </c>
      <c r="C4062" s="128">
        <v>12497</v>
      </c>
      <c r="D4062" s="128">
        <v>17666</v>
      </c>
      <c r="E4062" s="128">
        <v>6796</v>
      </c>
      <c r="F4062" s="128"/>
      <c r="G4062" s="128">
        <v>71571</v>
      </c>
      <c r="H4062" s="128">
        <v>53219</v>
      </c>
      <c r="I4062" s="129">
        <v>1.41</v>
      </c>
      <c r="J4062" s="129">
        <v>4.05</v>
      </c>
      <c r="K4062" s="128">
        <v>249291</v>
      </c>
      <c r="L4062" s="128">
        <v>231910</v>
      </c>
      <c r="M4062" s="128">
        <v>114210</v>
      </c>
      <c r="N4062" s="128">
        <v>71361</v>
      </c>
      <c r="O4062" s="128">
        <v>268291</v>
      </c>
      <c r="P4062" s="128">
        <v>190373</v>
      </c>
      <c r="Q4062" s="128">
        <v>77918</v>
      </c>
      <c r="R4062" s="128">
        <v>28549</v>
      </c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</row>
    <row r="4063" spans="1:35" s="4" customFormat="1" ht="15" customHeight="1" x14ac:dyDescent="0.25">
      <c r="A4063" s="6"/>
      <c r="B4063" s="121" t="s">
        <v>288</v>
      </c>
      <c r="C4063" s="121"/>
      <c r="D4063" s="121"/>
      <c r="E4063" s="121"/>
      <c r="F4063" s="121"/>
      <c r="G4063" s="121"/>
      <c r="H4063" s="121"/>
      <c r="I4063" s="121"/>
      <c r="J4063" s="121"/>
      <c r="K4063" s="121"/>
      <c r="L4063" s="121"/>
      <c r="M4063" s="121"/>
      <c r="N4063" s="121"/>
      <c r="O4063" s="121"/>
      <c r="P4063" s="121"/>
      <c r="Q4063" s="121"/>
      <c r="R4063" s="121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</row>
    <row r="4064" spans="1:35" s="4" customFormat="1" ht="15" customHeight="1" x14ac:dyDescent="0.25">
      <c r="A4064" s="6"/>
      <c r="B4064" s="124">
        <v>2021</v>
      </c>
      <c r="C4064" s="125">
        <v>19527</v>
      </c>
      <c r="D4064" s="125">
        <v>29668</v>
      </c>
      <c r="E4064" s="125">
        <v>13559</v>
      </c>
      <c r="F4064" s="125"/>
      <c r="G4064" s="125">
        <v>228195</v>
      </c>
      <c r="H4064" s="125">
        <v>173984</v>
      </c>
      <c r="I4064" s="126">
        <v>1.52</v>
      </c>
      <c r="J4064" s="126">
        <v>7.69</v>
      </c>
      <c r="K4064" s="125">
        <v>635020</v>
      </c>
      <c r="L4064" s="125">
        <v>567492</v>
      </c>
      <c r="M4064" s="125">
        <v>236991</v>
      </c>
      <c r="N4064" s="125">
        <v>87125</v>
      </c>
      <c r="O4064" s="125">
        <v>1366080</v>
      </c>
      <c r="P4064" s="125">
        <v>714390</v>
      </c>
      <c r="Q4064" s="125">
        <v>651690</v>
      </c>
      <c r="R4064" s="125">
        <v>60800</v>
      </c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</row>
    <row r="4065" spans="1:35" s="6" customFormat="1" ht="15" customHeight="1" x14ac:dyDescent="0.25">
      <c r="B4065" s="127">
        <v>2020</v>
      </c>
      <c r="C4065" s="128">
        <v>19573</v>
      </c>
      <c r="D4065" s="128">
        <v>30987</v>
      </c>
      <c r="E4065" s="128">
        <v>15022</v>
      </c>
      <c r="F4065" s="128"/>
      <c r="G4065" s="128">
        <v>222711</v>
      </c>
      <c r="H4065" s="128">
        <v>174512</v>
      </c>
      <c r="I4065" s="129">
        <v>1.58</v>
      </c>
      <c r="J4065" s="129">
        <v>7.19</v>
      </c>
      <c r="K4065" s="128">
        <v>550588</v>
      </c>
      <c r="L4065" s="128">
        <v>509319</v>
      </c>
      <c r="M4065" s="128">
        <v>226198</v>
      </c>
      <c r="N4065" s="128">
        <v>69991</v>
      </c>
      <c r="O4065" s="128">
        <v>1199155</v>
      </c>
      <c r="P4065" s="128">
        <v>672310</v>
      </c>
      <c r="Q4065" s="128">
        <v>526845</v>
      </c>
      <c r="R4065" s="128">
        <v>43110</v>
      </c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</row>
    <row r="4066" spans="1:35" s="4" customFormat="1" ht="15" customHeight="1" x14ac:dyDescent="0.25">
      <c r="A4066" s="6"/>
      <c r="B4066" s="127">
        <v>2019</v>
      </c>
      <c r="C4066" s="128">
        <v>20051</v>
      </c>
      <c r="D4066" s="128">
        <v>32181</v>
      </c>
      <c r="E4066" s="128">
        <v>15783</v>
      </c>
      <c r="F4066" s="128"/>
      <c r="G4066" s="128">
        <v>228663</v>
      </c>
      <c r="H4066" s="128">
        <v>177994</v>
      </c>
      <c r="I4066" s="129">
        <v>1.6</v>
      </c>
      <c r="J4066" s="129">
        <v>7.11</v>
      </c>
      <c r="K4066" s="128">
        <v>699464</v>
      </c>
      <c r="L4066" s="128">
        <v>648028</v>
      </c>
      <c r="M4066" s="128">
        <v>296815</v>
      </c>
      <c r="N4066" s="128">
        <v>121215</v>
      </c>
      <c r="O4066" s="128">
        <v>965839</v>
      </c>
      <c r="P4066" s="128">
        <v>651683</v>
      </c>
      <c r="Q4066" s="128">
        <v>314157</v>
      </c>
      <c r="R4066" s="128">
        <v>46370</v>
      </c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</row>
    <row r="4067" spans="1:35" s="4" customFormat="1" ht="15" customHeight="1" x14ac:dyDescent="0.25">
      <c r="A4067" s="6"/>
      <c r="B4067" s="127">
        <v>2018</v>
      </c>
      <c r="C4067" s="128">
        <v>19167</v>
      </c>
      <c r="D4067" s="128">
        <v>31052</v>
      </c>
      <c r="E4067" s="128">
        <v>15273</v>
      </c>
      <c r="F4067" s="128"/>
      <c r="G4067" s="128">
        <v>219564</v>
      </c>
      <c r="H4067" s="128">
        <v>171024</v>
      </c>
      <c r="I4067" s="129">
        <v>1.62</v>
      </c>
      <c r="J4067" s="129">
        <v>7.07</v>
      </c>
      <c r="K4067" s="128">
        <v>677100</v>
      </c>
      <c r="L4067" s="128">
        <v>617957</v>
      </c>
      <c r="M4067" s="128">
        <v>280824</v>
      </c>
      <c r="N4067" s="128">
        <v>112162</v>
      </c>
      <c r="O4067" s="128">
        <v>763273</v>
      </c>
      <c r="P4067" s="128">
        <v>519706</v>
      </c>
      <c r="Q4067" s="128">
        <v>243567</v>
      </c>
      <c r="R4067" s="128">
        <v>34685</v>
      </c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</row>
    <row r="4068" spans="1:35" s="4" customFormat="1" ht="15" customHeight="1" x14ac:dyDescent="0.25">
      <c r="A4068" s="6"/>
      <c r="B4068" s="127">
        <v>2017</v>
      </c>
      <c r="C4068" s="128">
        <v>18806</v>
      </c>
      <c r="D4068" s="128">
        <v>30504</v>
      </c>
      <c r="E4068" s="128">
        <v>15144</v>
      </c>
      <c r="F4068" s="128"/>
      <c r="G4068" s="128">
        <v>218348</v>
      </c>
      <c r="H4068" s="128">
        <v>170853</v>
      </c>
      <c r="I4068" s="129">
        <v>1.62</v>
      </c>
      <c r="J4068" s="129">
        <v>7.16</v>
      </c>
      <c r="K4068" s="128">
        <v>624675</v>
      </c>
      <c r="L4068" s="128">
        <v>583724</v>
      </c>
      <c r="M4068" s="128">
        <v>264183</v>
      </c>
      <c r="N4068" s="128">
        <v>102849</v>
      </c>
      <c r="O4068" s="128">
        <v>817569</v>
      </c>
      <c r="P4068" s="128">
        <v>539692</v>
      </c>
      <c r="Q4068" s="128">
        <v>277877</v>
      </c>
      <c r="R4068" s="128">
        <v>36350</v>
      </c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</row>
    <row r="4069" spans="1:35" s="4" customFormat="1" ht="15" customHeight="1" x14ac:dyDescent="0.25">
      <c r="A4069" s="6"/>
      <c r="B4069" s="127">
        <v>2016</v>
      </c>
      <c r="C4069" s="128">
        <v>17934</v>
      </c>
      <c r="D4069" s="128">
        <v>29701</v>
      </c>
      <c r="E4069" s="128">
        <v>15128</v>
      </c>
      <c r="F4069" s="128"/>
      <c r="G4069" s="128">
        <v>214106</v>
      </c>
      <c r="H4069" s="128">
        <v>165391</v>
      </c>
      <c r="I4069" s="129">
        <v>1.66</v>
      </c>
      <c r="J4069" s="129">
        <v>7.21</v>
      </c>
      <c r="K4069" s="128">
        <v>597446</v>
      </c>
      <c r="L4069" s="128">
        <v>570693</v>
      </c>
      <c r="M4069" s="128">
        <v>268160</v>
      </c>
      <c r="N4069" s="128">
        <v>100424</v>
      </c>
      <c r="O4069" s="128">
        <v>943984</v>
      </c>
      <c r="P4069" s="128">
        <v>530976</v>
      </c>
      <c r="Q4069" s="128">
        <v>413008</v>
      </c>
      <c r="R4069" s="128">
        <v>79426</v>
      </c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</row>
    <row r="4070" spans="1:35" s="4" customFormat="1" ht="15" customHeight="1" x14ac:dyDescent="0.25">
      <c r="A4070" s="6"/>
      <c r="B4070" s="127">
        <v>2015</v>
      </c>
      <c r="C4070" s="128">
        <v>17582</v>
      </c>
      <c r="D4070" s="128">
        <v>29100</v>
      </c>
      <c r="E4070" s="128">
        <v>14921</v>
      </c>
      <c r="F4070" s="128"/>
      <c r="G4070" s="128">
        <v>204599</v>
      </c>
      <c r="H4070" s="128">
        <v>157744</v>
      </c>
      <c r="I4070" s="129">
        <v>1.66</v>
      </c>
      <c r="J4070" s="129">
        <v>7.03</v>
      </c>
      <c r="K4070" s="128">
        <v>565323</v>
      </c>
      <c r="L4070" s="128">
        <v>543425</v>
      </c>
      <c r="M4070" s="128">
        <v>251478</v>
      </c>
      <c r="N4070" s="128">
        <v>95025</v>
      </c>
      <c r="O4070" s="128">
        <v>933135</v>
      </c>
      <c r="P4070" s="128">
        <v>562285</v>
      </c>
      <c r="Q4070" s="128">
        <v>370850</v>
      </c>
      <c r="R4070" s="128">
        <v>83822</v>
      </c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</row>
    <row r="4071" spans="1:35" s="4" customFormat="1" ht="15" customHeight="1" x14ac:dyDescent="0.25">
      <c r="A4071" s="6"/>
      <c r="B4071" s="127">
        <v>2014</v>
      </c>
      <c r="C4071" s="128">
        <v>17292</v>
      </c>
      <c r="D4071" s="128">
        <v>28687</v>
      </c>
      <c r="E4071" s="128">
        <v>14841</v>
      </c>
      <c r="F4071" s="128"/>
      <c r="G4071" s="128">
        <v>199391</v>
      </c>
      <c r="H4071" s="128">
        <v>154385</v>
      </c>
      <c r="I4071" s="129">
        <v>1.66</v>
      </c>
      <c r="J4071" s="129">
        <v>6.95</v>
      </c>
      <c r="K4071" s="128">
        <v>546754</v>
      </c>
      <c r="L4071" s="128">
        <v>521175</v>
      </c>
      <c r="M4071" s="128">
        <v>242706</v>
      </c>
      <c r="N4071" s="128">
        <v>95061</v>
      </c>
      <c r="O4071" s="128">
        <v>831030</v>
      </c>
      <c r="P4071" s="128">
        <v>535653</v>
      </c>
      <c r="Q4071" s="128">
        <v>295377</v>
      </c>
      <c r="R4071" s="128">
        <v>53367</v>
      </c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</row>
    <row r="4072" spans="1:35" ht="15" customHeight="1" x14ac:dyDescent="0.25">
      <c r="A4072" s="6"/>
      <c r="B4072" s="127">
        <v>2013</v>
      </c>
      <c r="C4072" s="128">
        <v>17392</v>
      </c>
      <c r="D4072" s="128">
        <v>28473</v>
      </c>
      <c r="E4072" s="128">
        <v>14518</v>
      </c>
      <c r="F4072" s="128"/>
      <c r="G4072" s="128">
        <v>184431</v>
      </c>
      <c r="H4072" s="128">
        <v>142565</v>
      </c>
      <c r="I4072" s="129">
        <v>1.64</v>
      </c>
      <c r="J4072" s="129">
        <v>6.48</v>
      </c>
      <c r="K4072" s="128">
        <v>498846</v>
      </c>
      <c r="L4072" s="128">
        <v>479982</v>
      </c>
      <c r="M4072" s="128">
        <v>218475</v>
      </c>
      <c r="N4072" s="128">
        <v>82155</v>
      </c>
      <c r="O4072" s="128">
        <v>747194</v>
      </c>
      <c r="P4072" s="128">
        <v>492314</v>
      </c>
      <c r="Q4072" s="128">
        <v>254880</v>
      </c>
      <c r="R4072" s="128">
        <v>31055</v>
      </c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</row>
    <row r="4073" spans="1:35" ht="15" customHeight="1" x14ac:dyDescent="0.25">
      <c r="A4073" s="6"/>
      <c r="B4073" s="127">
        <v>2012</v>
      </c>
      <c r="C4073" s="128">
        <v>17978</v>
      </c>
      <c r="D4073" s="128">
        <v>29598</v>
      </c>
      <c r="E4073" s="128">
        <v>15131</v>
      </c>
      <c r="F4073" s="128"/>
      <c r="G4073" s="128">
        <v>186234</v>
      </c>
      <c r="H4073" s="128">
        <v>144334</v>
      </c>
      <c r="I4073" s="129">
        <v>1.65</v>
      </c>
      <c r="J4073" s="129">
        <v>6.29</v>
      </c>
      <c r="K4073" s="128">
        <v>521732</v>
      </c>
      <c r="L4073" s="128">
        <v>497937</v>
      </c>
      <c r="M4073" s="128">
        <v>238088</v>
      </c>
      <c r="N4073" s="128">
        <v>86040</v>
      </c>
      <c r="O4073" s="128">
        <v>664417</v>
      </c>
      <c r="P4073" s="128">
        <v>497567</v>
      </c>
      <c r="Q4073" s="128">
        <v>166850</v>
      </c>
      <c r="R4073" s="128">
        <v>22204</v>
      </c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</row>
    <row r="4074" spans="1:35" ht="15" customHeight="1" x14ac:dyDescent="0.25">
      <c r="A4074" s="6"/>
      <c r="B4074" s="127">
        <v>2011</v>
      </c>
      <c r="C4074" s="128">
        <v>19670</v>
      </c>
      <c r="D4074" s="128">
        <v>33635</v>
      </c>
      <c r="E4074" s="128">
        <v>17775</v>
      </c>
      <c r="F4074" s="128"/>
      <c r="G4074" s="128">
        <v>209792</v>
      </c>
      <c r="H4074" s="128">
        <v>162271</v>
      </c>
      <c r="I4074" s="129">
        <v>1.71</v>
      </c>
      <c r="J4074" s="129">
        <v>6.24</v>
      </c>
      <c r="K4074" s="128">
        <v>586306</v>
      </c>
      <c r="L4074" s="128">
        <v>559130</v>
      </c>
      <c r="M4074" s="128">
        <v>257666</v>
      </c>
      <c r="N4074" s="128">
        <v>99930</v>
      </c>
      <c r="O4074" s="128">
        <v>753087</v>
      </c>
      <c r="P4074" s="128">
        <v>567375</v>
      </c>
      <c r="Q4074" s="128">
        <v>185712</v>
      </c>
      <c r="R4074" s="128">
        <v>33248</v>
      </c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</row>
    <row r="4075" spans="1:35" ht="15" customHeight="1" x14ac:dyDescent="0.25">
      <c r="A4075" s="6"/>
      <c r="B4075" s="127">
        <v>2010</v>
      </c>
      <c r="C4075" s="128">
        <v>21462</v>
      </c>
      <c r="D4075" s="128">
        <v>35085</v>
      </c>
      <c r="E4075" s="128">
        <v>17515</v>
      </c>
      <c r="F4075" s="128"/>
      <c r="G4075" s="128">
        <v>216022</v>
      </c>
      <c r="H4075" s="128">
        <v>167225</v>
      </c>
      <c r="I4075" s="129">
        <v>1.63</v>
      </c>
      <c r="J4075" s="129">
        <v>6.16</v>
      </c>
      <c r="K4075" s="128">
        <v>643635</v>
      </c>
      <c r="L4075" s="128">
        <v>610492</v>
      </c>
      <c r="M4075" s="128">
        <v>283587</v>
      </c>
      <c r="N4075" s="128">
        <v>121412</v>
      </c>
      <c r="O4075" s="128">
        <v>722711</v>
      </c>
      <c r="P4075" s="128">
        <v>531736</v>
      </c>
      <c r="Q4075" s="128">
        <v>190975</v>
      </c>
      <c r="R4075" s="128">
        <v>47242</v>
      </c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</row>
    <row r="4076" spans="1:35" ht="15" customHeight="1" x14ac:dyDescent="0.25">
      <c r="A4076" s="6"/>
      <c r="B4076" s="127">
        <v>2009</v>
      </c>
      <c r="C4076" s="128">
        <v>24034</v>
      </c>
      <c r="D4076" s="128">
        <v>38004</v>
      </c>
      <c r="E4076" s="128">
        <v>17688</v>
      </c>
      <c r="F4076" s="128"/>
      <c r="G4076" s="128">
        <v>212676</v>
      </c>
      <c r="H4076" s="128">
        <v>162891</v>
      </c>
      <c r="I4076" s="129">
        <v>1.58</v>
      </c>
      <c r="J4076" s="129">
        <v>5.6</v>
      </c>
      <c r="K4076" s="128">
        <v>659921</v>
      </c>
      <c r="L4076" s="128">
        <v>623688</v>
      </c>
      <c r="M4076" s="128">
        <v>306980</v>
      </c>
      <c r="N4076" s="128">
        <v>136760</v>
      </c>
      <c r="O4076" s="128">
        <v>703983</v>
      </c>
      <c r="P4076" s="128">
        <v>566485</v>
      </c>
      <c r="Q4076" s="128">
        <v>137498</v>
      </c>
      <c r="R4076" s="128">
        <v>44711</v>
      </c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</row>
    <row r="4077" spans="1:35" ht="15" customHeight="1" x14ac:dyDescent="0.25">
      <c r="A4077" s="6"/>
      <c r="B4077" s="127">
        <v>2008</v>
      </c>
      <c r="C4077" s="128">
        <v>26438</v>
      </c>
      <c r="D4077" s="128">
        <v>40155</v>
      </c>
      <c r="E4077" s="128">
        <v>17368</v>
      </c>
      <c r="F4077" s="128"/>
      <c r="G4077" s="128">
        <v>205880</v>
      </c>
      <c r="H4077" s="128">
        <v>155647</v>
      </c>
      <c r="I4077" s="129">
        <v>1.52</v>
      </c>
      <c r="J4077" s="129">
        <v>5.13</v>
      </c>
      <c r="K4077" s="128">
        <v>654644</v>
      </c>
      <c r="L4077" s="128">
        <v>631104</v>
      </c>
      <c r="M4077" s="128">
        <v>328425</v>
      </c>
      <c r="N4077" s="128">
        <v>146567</v>
      </c>
      <c r="O4077" s="128">
        <v>697021</v>
      </c>
      <c r="P4077" s="128">
        <v>568772</v>
      </c>
      <c r="Q4077" s="128">
        <v>128249</v>
      </c>
      <c r="R4077" s="128">
        <v>59871</v>
      </c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</row>
    <row r="4078" spans="1:35" s="4" customFormat="1" ht="15" customHeight="1" x14ac:dyDescent="0.25">
      <c r="A4078" s="6"/>
      <c r="B4078" s="121" t="s">
        <v>289</v>
      </c>
      <c r="C4078" s="121"/>
      <c r="D4078" s="121"/>
      <c r="E4078" s="121"/>
      <c r="F4078" s="121"/>
      <c r="G4078" s="121"/>
      <c r="H4078" s="121"/>
      <c r="I4078" s="121"/>
      <c r="J4078" s="121"/>
      <c r="K4078" s="121"/>
      <c r="L4078" s="121"/>
      <c r="M4078" s="121"/>
      <c r="N4078" s="121"/>
      <c r="O4078" s="121"/>
      <c r="P4078" s="121"/>
      <c r="Q4078" s="121"/>
      <c r="R4078" s="121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</row>
    <row r="4079" spans="1:35" s="4" customFormat="1" ht="15" customHeight="1" x14ac:dyDescent="0.25">
      <c r="A4079" s="6"/>
      <c r="B4079" s="124">
        <v>2021</v>
      </c>
      <c r="C4079" s="125">
        <v>3984</v>
      </c>
      <c r="D4079" s="125">
        <v>6040</v>
      </c>
      <c r="E4079" s="125">
        <v>2591</v>
      </c>
      <c r="F4079" s="125"/>
      <c r="G4079" s="125">
        <v>45189</v>
      </c>
      <c r="H4079" s="125">
        <v>34219</v>
      </c>
      <c r="I4079" s="126">
        <v>1.52</v>
      </c>
      <c r="J4079" s="126">
        <v>7.48</v>
      </c>
      <c r="K4079" s="125">
        <v>165369</v>
      </c>
      <c r="L4079" s="125">
        <v>123453</v>
      </c>
      <c r="M4079" s="125">
        <v>69630</v>
      </c>
      <c r="N4079" s="125">
        <v>35067</v>
      </c>
      <c r="O4079" s="125">
        <v>374101</v>
      </c>
      <c r="P4079" s="125">
        <v>143500</v>
      </c>
      <c r="Q4079" s="125">
        <v>230601</v>
      </c>
      <c r="R4079" s="125">
        <v>19787</v>
      </c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</row>
    <row r="4080" spans="1:35" s="6" customFormat="1" ht="15" customHeight="1" x14ac:dyDescent="0.25">
      <c r="B4080" s="127">
        <v>2020</v>
      </c>
      <c r="C4080" s="128">
        <v>4005</v>
      </c>
      <c r="D4080" s="128">
        <v>6187</v>
      </c>
      <c r="E4080" s="128">
        <v>2703</v>
      </c>
      <c r="F4080" s="128"/>
      <c r="G4080" s="128">
        <v>44569</v>
      </c>
      <c r="H4080" s="128">
        <v>34181</v>
      </c>
      <c r="I4080" s="129">
        <v>1.54</v>
      </c>
      <c r="J4080" s="129">
        <v>7.2</v>
      </c>
      <c r="K4080" s="128">
        <v>150833</v>
      </c>
      <c r="L4080" s="128">
        <v>114034</v>
      </c>
      <c r="M4080" s="128">
        <v>67393</v>
      </c>
      <c r="N4080" s="128">
        <v>30273</v>
      </c>
      <c r="O4080" s="128">
        <v>337873</v>
      </c>
      <c r="P4080" s="128">
        <v>124309</v>
      </c>
      <c r="Q4080" s="128">
        <v>213564</v>
      </c>
      <c r="R4080" s="128">
        <v>14643</v>
      </c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</row>
    <row r="4081" spans="1:35" s="4" customFormat="1" ht="15" customHeight="1" x14ac:dyDescent="0.25">
      <c r="A4081" s="6"/>
      <c r="B4081" s="127">
        <v>2019</v>
      </c>
      <c r="C4081" s="128">
        <v>4061</v>
      </c>
      <c r="D4081" s="128">
        <v>6475</v>
      </c>
      <c r="E4081" s="128">
        <v>2948</v>
      </c>
      <c r="F4081" s="128"/>
      <c r="G4081" s="128">
        <v>48788</v>
      </c>
      <c r="H4081" s="128">
        <v>38092</v>
      </c>
      <c r="I4081" s="129">
        <v>1.59</v>
      </c>
      <c r="J4081" s="129">
        <v>7.53</v>
      </c>
      <c r="K4081" s="128">
        <v>177087</v>
      </c>
      <c r="L4081" s="128">
        <v>139914</v>
      </c>
      <c r="M4081" s="128">
        <v>85007</v>
      </c>
      <c r="N4081" s="128">
        <v>41503</v>
      </c>
      <c r="O4081" s="128">
        <v>259419</v>
      </c>
      <c r="P4081" s="128">
        <v>107659</v>
      </c>
      <c r="Q4081" s="128">
        <v>151760</v>
      </c>
      <c r="R4081" s="128">
        <v>20191</v>
      </c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</row>
    <row r="4082" spans="1:35" s="4" customFormat="1" ht="15" customHeight="1" x14ac:dyDescent="0.25">
      <c r="A4082" s="6"/>
      <c r="B4082" s="127">
        <v>2018</v>
      </c>
      <c r="C4082" s="128">
        <v>3897</v>
      </c>
      <c r="D4082" s="128">
        <v>6224</v>
      </c>
      <c r="E4082" s="128">
        <v>2780</v>
      </c>
      <c r="F4082" s="128"/>
      <c r="G4082" s="128">
        <v>45347</v>
      </c>
      <c r="H4082" s="128">
        <v>35408</v>
      </c>
      <c r="I4082" s="129">
        <v>1.6</v>
      </c>
      <c r="J4082" s="129">
        <v>7.29</v>
      </c>
      <c r="K4082" s="128">
        <v>164427</v>
      </c>
      <c r="L4082" s="128">
        <v>129374</v>
      </c>
      <c r="M4082" s="128">
        <v>76951</v>
      </c>
      <c r="N4082" s="128">
        <v>37644</v>
      </c>
      <c r="O4082" s="128">
        <v>213477</v>
      </c>
      <c r="P4082" s="128">
        <v>95739</v>
      </c>
      <c r="Q4082" s="128">
        <v>117737</v>
      </c>
      <c r="R4082" s="128">
        <v>31485</v>
      </c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</row>
    <row r="4083" spans="1:35" s="4" customFormat="1" ht="15" customHeight="1" x14ac:dyDescent="0.25">
      <c r="A4083" s="6"/>
      <c r="B4083" s="127">
        <v>2017</v>
      </c>
      <c r="C4083" s="128">
        <v>3795</v>
      </c>
      <c r="D4083" s="128">
        <v>5974</v>
      </c>
      <c r="E4083" s="128">
        <v>2653</v>
      </c>
      <c r="F4083" s="128"/>
      <c r="G4083" s="128">
        <v>40832</v>
      </c>
      <c r="H4083" s="128">
        <v>31925</v>
      </c>
      <c r="I4083" s="129">
        <v>1.57</v>
      </c>
      <c r="J4083" s="129">
        <v>6.83</v>
      </c>
      <c r="K4083" s="128">
        <v>155238</v>
      </c>
      <c r="L4083" s="128">
        <v>120116</v>
      </c>
      <c r="M4083" s="128">
        <v>72768</v>
      </c>
      <c r="N4083" s="128">
        <v>36762</v>
      </c>
      <c r="O4083" s="128">
        <v>207632</v>
      </c>
      <c r="P4083" s="128">
        <v>79529</v>
      </c>
      <c r="Q4083" s="128">
        <v>128102</v>
      </c>
      <c r="R4083" s="128">
        <v>20602</v>
      </c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</row>
    <row r="4084" spans="1:35" s="4" customFormat="1" ht="15" customHeight="1" x14ac:dyDescent="0.25">
      <c r="A4084" s="6"/>
      <c r="B4084" s="127">
        <v>2016</v>
      </c>
      <c r="C4084" s="128">
        <v>3711</v>
      </c>
      <c r="D4084" s="128">
        <v>6135</v>
      </c>
      <c r="E4084" s="128">
        <v>2880</v>
      </c>
      <c r="F4084" s="128"/>
      <c r="G4084" s="128">
        <v>39032</v>
      </c>
      <c r="H4084" s="128">
        <v>30346</v>
      </c>
      <c r="I4084" s="129">
        <v>1.65</v>
      </c>
      <c r="J4084" s="129">
        <v>6.36</v>
      </c>
      <c r="K4084" s="128">
        <v>144619</v>
      </c>
      <c r="L4084" s="128">
        <v>115494</v>
      </c>
      <c r="M4084" s="128">
        <v>68091</v>
      </c>
      <c r="N4084" s="128">
        <v>34567</v>
      </c>
      <c r="O4084" s="128">
        <v>235982</v>
      </c>
      <c r="P4084" s="128">
        <v>83662</v>
      </c>
      <c r="Q4084" s="128">
        <v>152320</v>
      </c>
      <c r="R4084" s="128">
        <v>18246</v>
      </c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</row>
    <row r="4085" spans="1:35" s="4" customFormat="1" ht="15" customHeight="1" x14ac:dyDescent="0.25">
      <c r="A4085" s="6"/>
      <c r="B4085" s="127">
        <v>2015</v>
      </c>
      <c r="C4085" s="128">
        <v>3581</v>
      </c>
      <c r="D4085" s="128">
        <v>5576</v>
      </c>
      <c r="E4085" s="128">
        <v>2504</v>
      </c>
      <c r="F4085" s="128"/>
      <c r="G4085" s="128">
        <v>36586</v>
      </c>
      <c r="H4085" s="128">
        <v>28430</v>
      </c>
      <c r="I4085" s="129">
        <v>1.56</v>
      </c>
      <c r="J4085" s="129">
        <v>6.56</v>
      </c>
      <c r="K4085" s="128">
        <v>134846</v>
      </c>
      <c r="L4085" s="128">
        <v>105201</v>
      </c>
      <c r="M4085" s="128">
        <v>60063</v>
      </c>
      <c r="N4085" s="128">
        <v>29854</v>
      </c>
      <c r="O4085" s="128">
        <v>234061</v>
      </c>
      <c r="P4085" s="128">
        <v>90977</v>
      </c>
      <c r="Q4085" s="128">
        <v>143084</v>
      </c>
      <c r="R4085" s="128">
        <v>29832</v>
      </c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</row>
    <row r="4086" spans="1:35" s="4" customFormat="1" ht="15" customHeight="1" x14ac:dyDescent="0.25">
      <c r="A4086" s="6"/>
      <c r="B4086" s="127">
        <v>2014</v>
      </c>
      <c r="C4086" s="128">
        <v>3546</v>
      </c>
      <c r="D4086" s="128">
        <v>4906</v>
      </c>
      <c r="E4086" s="128">
        <v>1869</v>
      </c>
      <c r="F4086" s="128"/>
      <c r="G4086" s="128">
        <v>22645</v>
      </c>
      <c r="H4086" s="128">
        <v>17099</v>
      </c>
      <c r="I4086" s="129">
        <v>1.38</v>
      </c>
      <c r="J4086" s="129">
        <v>4.62</v>
      </c>
      <c r="K4086" s="128">
        <v>88729</v>
      </c>
      <c r="L4086" s="128">
        <v>64644</v>
      </c>
      <c r="M4086" s="128">
        <v>29843</v>
      </c>
      <c r="N4086" s="128">
        <v>15717</v>
      </c>
      <c r="O4086" s="128">
        <v>200336</v>
      </c>
      <c r="P4086" s="128">
        <v>76463</v>
      </c>
      <c r="Q4086" s="128">
        <v>123873</v>
      </c>
      <c r="R4086" s="128">
        <v>15876</v>
      </c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</row>
    <row r="4087" spans="1:35" ht="15" customHeight="1" x14ac:dyDescent="0.25">
      <c r="A4087" s="6"/>
      <c r="B4087" s="127">
        <v>2013</v>
      </c>
      <c r="C4087" s="128">
        <v>3469</v>
      </c>
      <c r="D4087" s="128">
        <v>4788</v>
      </c>
      <c r="E4087" s="128">
        <v>1806</v>
      </c>
      <c r="F4087" s="128"/>
      <c r="G4087" s="128">
        <v>21498</v>
      </c>
      <c r="H4087" s="128">
        <v>16179</v>
      </c>
      <c r="I4087" s="129">
        <v>1.38</v>
      </c>
      <c r="J4087" s="129">
        <v>4.49</v>
      </c>
      <c r="K4087" s="128">
        <v>84344</v>
      </c>
      <c r="L4087" s="128">
        <v>64741</v>
      </c>
      <c r="M4087" s="128">
        <v>31324</v>
      </c>
      <c r="N4087" s="128">
        <v>18705</v>
      </c>
      <c r="O4087" s="128">
        <v>175605</v>
      </c>
      <c r="P4087" s="128">
        <v>75865</v>
      </c>
      <c r="Q4087" s="128">
        <v>99740</v>
      </c>
      <c r="R4087" s="128">
        <v>6935</v>
      </c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</row>
    <row r="4088" spans="1:35" ht="15" customHeight="1" x14ac:dyDescent="0.25">
      <c r="A4088" s="6"/>
      <c r="B4088" s="127">
        <v>2012</v>
      </c>
      <c r="C4088" s="128">
        <v>3534</v>
      </c>
      <c r="D4088" s="128">
        <v>4889</v>
      </c>
      <c r="E4088" s="128">
        <v>1860</v>
      </c>
      <c r="F4088" s="128"/>
      <c r="G4088" s="128">
        <v>21265</v>
      </c>
      <c r="H4088" s="128">
        <v>16135</v>
      </c>
      <c r="I4088" s="129">
        <v>1.38</v>
      </c>
      <c r="J4088" s="129">
        <v>4.3499999999999996</v>
      </c>
      <c r="K4088" s="128">
        <v>71709</v>
      </c>
      <c r="L4088" s="128">
        <v>65637</v>
      </c>
      <c r="M4088" s="128">
        <v>32249</v>
      </c>
      <c r="N4088" s="128">
        <v>18533</v>
      </c>
      <c r="O4088" s="128">
        <v>124607</v>
      </c>
      <c r="P4088" s="128">
        <v>58761</v>
      </c>
      <c r="Q4088" s="128">
        <v>65846</v>
      </c>
      <c r="R4088" s="128">
        <v>3314</v>
      </c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</row>
    <row r="4089" spans="1:35" ht="15" customHeight="1" x14ac:dyDescent="0.25">
      <c r="A4089" s="6"/>
      <c r="B4089" s="127">
        <v>2011</v>
      </c>
      <c r="C4089" s="128">
        <v>3734</v>
      </c>
      <c r="D4089" s="128">
        <v>5133</v>
      </c>
      <c r="E4089" s="128">
        <v>1955</v>
      </c>
      <c r="F4089" s="128"/>
      <c r="G4089" s="128">
        <v>22793</v>
      </c>
      <c r="H4089" s="128">
        <v>17277</v>
      </c>
      <c r="I4089" s="129">
        <v>1.37</v>
      </c>
      <c r="J4089" s="129">
        <v>4.4400000000000004</v>
      </c>
      <c r="K4089" s="128">
        <v>85986</v>
      </c>
      <c r="L4089" s="128">
        <v>69467</v>
      </c>
      <c r="M4089" s="128">
        <v>33969</v>
      </c>
      <c r="N4089" s="128">
        <v>20378</v>
      </c>
      <c r="O4089" s="128">
        <v>144544</v>
      </c>
      <c r="P4089" s="128">
        <v>57492</v>
      </c>
      <c r="Q4089" s="128">
        <v>87052</v>
      </c>
      <c r="R4089" s="128">
        <v>5006</v>
      </c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</row>
    <row r="4090" spans="1:35" ht="15" customHeight="1" x14ac:dyDescent="0.25">
      <c r="A4090" s="6"/>
      <c r="B4090" s="127">
        <v>2010</v>
      </c>
      <c r="C4090" s="128">
        <v>3841</v>
      </c>
      <c r="D4090" s="128">
        <v>5322</v>
      </c>
      <c r="E4090" s="128">
        <v>2050</v>
      </c>
      <c r="F4090" s="128"/>
      <c r="G4090" s="128">
        <v>25466</v>
      </c>
      <c r="H4090" s="128">
        <v>19294</v>
      </c>
      <c r="I4090" s="129">
        <v>1.39</v>
      </c>
      <c r="J4090" s="129">
        <v>4.79</v>
      </c>
      <c r="K4090" s="128">
        <v>94651</v>
      </c>
      <c r="L4090" s="128">
        <v>78993</v>
      </c>
      <c r="M4090" s="128">
        <v>38697</v>
      </c>
      <c r="N4090" s="128">
        <v>23338</v>
      </c>
      <c r="O4090" s="128">
        <v>130603</v>
      </c>
      <c r="P4090" s="128">
        <v>58916</v>
      </c>
      <c r="Q4090" s="128">
        <v>71688</v>
      </c>
      <c r="R4090" s="128">
        <v>5677</v>
      </c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</row>
    <row r="4091" spans="1:35" ht="15" customHeight="1" x14ac:dyDescent="0.25">
      <c r="A4091" s="6"/>
      <c r="B4091" s="127">
        <v>2009</v>
      </c>
      <c r="C4091" s="128">
        <v>4072</v>
      </c>
      <c r="D4091" s="128">
        <v>5682</v>
      </c>
      <c r="E4091" s="128">
        <v>2112</v>
      </c>
      <c r="F4091" s="128"/>
      <c r="G4091" s="128">
        <v>28311</v>
      </c>
      <c r="H4091" s="128">
        <v>21536</v>
      </c>
      <c r="I4091" s="129">
        <v>1.4</v>
      </c>
      <c r="J4091" s="129">
        <v>4.9800000000000004</v>
      </c>
      <c r="K4091" s="128">
        <v>102841</v>
      </c>
      <c r="L4091" s="128">
        <v>87780</v>
      </c>
      <c r="M4091" s="128">
        <v>44575</v>
      </c>
      <c r="N4091" s="128">
        <v>25750</v>
      </c>
      <c r="O4091" s="128">
        <v>133525</v>
      </c>
      <c r="P4091" s="128">
        <v>85509</v>
      </c>
      <c r="Q4091" s="128">
        <v>48016</v>
      </c>
      <c r="R4091" s="128">
        <v>6938</v>
      </c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</row>
    <row r="4092" spans="1:35" ht="15" customHeight="1" x14ac:dyDescent="0.25">
      <c r="A4092" s="6"/>
      <c r="B4092" s="127">
        <v>2008</v>
      </c>
      <c r="C4092" s="128">
        <v>4356</v>
      </c>
      <c r="D4092" s="128">
        <v>5937</v>
      </c>
      <c r="E4092" s="128">
        <v>2073</v>
      </c>
      <c r="F4092" s="128"/>
      <c r="G4092" s="128">
        <v>27890</v>
      </c>
      <c r="H4092" s="128">
        <v>21014</v>
      </c>
      <c r="I4092" s="129">
        <v>1.36</v>
      </c>
      <c r="J4092" s="129">
        <v>4.7</v>
      </c>
      <c r="K4092" s="128">
        <v>103784</v>
      </c>
      <c r="L4092" s="128">
        <v>87378</v>
      </c>
      <c r="M4092" s="128">
        <v>47317</v>
      </c>
      <c r="N4092" s="128">
        <v>28023</v>
      </c>
      <c r="O4092" s="128">
        <v>117598</v>
      </c>
      <c r="P4092" s="128">
        <v>72211</v>
      </c>
      <c r="Q4092" s="128">
        <v>45387</v>
      </c>
      <c r="R4092" s="128">
        <v>9633</v>
      </c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</row>
    <row r="4093" spans="1:35" s="4" customFormat="1" ht="15" customHeight="1" x14ac:dyDescent="0.25">
      <c r="A4093" s="6"/>
      <c r="B4093" s="121" t="s">
        <v>290</v>
      </c>
      <c r="C4093" s="121"/>
      <c r="D4093" s="121"/>
      <c r="E4093" s="121"/>
      <c r="F4093" s="121"/>
      <c r="G4093" s="121"/>
      <c r="H4093" s="121"/>
      <c r="I4093" s="121"/>
      <c r="J4093" s="121"/>
      <c r="K4093" s="121"/>
      <c r="L4093" s="121"/>
      <c r="M4093" s="121"/>
      <c r="N4093" s="121"/>
      <c r="O4093" s="121"/>
      <c r="P4093" s="121"/>
      <c r="Q4093" s="121"/>
      <c r="R4093" s="121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</row>
    <row r="4094" spans="1:35" s="4" customFormat="1" ht="15" customHeight="1" x14ac:dyDescent="0.25">
      <c r="A4094" s="6"/>
      <c r="B4094" s="124">
        <v>2021</v>
      </c>
      <c r="C4094" s="125">
        <v>3998</v>
      </c>
      <c r="D4094" s="125">
        <v>5009</v>
      </c>
      <c r="E4094" s="125">
        <v>1408</v>
      </c>
      <c r="F4094" s="125"/>
      <c r="G4094" s="125">
        <v>20640</v>
      </c>
      <c r="H4094" s="125">
        <v>14595</v>
      </c>
      <c r="I4094" s="126">
        <v>1.25</v>
      </c>
      <c r="J4094" s="126">
        <v>4.12</v>
      </c>
      <c r="K4094" s="125">
        <v>66559</v>
      </c>
      <c r="L4094" s="125">
        <v>61939</v>
      </c>
      <c r="M4094" s="125">
        <v>27575</v>
      </c>
      <c r="N4094" s="125">
        <v>16671</v>
      </c>
      <c r="O4094" s="125">
        <v>129527</v>
      </c>
      <c r="P4094" s="125">
        <v>62100</v>
      </c>
      <c r="Q4094" s="125">
        <v>67427</v>
      </c>
      <c r="R4094" s="125">
        <v>5565</v>
      </c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</row>
    <row r="4095" spans="1:35" s="6" customFormat="1" ht="15" customHeight="1" x14ac:dyDescent="0.25">
      <c r="B4095" s="127">
        <v>2020</v>
      </c>
      <c r="C4095" s="128">
        <v>3917</v>
      </c>
      <c r="D4095" s="128">
        <v>5095</v>
      </c>
      <c r="E4095" s="128">
        <v>1558</v>
      </c>
      <c r="F4095" s="128"/>
      <c r="G4095" s="128">
        <v>18440</v>
      </c>
      <c r="H4095" s="128">
        <v>13938</v>
      </c>
      <c r="I4095" s="129">
        <v>1.3</v>
      </c>
      <c r="J4095" s="129">
        <v>3.62</v>
      </c>
      <c r="K4095" s="128">
        <v>54915</v>
      </c>
      <c r="L4095" s="128">
        <v>52152</v>
      </c>
      <c r="M4095" s="128">
        <v>22696</v>
      </c>
      <c r="N4095" s="128">
        <v>12717</v>
      </c>
      <c r="O4095" s="128">
        <v>103130</v>
      </c>
      <c r="P4095" s="128">
        <v>53048</v>
      </c>
      <c r="Q4095" s="128">
        <v>50082</v>
      </c>
      <c r="R4095" s="128">
        <v>8721</v>
      </c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</row>
    <row r="4096" spans="1:35" s="4" customFormat="1" ht="15" customHeight="1" x14ac:dyDescent="0.25">
      <c r="A4096" s="6"/>
      <c r="B4096" s="127">
        <v>2019</v>
      </c>
      <c r="C4096" s="128">
        <v>3951</v>
      </c>
      <c r="D4096" s="128">
        <v>5384</v>
      </c>
      <c r="E4096" s="128">
        <v>1796</v>
      </c>
      <c r="F4096" s="128"/>
      <c r="G4096" s="128">
        <v>21012</v>
      </c>
      <c r="H4096" s="128">
        <v>15481</v>
      </c>
      <c r="I4096" s="129">
        <v>1.36</v>
      </c>
      <c r="J4096" s="129">
        <v>3.9</v>
      </c>
      <c r="K4096" s="128">
        <v>75556</v>
      </c>
      <c r="L4096" s="128">
        <v>72241</v>
      </c>
      <c r="M4096" s="128">
        <v>34908</v>
      </c>
      <c r="N4096" s="128">
        <v>22521</v>
      </c>
      <c r="O4096" s="128">
        <v>83649</v>
      </c>
      <c r="P4096" s="128">
        <v>49384</v>
      </c>
      <c r="Q4096" s="128">
        <v>34264</v>
      </c>
      <c r="R4096" s="128">
        <v>6223</v>
      </c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</row>
    <row r="4097" spans="1:35" s="4" customFormat="1" ht="15" customHeight="1" x14ac:dyDescent="0.25">
      <c r="A4097" s="6"/>
      <c r="B4097" s="127">
        <v>2018</v>
      </c>
      <c r="C4097" s="128">
        <v>3729</v>
      </c>
      <c r="D4097" s="128">
        <v>5115</v>
      </c>
      <c r="E4097" s="128">
        <v>1717</v>
      </c>
      <c r="F4097" s="128"/>
      <c r="G4097" s="128">
        <v>18994</v>
      </c>
      <c r="H4097" s="128">
        <v>13989</v>
      </c>
      <c r="I4097" s="129">
        <v>1.37</v>
      </c>
      <c r="J4097" s="129">
        <v>3.71</v>
      </c>
      <c r="K4097" s="128">
        <v>74827</v>
      </c>
      <c r="L4097" s="128">
        <v>68961</v>
      </c>
      <c r="M4097" s="128">
        <v>32903</v>
      </c>
      <c r="N4097" s="128">
        <v>22118</v>
      </c>
      <c r="O4097" s="128">
        <v>70757</v>
      </c>
      <c r="P4097" s="128">
        <v>40123</v>
      </c>
      <c r="Q4097" s="128">
        <v>30633</v>
      </c>
      <c r="R4097" s="128">
        <v>6102</v>
      </c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</row>
    <row r="4098" spans="1:35" s="4" customFormat="1" ht="15" customHeight="1" x14ac:dyDescent="0.25">
      <c r="A4098" s="6"/>
      <c r="B4098" s="127">
        <v>2017</v>
      </c>
      <c r="C4098" s="128">
        <v>3553</v>
      </c>
      <c r="D4098" s="128">
        <v>4768</v>
      </c>
      <c r="E4098" s="128">
        <v>1550</v>
      </c>
      <c r="F4098" s="128"/>
      <c r="G4098" s="128">
        <v>17885</v>
      </c>
      <c r="H4098" s="128">
        <v>13178</v>
      </c>
      <c r="I4098" s="129">
        <v>1.34</v>
      </c>
      <c r="J4098" s="129">
        <v>3.75</v>
      </c>
      <c r="K4098" s="128">
        <v>67998</v>
      </c>
      <c r="L4098" s="128">
        <v>64764</v>
      </c>
      <c r="M4098" s="128">
        <v>31135</v>
      </c>
      <c r="N4098" s="128">
        <v>20039</v>
      </c>
      <c r="O4098" s="128">
        <v>70799</v>
      </c>
      <c r="P4098" s="128">
        <v>41370</v>
      </c>
      <c r="Q4098" s="128">
        <v>29430</v>
      </c>
      <c r="R4098" s="128">
        <v>6054</v>
      </c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</row>
    <row r="4099" spans="1:35" s="4" customFormat="1" ht="15" customHeight="1" x14ac:dyDescent="0.25">
      <c r="A4099" s="6"/>
      <c r="B4099" s="127">
        <v>2016</v>
      </c>
      <c r="C4099" s="128">
        <v>3250</v>
      </c>
      <c r="D4099" s="128">
        <v>4517</v>
      </c>
      <c r="E4099" s="128">
        <v>1609</v>
      </c>
      <c r="F4099" s="128"/>
      <c r="G4099" s="128">
        <v>16890</v>
      </c>
      <c r="H4099" s="128">
        <v>12478</v>
      </c>
      <c r="I4099" s="129">
        <v>1.39</v>
      </c>
      <c r="J4099" s="129">
        <v>3.74</v>
      </c>
      <c r="K4099" s="128">
        <v>62203</v>
      </c>
      <c r="L4099" s="128">
        <v>59538</v>
      </c>
      <c r="M4099" s="128">
        <v>26573</v>
      </c>
      <c r="N4099" s="128">
        <v>18154</v>
      </c>
      <c r="O4099" s="128">
        <v>63559</v>
      </c>
      <c r="P4099" s="128">
        <v>38308</v>
      </c>
      <c r="Q4099" s="128">
        <v>25251</v>
      </c>
      <c r="R4099" s="128">
        <v>5323</v>
      </c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</row>
    <row r="4100" spans="1:35" s="4" customFormat="1" ht="15" customHeight="1" x14ac:dyDescent="0.25">
      <c r="A4100" s="6"/>
      <c r="B4100" s="127">
        <v>2015</v>
      </c>
      <c r="C4100" s="128">
        <v>3068</v>
      </c>
      <c r="D4100" s="128">
        <v>4205</v>
      </c>
      <c r="E4100" s="128">
        <v>1493</v>
      </c>
      <c r="F4100" s="128"/>
      <c r="G4100" s="128">
        <v>14962</v>
      </c>
      <c r="H4100" s="128">
        <v>11035</v>
      </c>
      <c r="I4100" s="129">
        <v>1.37</v>
      </c>
      <c r="J4100" s="129">
        <v>3.56</v>
      </c>
      <c r="K4100" s="128">
        <v>56172</v>
      </c>
      <c r="L4100" s="128">
        <v>53462</v>
      </c>
      <c r="M4100" s="128">
        <v>23058</v>
      </c>
      <c r="N4100" s="128">
        <v>16512</v>
      </c>
      <c r="O4100" s="128">
        <v>66826</v>
      </c>
      <c r="P4100" s="128">
        <v>40175</v>
      </c>
      <c r="Q4100" s="128">
        <v>26651</v>
      </c>
      <c r="R4100" s="128">
        <v>6686</v>
      </c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</row>
    <row r="4101" spans="1:35" s="4" customFormat="1" ht="15" customHeight="1" x14ac:dyDescent="0.25">
      <c r="A4101" s="6"/>
      <c r="B4101" s="127">
        <v>2014</v>
      </c>
      <c r="C4101" s="128">
        <v>2896</v>
      </c>
      <c r="D4101" s="128">
        <v>3990</v>
      </c>
      <c r="E4101" s="128">
        <v>1450</v>
      </c>
      <c r="F4101" s="128"/>
      <c r="G4101" s="128">
        <v>13767</v>
      </c>
      <c r="H4101" s="128">
        <v>10138</v>
      </c>
      <c r="I4101" s="129">
        <v>1.38</v>
      </c>
      <c r="J4101" s="129">
        <v>3.45</v>
      </c>
      <c r="K4101" s="128">
        <v>49959</v>
      </c>
      <c r="L4101" s="128">
        <v>47499</v>
      </c>
      <c r="M4101" s="128">
        <v>21228</v>
      </c>
      <c r="N4101" s="128">
        <v>13771</v>
      </c>
      <c r="O4101" s="128">
        <v>55825</v>
      </c>
      <c r="P4101" s="128">
        <v>35883</v>
      </c>
      <c r="Q4101" s="128">
        <v>19942</v>
      </c>
      <c r="R4101" s="128">
        <v>3890</v>
      </c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</row>
    <row r="4102" spans="1:35" ht="15" customHeight="1" x14ac:dyDescent="0.25">
      <c r="A4102" s="6"/>
      <c r="B4102" s="127">
        <v>2013</v>
      </c>
      <c r="C4102" s="128">
        <v>2847</v>
      </c>
      <c r="D4102" s="128">
        <v>3877</v>
      </c>
      <c r="E4102" s="128">
        <v>1381</v>
      </c>
      <c r="F4102" s="128"/>
      <c r="G4102" s="128">
        <v>13621</v>
      </c>
      <c r="H4102" s="128">
        <v>10033</v>
      </c>
      <c r="I4102" s="129">
        <v>1.36</v>
      </c>
      <c r="J4102" s="129">
        <v>3.51</v>
      </c>
      <c r="K4102" s="128">
        <v>48445</v>
      </c>
      <c r="L4102" s="128">
        <v>47574</v>
      </c>
      <c r="M4102" s="128">
        <v>21286</v>
      </c>
      <c r="N4102" s="128">
        <v>13575</v>
      </c>
      <c r="O4102" s="128">
        <v>54303</v>
      </c>
      <c r="P4102" s="128">
        <v>35803</v>
      </c>
      <c r="Q4102" s="128">
        <v>18500</v>
      </c>
      <c r="R4102" s="128">
        <v>2402</v>
      </c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</row>
    <row r="4103" spans="1:35" ht="15" customHeight="1" x14ac:dyDescent="0.25">
      <c r="A4103" s="6"/>
      <c r="B4103" s="127">
        <v>2012</v>
      </c>
      <c r="C4103" s="128">
        <v>2827</v>
      </c>
      <c r="D4103" s="128">
        <v>3943</v>
      </c>
      <c r="E4103" s="128">
        <v>1464</v>
      </c>
      <c r="F4103" s="128"/>
      <c r="G4103" s="128">
        <v>14484</v>
      </c>
      <c r="H4103" s="128">
        <v>10815</v>
      </c>
      <c r="I4103" s="129">
        <v>1.39</v>
      </c>
      <c r="J4103" s="129">
        <v>3.67</v>
      </c>
      <c r="K4103" s="128">
        <v>49564</v>
      </c>
      <c r="L4103" s="128">
        <v>46694</v>
      </c>
      <c r="M4103" s="128">
        <v>20376</v>
      </c>
      <c r="N4103" s="128">
        <v>12640</v>
      </c>
      <c r="O4103" s="128">
        <v>51367</v>
      </c>
      <c r="P4103" s="128">
        <v>33949</v>
      </c>
      <c r="Q4103" s="128">
        <v>17418</v>
      </c>
      <c r="R4103" s="128">
        <v>1728</v>
      </c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</row>
    <row r="4104" spans="1:35" ht="15" customHeight="1" x14ac:dyDescent="0.25">
      <c r="A4104" s="6"/>
      <c r="B4104" s="127">
        <v>2011</v>
      </c>
      <c r="C4104" s="128">
        <v>3044</v>
      </c>
      <c r="D4104" s="128">
        <v>4335</v>
      </c>
      <c r="E4104" s="128">
        <v>1661</v>
      </c>
      <c r="F4104" s="128"/>
      <c r="G4104" s="128">
        <v>16618</v>
      </c>
      <c r="H4104" s="128">
        <v>12442</v>
      </c>
      <c r="I4104" s="129">
        <v>1.42</v>
      </c>
      <c r="J4104" s="129">
        <v>3.83</v>
      </c>
      <c r="K4104" s="128">
        <v>58153</v>
      </c>
      <c r="L4104" s="128">
        <v>54914</v>
      </c>
      <c r="M4104" s="128">
        <v>23990</v>
      </c>
      <c r="N4104" s="128">
        <v>15449</v>
      </c>
      <c r="O4104" s="128">
        <v>97608</v>
      </c>
      <c r="P4104" s="128">
        <v>75322</v>
      </c>
      <c r="Q4104" s="128">
        <v>22286</v>
      </c>
      <c r="R4104" s="128">
        <v>3145</v>
      </c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</row>
    <row r="4105" spans="1:35" ht="15" customHeight="1" x14ac:dyDescent="0.25">
      <c r="A4105" s="6"/>
      <c r="B4105" s="127">
        <v>2010</v>
      </c>
      <c r="C4105" s="128">
        <v>3293</v>
      </c>
      <c r="D4105" s="128">
        <v>4623</v>
      </c>
      <c r="E4105" s="128">
        <v>1692</v>
      </c>
      <c r="F4105" s="128"/>
      <c r="G4105" s="128">
        <v>18387</v>
      </c>
      <c r="H4105" s="128">
        <v>13757</v>
      </c>
      <c r="I4105" s="129">
        <v>1.4</v>
      </c>
      <c r="J4105" s="129">
        <v>3.98</v>
      </c>
      <c r="K4105" s="128">
        <v>71055</v>
      </c>
      <c r="L4105" s="128">
        <v>64860</v>
      </c>
      <c r="M4105" s="128">
        <v>29471</v>
      </c>
      <c r="N4105" s="128">
        <v>20993</v>
      </c>
      <c r="O4105" s="128">
        <v>109216</v>
      </c>
      <c r="P4105" s="128">
        <v>82872</v>
      </c>
      <c r="Q4105" s="128">
        <v>26344</v>
      </c>
      <c r="R4105" s="128">
        <v>4894</v>
      </c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</row>
    <row r="4106" spans="1:35" ht="15" customHeight="1" x14ac:dyDescent="0.25">
      <c r="A4106" s="6"/>
      <c r="B4106" s="127">
        <v>2009</v>
      </c>
      <c r="C4106" s="128">
        <v>3484</v>
      </c>
      <c r="D4106" s="128">
        <v>4810</v>
      </c>
      <c r="E4106" s="128">
        <v>1637</v>
      </c>
      <c r="F4106" s="128"/>
      <c r="G4106" s="128">
        <v>17666</v>
      </c>
      <c r="H4106" s="128">
        <v>12912</v>
      </c>
      <c r="I4106" s="129">
        <v>1.38</v>
      </c>
      <c r="J4106" s="129">
        <v>3.67</v>
      </c>
      <c r="K4106" s="128">
        <v>74256</v>
      </c>
      <c r="L4106" s="128">
        <v>77463</v>
      </c>
      <c r="M4106" s="128">
        <v>31275</v>
      </c>
      <c r="N4106" s="128">
        <v>22661</v>
      </c>
      <c r="O4106" s="128">
        <v>104201</v>
      </c>
      <c r="P4106" s="128">
        <v>85896</v>
      </c>
      <c r="Q4106" s="128">
        <v>18305</v>
      </c>
      <c r="R4106" s="128">
        <v>4706</v>
      </c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</row>
    <row r="4107" spans="1:35" ht="15" customHeight="1" x14ac:dyDescent="0.25">
      <c r="A4107" s="6"/>
      <c r="B4107" s="127">
        <v>2008</v>
      </c>
      <c r="C4107" s="128">
        <v>3683</v>
      </c>
      <c r="D4107" s="128">
        <v>5105</v>
      </c>
      <c r="E4107" s="128">
        <v>1725</v>
      </c>
      <c r="F4107" s="128"/>
      <c r="G4107" s="128">
        <v>18784</v>
      </c>
      <c r="H4107" s="128">
        <v>13512</v>
      </c>
      <c r="I4107" s="129">
        <v>1.39</v>
      </c>
      <c r="J4107" s="129">
        <v>3.68</v>
      </c>
      <c r="K4107" s="128">
        <v>71990</v>
      </c>
      <c r="L4107" s="128">
        <v>78572</v>
      </c>
      <c r="M4107" s="128">
        <v>34124</v>
      </c>
      <c r="N4107" s="128">
        <v>23813</v>
      </c>
      <c r="O4107" s="128">
        <v>92109</v>
      </c>
      <c r="P4107" s="128">
        <v>72373</v>
      </c>
      <c r="Q4107" s="128">
        <v>19736</v>
      </c>
      <c r="R4107" s="128">
        <v>6678</v>
      </c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</row>
    <row r="4108" spans="1:35" s="4" customFormat="1" ht="15" customHeight="1" x14ac:dyDescent="0.25">
      <c r="A4108" s="6"/>
      <c r="B4108" s="121" t="s">
        <v>291</v>
      </c>
      <c r="C4108" s="121"/>
      <c r="D4108" s="121"/>
      <c r="E4108" s="121"/>
      <c r="F4108" s="121"/>
      <c r="G4108" s="121"/>
      <c r="H4108" s="121"/>
      <c r="I4108" s="121"/>
      <c r="J4108" s="121"/>
      <c r="K4108" s="121"/>
      <c r="L4108" s="121"/>
      <c r="M4108" s="121"/>
      <c r="N4108" s="121"/>
      <c r="O4108" s="121"/>
      <c r="P4108" s="121"/>
      <c r="Q4108" s="121"/>
      <c r="R4108" s="121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</row>
    <row r="4109" spans="1:35" s="4" customFormat="1" ht="15" customHeight="1" x14ac:dyDescent="0.25">
      <c r="A4109" s="6"/>
      <c r="B4109" s="124">
        <v>2021</v>
      </c>
      <c r="C4109" s="125">
        <v>1269</v>
      </c>
      <c r="D4109" s="125">
        <v>1810</v>
      </c>
      <c r="E4109" s="125">
        <v>659</v>
      </c>
      <c r="F4109" s="125"/>
      <c r="G4109" s="125">
        <v>8798</v>
      </c>
      <c r="H4109" s="125">
        <v>6418</v>
      </c>
      <c r="I4109" s="126">
        <v>1.43</v>
      </c>
      <c r="J4109" s="126">
        <v>4.8600000000000003</v>
      </c>
      <c r="K4109" s="125">
        <v>26774</v>
      </c>
      <c r="L4109" s="125">
        <v>23695</v>
      </c>
      <c r="M4109" s="125">
        <v>13734</v>
      </c>
      <c r="N4109" s="125">
        <v>7192</v>
      </c>
      <c r="O4109" s="125">
        <v>49387</v>
      </c>
      <c r="P4109" s="125">
        <v>23410</v>
      </c>
      <c r="Q4109" s="125">
        <v>25977</v>
      </c>
      <c r="R4109" s="125">
        <v>3084</v>
      </c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</row>
    <row r="4110" spans="1:35" s="6" customFormat="1" ht="15" customHeight="1" x14ac:dyDescent="0.25">
      <c r="B4110" s="127">
        <v>2020</v>
      </c>
      <c r="C4110" s="128">
        <v>1235</v>
      </c>
      <c r="D4110" s="128">
        <v>1748</v>
      </c>
      <c r="E4110" s="128">
        <v>655</v>
      </c>
      <c r="F4110" s="128"/>
      <c r="G4110" s="128">
        <v>7912</v>
      </c>
      <c r="H4110" s="128">
        <v>6135</v>
      </c>
      <c r="I4110" s="129">
        <v>1.42</v>
      </c>
      <c r="J4110" s="129">
        <v>4.53</v>
      </c>
      <c r="K4110" s="128">
        <v>23069</v>
      </c>
      <c r="L4110" s="128">
        <v>20444</v>
      </c>
      <c r="M4110" s="128">
        <v>12972</v>
      </c>
      <c r="N4110" s="128">
        <v>6523</v>
      </c>
      <c r="O4110" s="128">
        <v>33380</v>
      </c>
      <c r="P4110" s="128">
        <v>16472</v>
      </c>
      <c r="Q4110" s="128">
        <v>16907</v>
      </c>
      <c r="R4110" s="128">
        <v>1423</v>
      </c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</row>
    <row r="4111" spans="1:35" s="4" customFormat="1" ht="15" customHeight="1" x14ac:dyDescent="0.25">
      <c r="A4111" s="6"/>
      <c r="B4111" s="127">
        <v>2019</v>
      </c>
      <c r="C4111" s="128">
        <v>1261</v>
      </c>
      <c r="D4111" s="128">
        <v>1758</v>
      </c>
      <c r="E4111" s="128">
        <v>641</v>
      </c>
      <c r="F4111" s="128"/>
      <c r="G4111" s="128">
        <v>8235</v>
      </c>
      <c r="H4111" s="128">
        <v>6267</v>
      </c>
      <c r="I4111" s="129">
        <v>1.39</v>
      </c>
      <c r="J4111" s="129">
        <v>4.68</v>
      </c>
      <c r="K4111" s="128">
        <v>26592</v>
      </c>
      <c r="L4111" s="128">
        <v>24253</v>
      </c>
      <c r="M4111" s="128">
        <v>14506</v>
      </c>
      <c r="N4111" s="128">
        <v>7539</v>
      </c>
      <c r="O4111" s="128">
        <v>32603</v>
      </c>
      <c r="P4111" s="128">
        <v>16333</v>
      </c>
      <c r="Q4111" s="128">
        <v>16270</v>
      </c>
      <c r="R4111" s="128">
        <v>1402</v>
      </c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</row>
    <row r="4112" spans="1:35" s="4" customFormat="1" ht="15" customHeight="1" x14ac:dyDescent="0.25">
      <c r="A4112" s="6"/>
      <c r="B4112" s="127">
        <v>2018</v>
      </c>
      <c r="C4112" s="128">
        <v>1215</v>
      </c>
      <c r="D4112" s="128">
        <v>1662</v>
      </c>
      <c r="E4112" s="128">
        <v>590</v>
      </c>
      <c r="F4112" s="128"/>
      <c r="G4112" s="128">
        <v>7176</v>
      </c>
      <c r="H4112" s="128">
        <v>5430</v>
      </c>
      <c r="I4112" s="129">
        <v>1.37</v>
      </c>
      <c r="J4112" s="129">
        <v>4.32</v>
      </c>
      <c r="K4112" s="128">
        <v>24353</v>
      </c>
      <c r="L4112" s="128">
        <v>21906</v>
      </c>
      <c r="M4112" s="128">
        <v>12795</v>
      </c>
      <c r="N4112" s="128">
        <v>7026</v>
      </c>
      <c r="O4112" s="128">
        <v>28543</v>
      </c>
      <c r="P4112" s="128">
        <v>14330</v>
      </c>
      <c r="Q4112" s="128">
        <v>14212</v>
      </c>
      <c r="R4112" s="128">
        <v>1265</v>
      </c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</row>
    <row r="4113" spans="1:35" s="4" customFormat="1" ht="15" customHeight="1" x14ac:dyDescent="0.25">
      <c r="A4113" s="6"/>
      <c r="B4113" s="127">
        <v>2017</v>
      </c>
      <c r="C4113" s="128">
        <v>1188</v>
      </c>
      <c r="D4113" s="128">
        <v>1609</v>
      </c>
      <c r="E4113" s="128">
        <v>568</v>
      </c>
      <c r="F4113" s="128"/>
      <c r="G4113" s="128">
        <v>7139</v>
      </c>
      <c r="H4113" s="128">
        <v>5407</v>
      </c>
      <c r="I4113" s="129">
        <v>1.35</v>
      </c>
      <c r="J4113" s="129">
        <v>4.4400000000000004</v>
      </c>
      <c r="K4113" s="128">
        <v>23420</v>
      </c>
      <c r="L4113" s="128">
        <v>21113</v>
      </c>
      <c r="M4113" s="128">
        <v>12453</v>
      </c>
      <c r="N4113" s="128">
        <v>6505</v>
      </c>
      <c r="O4113" s="128">
        <v>28307</v>
      </c>
      <c r="P4113" s="128">
        <v>13851</v>
      </c>
      <c r="Q4113" s="128">
        <v>14456</v>
      </c>
      <c r="R4113" s="128">
        <v>1348</v>
      </c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</row>
    <row r="4114" spans="1:35" s="4" customFormat="1" ht="15" customHeight="1" x14ac:dyDescent="0.25">
      <c r="A4114" s="6"/>
      <c r="B4114" s="127">
        <v>2016</v>
      </c>
      <c r="C4114" s="128">
        <v>1166</v>
      </c>
      <c r="D4114" s="128">
        <v>1537</v>
      </c>
      <c r="E4114" s="128">
        <v>503</v>
      </c>
      <c r="F4114" s="128"/>
      <c r="G4114" s="128">
        <v>5946</v>
      </c>
      <c r="H4114" s="128">
        <v>4448</v>
      </c>
      <c r="I4114" s="129">
        <v>1.32</v>
      </c>
      <c r="J4114" s="129">
        <v>3.87</v>
      </c>
      <c r="K4114" s="128">
        <v>21068</v>
      </c>
      <c r="L4114" s="128">
        <v>19156</v>
      </c>
      <c r="M4114" s="128">
        <v>11605</v>
      </c>
      <c r="N4114" s="128">
        <v>6337</v>
      </c>
      <c r="O4114" s="128">
        <v>24533</v>
      </c>
      <c r="P4114" s="128">
        <v>12272</v>
      </c>
      <c r="Q4114" s="128">
        <v>12261</v>
      </c>
      <c r="R4114" s="128">
        <v>1246</v>
      </c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</row>
    <row r="4115" spans="1:35" s="4" customFormat="1" ht="15" customHeight="1" x14ac:dyDescent="0.25">
      <c r="A4115" s="6"/>
      <c r="B4115" s="127">
        <v>2015</v>
      </c>
      <c r="C4115" s="128">
        <v>1153</v>
      </c>
      <c r="D4115" s="128">
        <v>1524</v>
      </c>
      <c r="E4115" s="128">
        <v>512</v>
      </c>
      <c r="F4115" s="128"/>
      <c r="G4115" s="128">
        <v>5889</v>
      </c>
      <c r="H4115" s="128">
        <v>4454</v>
      </c>
      <c r="I4115" s="129">
        <v>1.32</v>
      </c>
      <c r="J4115" s="129">
        <v>3.86</v>
      </c>
      <c r="K4115" s="128">
        <v>19393</v>
      </c>
      <c r="L4115" s="128">
        <v>17509</v>
      </c>
      <c r="M4115" s="128">
        <v>10431</v>
      </c>
      <c r="N4115" s="128">
        <v>5605</v>
      </c>
      <c r="O4115" s="128">
        <v>22479</v>
      </c>
      <c r="P4115" s="128">
        <v>11710</v>
      </c>
      <c r="Q4115" s="128">
        <v>10769</v>
      </c>
      <c r="R4115" s="128">
        <v>2287</v>
      </c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</row>
    <row r="4116" spans="1:35" s="4" customFormat="1" ht="15" customHeight="1" x14ac:dyDescent="0.25">
      <c r="A4116" s="6"/>
      <c r="B4116" s="127">
        <v>2014</v>
      </c>
      <c r="C4116" s="128">
        <v>1136</v>
      </c>
      <c r="D4116" s="128">
        <v>1501</v>
      </c>
      <c r="E4116" s="128">
        <v>507</v>
      </c>
      <c r="F4116" s="128"/>
      <c r="G4116" s="128">
        <v>5613</v>
      </c>
      <c r="H4116" s="128">
        <v>4239</v>
      </c>
      <c r="I4116" s="129">
        <v>1.32</v>
      </c>
      <c r="J4116" s="129">
        <v>3.74</v>
      </c>
      <c r="K4116" s="128">
        <v>18938</v>
      </c>
      <c r="L4116" s="128">
        <v>17236</v>
      </c>
      <c r="M4116" s="128">
        <v>9890</v>
      </c>
      <c r="N4116" s="128">
        <v>5719</v>
      </c>
      <c r="O4116" s="128">
        <v>31232</v>
      </c>
      <c r="P4116" s="128">
        <v>21035</v>
      </c>
      <c r="Q4116" s="128">
        <v>10198</v>
      </c>
      <c r="R4116" s="128">
        <v>1271</v>
      </c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</row>
    <row r="4117" spans="1:35" ht="15" customHeight="1" x14ac:dyDescent="0.25">
      <c r="A4117" s="6"/>
      <c r="B4117" s="127">
        <v>2013</v>
      </c>
      <c r="C4117" s="128">
        <v>1169</v>
      </c>
      <c r="D4117" s="128">
        <v>1499</v>
      </c>
      <c r="E4117" s="128">
        <v>470</v>
      </c>
      <c r="F4117" s="128"/>
      <c r="G4117" s="128">
        <v>4741</v>
      </c>
      <c r="H4117" s="128">
        <v>3472</v>
      </c>
      <c r="I4117" s="129">
        <v>1.28</v>
      </c>
      <c r="J4117" s="129">
        <v>3.16</v>
      </c>
      <c r="K4117" s="128">
        <v>17835</v>
      </c>
      <c r="L4117" s="128">
        <v>16571</v>
      </c>
      <c r="M4117" s="128">
        <v>9634</v>
      </c>
      <c r="N4117" s="128">
        <v>6316</v>
      </c>
      <c r="O4117" s="128">
        <v>30878</v>
      </c>
      <c r="P4117" s="128">
        <v>22132</v>
      </c>
      <c r="Q4117" s="128">
        <v>8746</v>
      </c>
      <c r="R4117" s="128">
        <v>734</v>
      </c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</row>
    <row r="4118" spans="1:35" ht="15" customHeight="1" x14ac:dyDescent="0.25">
      <c r="A4118" s="6"/>
      <c r="B4118" s="127">
        <v>2012</v>
      </c>
      <c r="C4118" s="128">
        <v>1198</v>
      </c>
      <c r="D4118" s="128">
        <v>1520</v>
      </c>
      <c r="E4118" s="128">
        <v>466</v>
      </c>
      <c r="F4118" s="128"/>
      <c r="G4118" s="128">
        <v>5731</v>
      </c>
      <c r="H4118" s="128">
        <v>4297</v>
      </c>
      <c r="I4118" s="129">
        <v>1.27</v>
      </c>
      <c r="J4118" s="129">
        <v>3.77</v>
      </c>
      <c r="K4118" s="128">
        <v>20596</v>
      </c>
      <c r="L4118" s="128">
        <v>19016</v>
      </c>
      <c r="M4118" s="128">
        <v>9037</v>
      </c>
      <c r="N4118" s="128">
        <v>6914</v>
      </c>
      <c r="O4118" s="128">
        <v>32522</v>
      </c>
      <c r="P4118" s="128">
        <v>23844</v>
      </c>
      <c r="Q4118" s="128">
        <v>8679</v>
      </c>
      <c r="R4118" s="128">
        <v>929</v>
      </c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</row>
    <row r="4119" spans="1:35" ht="15" customHeight="1" x14ac:dyDescent="0.25">
      <c r="A4119" s="6"/>
      <c r="B4119" s="127">
        <v>2011</v>
      </c>
      <c r="C4119" s="128">
        <v>1232</v>
      </c>
      <c r="D4119" s="128">
        <v>1622</v>
      </c>
      <c r="E4119" s="128">
        <v>501</v>
      </c>
      <c r="F4119" s="128"/>
      <c r="G4119" s="128">
        <v>5876</v>
      </c>
      <c r="H4119" s="128">
        <v>4403</v>
      </c>
      <c r="I4119" s="129">
        <v>1.32</v>
      </c>
      <c r="J4119" s="129">
        <v>3.62</v>
      </c>
      <c r="K4119" s="128">
        <v>22260</v>
      </c>
      <c r="L4119" s="128">
        <v>20459</v>
      </c>
      <c r="M4119" s="128">
        <v>10691</v>
      </c>
      <c r="N4119" s="128">
        <v>7162</v>
      </c>
      <c r="O4119" s="128">
        <v>31803</v>
      </c>
      <c r="P4119" s="128">
        <v>23245</v>
      </c>
      <c r="Q4119" s="128">
        <v>8558</v>
      </c>
      <c r="R4119" s="128">
        <v>1153</v>
      </c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</row>
    <row r="4120" spans="1:35" ht="15" customHeight="1" x14ac:dyDescent="0.25">
      <c r="A4120" s="6"/>
      <c r="B4120" s="127">
        <v>2010</v>
      </c>
      <c r="C4120" s="128">
        <v>1284</v>
      </c>
      <c r="D4120" s="128">
        <v>1807</v>
      </c>
      <c r="E4120" s="128">
        <v>642</v>
      </c>
      <c r="F4120" s="128"/>
      <c r="G4120" s="128">
        <v>7598</v>
      </c>
      <c r="H4120" s="128">
        <v>5742</v>
      </c>
      <c r="I4120" s="129">
        <v>1.41</v>
      </c>
      <c r="J4120" s="129">
        <v>4.2</v>
      </c>
      <c r="K4120" s="128">
        <v>26924</v>
      </c>
      <c r="L4120" s="128">
        <v>25030</v>
      </c>
      <c r="M4120" s="128">
        <v>11060</v>
      </c>
      <c r="N4120" s="128">
        <v>8568</v>
      </c>
      <c r="O4120" s="128">
        <v>44748</v>
      </c>
      <c r="P4120" s="128">
        <v>31741</v>
      </c>
      <c r="Q4120" s="128">
        <v>13007</v>
      </c>
      <c r="R4120" s="128">
        <v>1653</v>
      </c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</row>
    <row r="4121" spans="1:35" ht="15" customHeight="1" x14ac:dyDescent="0.25">
      <c r="A4121" s="6"/>
      <c r="B4121" s="127">
        <v>2009</v>
      </c>
      <c r="C4121" s="128">
        <v>1407</v>
      </c>
      <c r="D4121" s="128">
        <v>1926</v>
      </c>
      <c r="E4121" s="128">
        <v>620</v>
      </c>
      <c r="F4121" s="128"/>
      <c r="G4121" s="128">
        <v>7843</v>
      </c>
      <c r="H4121" s="128">
        <v>5856</v>
      </c>
      <c r="I4121" s="129">
        <v>1.37</v>
      </c>
      <c r="J4121" s="129">
        <v>4.07</v>
      </c>
      <c r="K4121" s="128">
        <v>27386</v>
      </c>
      <c r="L4121" s="128">
        <v>25028</v>
      </c>
      <c r="M4121" s="128">
        <v>11770</v>
      </c>
      <c r="N4121" s="128">
        <v>8246</v>
      </c>
      <c r="O4121" s="128">
        <v>59435</v>
      </c>
      <c r="P4121" s="128">
        <v>49954</v>
      </c>
      <c r="Q4121" s="128">
        <v>9481</v>
      </c>
      <c r="R4121" s="128">
        <v>1677</v>
      </c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</row>
    <row r="4122" spans="1:35" ht="15" customHeight="1" x14ac:dyDescent="0.25">
      <c r="A4122" s="6"/>
      <c r="B4122" s="127">
        <v>2008</v>
      </c>
      <c r="C4122" s="128">
        <v>1430</v>
      </c>
      <c r="D4122" s="128">
        <v>1908</v>
      </c>
      <c r="E4122" s="128">
        <v>584</v>
      </c>
      <c r="F4122" s="128"/>
      <c r="G4122" s="128">
        <v>7467</v>
      </c>
      <c r="H4122" s="128">
        <v>5551</v>
      </c>
      <c r="I4122" s="129">
        <v>1.33</v>
      </c>
      <c r="J4122" s="129">
        <v>3.91</v>
      </c>
      <c r="K4122" s="128">
        <v>27112</v>
      </c>
      <c r="L4122" s="128">
        <v>26705</v>
      </c>
      <c r="M4122" s="128">
        <v>12235</v>
      </c>
      <c r="N4122" s="128">
        <v>8089</v>
      </c>
      <c r="O4122" s="128">
        <v>44159</v>
      </c>
      <c r="P4122" s="128">
        <v>35762</v>
      </c>
      <c r="Q4122" s="128">
        <v>8397</v>
      </c>
      <c r="R4122" s="128">
        <v>12078</v>
      </c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</row>
    <row r="4123" spans="1:35" s="4" customFormat="1" ht="15" customHeight="1" x14ac:dyDescent="0.25">
      <c r="A4123" s="6"/>
      <c r="B4123" s="121" t="s">
        <v>292</v>
      </c>
      <c r="C4123" s="121"/>
      <c r="D4123" s="121"/>
      <c r="E4123" s="121"/>
      <c r="F4123" s="121"/>
      <c r="G4123" s="121"/>
      <c r="H4123" s="121"/>
      <c r="I4123" s="121"/>
      <c r="J4123" s="121"/>
      <c r="K4123" s="121"/>
      <c r="L4123" s="121"/>
      <c r="M4123" s="121"/>
      <c r="N4123" s="121"/>
      <c r="O4123" s="121"/>
      <c r="P4123" s="121"/>
      <c r="Q4123" s="121"/>
      <c r="R4123" s="121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</row>
    <row r="4124" spans="1:35" s="4" customFormat="1" ht="15" customHeight="1" x14ac:dyDescent="0.25">
      <c r="A4124" s="6"/>
      <c r="B4124" s="124">
        <v>2021</v>
      </c>
      <c r="C4124" s="125">
        <v>1149</v>
      </c>
      <c r="D4124" s="125">
        <v>2072</v>
      </c>
      <c r="E4124" s="125">
        <v>1202</v>
      </c>
      <c r="F4124" s="125"/>
      <c r="G4124" s="125">
        <v>14478</v>
      </c>
      <c r="H4124" s="125">
        <v>11158</v>
      </c>
      <c r="I4124" s="126">
        <v>1.8</v>
      </c>
      <c r="J4124" s="126">
        <v>6.99</v>
      </c>
      <c r="K4124" s="125">
        <v>35999</v>
      </c>
      <c r="L4124" s="125">
        <v>33384</v>
      </c>
      <c r="M4124" s="125">
        <v>17360</v>
      </c>
      <c r="N4124" s="125">
        <v>5980</v>
      </c>
      <c r="O4124" s="125">
        <v>49620</v>
      </c>
      <c r="P4124" s="125">
        <v>37832</v>
      </c>
      <c r="Q4124" s="125">
        <v>11788</v>
      </c>
      <c r="R4124" s="125">
        <v>2272</v>
      </c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</row>
    <row r="4125" spans="1:35" s="6" customFormat="1" ht="15" customHeight="1" x14ac:dyDescent="0.25">
      <c r="B4125" s="127">
        <v>2020</v>
      </c>
      <c r="C4125" s="128">
        <v>1133</v>
      </c>
      <c r="D4125" s="128">
        <v>2054</v>
      </c>
      <c r="E4125" s="128">
        <v>1198</v>
      </c>
      <c r="F4125" s="128"/>
      <c r="G4125" s="128">
        <v>13119</v>
      </c>
      <c r="H4125" s="128">
        <v>10563</v>
      </c>
      <c r="I4125" s="129">
        <v>1.81</v>
      </c>
      <c r="J4125" s="129">
        <v>6.39</v>
      </c>
      <c r="K4125" s="128">
        <v>30463</v>
      </c>
      <c r="L4125" s="128">
        <v>27284</v>
      </c>
      <c r="M4125" s="128">
        <v>14069</v>
      </c>
      <c r="N4125" s="128">
        <v>2600</v>
      </c>
      <c r="O4125" s="128">
        <v>49604</v>
      </c>
      <c r="P4125" s="128">
        <v>37300</v>
      </c>
      <c r="Q4125" s="128">
        <v>12304</v>
      </c>
      <c r="R4125" s="128">
        <v>3270</v>
      </c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</row>
    <row r="4126" spans="1:35" s="4" customFormat="1" ht="15" customHeight="1" x14ac:dyDescent="0.25">
      <c r="A4126" s="6"/>
      <c r="B4126" s="127">
        <v>2019</v>
      </c>
      <c r="C4126" s="128">
        <v>1089</v>
      </c>
      <c r="D4126" s="128">
        <v>2044</v>
      </c>
      <c r="E4126" s="128">
        <v>1228</v>
      </c>
      <c r="F4126" s="128"/>
      <c r="G4126" s="128">
        <v>14279</v>
      </c>
      <c r="H4126" s="128">
        <v>11207</v>
      </c>
      <c r="I4126" s="129">
        <v>1.88</v>
      </c>
      <c r="J4126" s="129">
        <v>6.99</v>
      </c>
      <c r="K4126" s="128">
        <v>42068</v>
      </c>
      <c r="L4126" s="128">
        <v>38039</v>
      </c>
      <c r="M4126" s="128">
        <v>20389</v>
      </c>
      <c r="N4126" s="128">
        <v>6655</v>
      </c>
      <c r="O4126" s="128">
        <v>48756</v>
      </c>
      <c r="P4126" s="128">
        <v>34807</v>
      </c>
      <c r="Q4126" s="128">
        <v>13949</v>
      </c>
      <c r="R4126" s="128">
        <v>2572</v>
      </c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</row>
    <row r="4127" spans="1:35" s="4" customFormat="1" ht="15" customHeight="1" x14ac:dyDescent="0.25">
      <c r="A4127" s="6"/>
      <c r="B4127" s="127">
        <v>2018</v>
      </c>
      <c r="C4127" s="128">
        <v>1049</v>
      </c>
      <c r="D4127" s="128">
        <v>1987</v>
      </c>
      <c r="E4127" s="128">
        <v>1201</v>
      </c>
      <c r="F4127" s="128"/>
      <c r="G4127" s="128">
        <v>13324</v>
      </c>
      <c r="H4127" s="128">
        <v>10445</v>
      </c>
      <c r="I4127" s="129">
        <v>1.89</v>
      </c>
      <c r="J4127" s="129">
        <v>6.71</v>
      </c>
      <c r="K4127" s="128">
        <v>40107</v>
      </c>
      <c r="L4127" s="128">
        <v>36373</v>
      </c>
      <c r="M4127" s="128">
        <v>18750</v>
      </c>
      <c r="N4127" s="128">
        <v>6131</v>
      </c>
      <c r="O4127" s="128">
        <v>47102</v>
      </c>
      <c r="P4127" s="128">
        <v>33997</v>
      </c>
      <c r="Q4127" s="128">
        <v>13105</v>
      </c>
      <c r="R4127" s="128">
        <v>5158</v>
      </c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</row>
    <row r="4128" spans="1:35" s="4" customFormat="1" ht="15" customHeight="1" x14ac:dyDescent="0.25">
      <c r="A4128" s="6"/>
      <c r="B4128" s="127">
        <v>2017</v>
      </c>
      <c r="C4128" s="128">
        <v>986</v>
      </c>
      <c r="D4128" s="128">
        <v>1930</v>
      </c>
      <c r="E4128" s="128">
        <v>1199</v>
      </c>
      <c r="F4128" s="128"/>
      <c r="G4128" s="128">
        <v>12654</v>
      </c>
      <c r="H4128" s="128">
        <v>9941</v>
      </c>
      <c r="I4128" s="129">
        <v>1.96</v>
      </c>
      <c r="J4128" s="129">
        <v>6.56</v>
      </c>
      <c r="K4128" s="128">
        <v>37856</v>
      </c>
      <c r="L4128" s="128">
        <v>34560</v>
      </c>
      <c r="M4128" s="128">
        <v>17703</v>
      </c>
      <c r="N4128" s="128">
        <v>5390</v>
      </c>
      <c r="O4128" s="128">
        <v>45418</v>
      </c>
      <c r="P4128" s="128">
        <v>32377</v>
      </c>
      <c r="Q4128" s="128">
        <v>13041</v>
      </c>
      <c r="R4128" s="128">
        <v>2784</v>
      </c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</row>
    <row r="4129" spans="1:35" s="4" customFormat="1" ht="15" customHeight="1" x14ac:dyDescent="0.25">
      <c r="A4129" s="6"/>
      <c r="B4129" s="127">
        <v>2016</v>
      </c>
      <c r="C4129" s="128">
        <v>933</v>
      </c>
      <c r="D4129" s="128">
        <v>1765</v>
      </c>
      <c r="E4129" s="128">
        <v>1096</v>
      </c>
      <c r="F4129" s="128"/>
      <c r="G4129" s="128">
        <v>11593</v>
      </c>
      <c r="H4129" s="128">
        <v>9058</v>
      </c>
      <c r="I4129" s="129">
        <v>1.89</v>
      </c>
      <c r="J4129" s="129">
        <v>6.57</v>
      </c>
      <c r="K4129" s="128">
        <v>35271</v>
      </c>
      <c r="L4129" s="128">
        <v>31501</v>
      </c>
      <c r="M4129" s="128">
        <v>15633</v>
      </c>
      <c r="N4129" s="128">
        <v>4123</v>
      </c>
      <c r="O4129" s="128">
        <v>42307</v>
      </c>
      <c r="P4129" s="128">
        <v>40392</v>
      </c>
      <c r="Q4129" s="128">
        <v>1915</v>
      </c>
      <c r="R4129" s="128">
        <v>2208</v>
      </c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</row>
    <row r="4130" spans="1:35" s="4" customFormat="1" ht="15" customHeight="1" x14ac:dyDescent="0.25">
      <c r="A4130" s="6"/>
      <c r="B4130" s="127">
        <v>2015</v>
      </c>
      <c r="C4130" s="128">
        <v>943</v>
      </c>
      <c r="D4130" s="128">
        <v>1763</v>
      </c>
      <c r="E4130" s="128">
        <v>1093</v>
      </c>
      <c r="F4130" s="128"/>
      <c r="G4130" s="128">
        <v>11770</v>
      </c>
      <c r="H4130" s="128">
        <v>9205</v>
      </c>
      <c r="I4130" s="129">
        <v>1.87</v>
      </c>
      <c r="J4130" s="129">
        <v>6.68</v>
      </c>
      <c r="K4130" s="128">
        <v>33932</v>
      </c>
      <c r="L4130" s="128">
        <v>30760</v>
      </c>
      <c r="M4130" s="128">
        <v>15202</v>
      </c>
      <c r="N4130" s="128">
        <v>4100</v>
      </c>
      <c r="O4130" s="128">
        <v>44903</v>
      </c>
      <c r="P4130" s="128">
        <v>42551</v>
      </c>
      <c r="Q4130" s="128">
        <v>2351</v>
      </c>
      <c r="R4130" s="128">
        <v>3380</v>
      </c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</row>
    <row r="4131" spans="1:35" s="4" customFormat="1" ht="15" customHeight="1" x14ac:dyDescent="0.25">
      <c r="A4131" s="6"/>
      <c r="B4131" s="127">
        <v>2014</v>
      </c>
      <c r="C4131" s="128">
        <v>931</v>
      </c>
      <c r="D4131" s="128">
        <v>1734</v>
      </c>
      <c r="E4131" s="128">
        <v>1065</v>
      </c>
      <c r="F4131" s="128"/>
      <c r="G4131" s="128">
        <v>11443</v>
      </c>
      <c r="H4131" s="128">
        <v>8838</v>
      </c>
      <c r="I4131" s="129">
        <v>1.86</v>
      </c>
      <c r="J4131" s="129">
        <v>6.6</v>
      </c>
      <c r="K4131" s="128">
        <v>34365</v>
      </c>
      <c r="L4131" s="128">
        <v>30798</v>
      </c>
      <c r="M4131" s="128">
        <v>15057</v>
      </c>
      <c r="N4131" s="128">
        <v>4646</v>
      </c>
      <c r="O4131" s="128">
        <v>46499</v>
      </c>
      <c r="P4131" s="128">
        <v>43339</v>
      </c>
      <c r="Q4131" s="128">
        <v>3161</v>
      </c>
      <c r="R4131" s="128">
        <v>2094</v>
      </c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</row>
    <row r="4132" spans="1:35" ht="15" customHeight="1" x14ac:dyDescent="0.25">
      <c r="A4132" s="6"/>
      <c r="B4132" s="127">
        <v>2013</v>
      </c>
      <c r="C4132" s="128">
        <v>953</v>
      </c>
      <c r="D4132" s="128">
        <v>1829</v>
      </c>
      <c r="E4132" s="128">
        <v>1148</v>
      </c>
      <c r="F4132" s="128"/>
      <c r="G4132" s="128">
        <v>12099</v>
      </c>
      <c r="H4132" s="128">
        <v>9126</v>
      </c>
      <c r="I4132" s="129">
        <v>1.92</v>
      </c>
      <c r="J4132" s="129">
        <v>6.62</v>
      </c>
      <c r="K4132" s="128">
        <v>34334</v>
      </c>
      <c r="L4132" s="128">
        <v>31585</v>
      </c>
      <c r="M4132" s="128">
        <v>14992</v>
      </c>
      <c r="N4132" s="128">
        <v>4042</v>
      </c>
      <c r="O4132" s="128">
        <v>47306</v>
      </c>
      <c r="P4132" s="128">
        <v>44880</v>
      </c>
      <c r="Q4132" s="128">
        <v>2426</v>
      </c>
      <c r="R4132" s="128">
        <v>1533</v>
      </c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</row>
    <row r="4133" spans="1:35" ht="15" customHeight="1" x14ac:dyDescent="0.25">
      <c r="A4133" s="6"/>
      <c r="B4133" s="127">
        <v>2012</v>
      </c>
      <c r="C4133" s="128">
        <v>1006</v>
      </c>
      <c r="D4133" s="128">
        <v>1944</v>
      </c>
      <c r="E4133" s="128">
        <v>1221</v>
      </c>
      <c r="F4133" s="128"/>
      <c r="G4133" s="128">
        <v>12967</v>
      </c>
      <c r="H4133" s="128">
        <v>10114</v>
      </c>
      <c r="I4133" s="129">
        <v>1.93</v>
      </c>
      <c r="J4133" s="129">
        <v>6.67</v>
      </c>
      <c r="K4133" s="128">
        <v>36213</v>
      </c>
      <c r="L4133" s="128">
        <v>33203</v>
      </c>
      <c r="M4133" s="128">
        <v>10985</v>
      </c>
      <c r="N4133" s="128">
        <v>3358</v>
      </c>
      <c r="O4133" s="128">
        <v>51175</v>
      </c>
      <c r="P4133" s="128">
        <v>44491</v>
      </c>
      <c r="Q4133" s="128">
        <v>6685</v>
      </c>
      <c r="R4133" s="128">
        <v>1711</v>
      </c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</row>
    <row r="4134" spans="1:35" ht="15" customHeight="1" x14ac:dyDescent="0.25">
      <c r="A4134" s="6"/>
      <c r="B4134" s="127">
        <v>2011</v>
      </c>
      <c r="C4134" s="128">
        <v>1091</v>
      </c>
      <c r="D4134" s="128">
        <v>2103</v>
      </c>
      <c r="E4134" s="128">
        <v>1316</v>
      </c>
      <c r="F4134" s="128"/>
      <c r="G4134" s="128">
        <v>14357</v>
      </c>
      <c r="H4134" s="128">
        <v>11242</v>
      </c>
      <c r="I4134" s="129">
        <v>1.93</v>
      </c>
      <c r="J4134" s="129">
        <v>6.83</v>
      </c>
      <c r="K4134" s="128">
        <v>40414</v>
      </c>
      <c r="L4134" s="128">
        <v>37359</v>
      </c>
      <c r="M4134" s="128">
        <v>12067</v>
      </c>
      <c r="N4134" s="128">
        <v>5288</v>
      </c>
      <c r="O4134" s="128">
        <v>55357</v>
      </c>
      <c r="P4134" s="128">
        <v>45850</v>
      </c>
      <c r="Q4134" s="128">
        <v>9506</v>
      </c>
      <c r="R4134" s="128">
        <v>2189</v>
      </c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</row>
    <row r="4135" spans="1:35" ht="15" customHeight="1" x14ac:dyDescent="0.25">
      <c r="A4135" s="6"/>
      <c r="B4135" s="127">
        <v>2010</v>
      </c>
      <c r="C4135" s="128">
        <v>1159</v>
      </c>
      <c r="D4135" s="128">
        <v>2234</v>
      </c>
      <c r="E4135" s="128">
        <v>1391</v>
      </c>
      <c r="F4135" s="128"/>
      <c r="G4135" s="128">
        <v>15077</v>
      </c>
      <c r="H4135" s="128">
        <v>11715</v>
      </c>
      <c r="I4135" s="129">
        <v>1.93</v>
      </c>
      <c r="J4135" s="129">
        <v>6.75</v>
      </c>
      <c r="K4135" s="128">
        <v>43206</v>
      </c>
      <c r="L4135" s="128">
        <v>40177</v>
      </c>
      <c r="M4135" s="128">
        <v>13289</v>
      </c>
      <c r="N4135" s="128">
        <v>7855</v>
      </c>
      <c r="O4135" s="128">
        <v>57339</v>
      </c>
      <c r="P4135" s="128">
        <v>47013</v>
      </c>
      <c r="Q4135" s="128">
        <v>10326</v>
      </c>
      <c r="R4135" s="128">
        <v>2232</v>
      </c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</row>
    <row r="4136" spans="1:35" ht="15" customHeight="1" x14ac:dyDescent="0.25">
      <c r="A4136" s="6"/>
      <c r="B4136" s="127">
        <v>2009</v>
      </c>
      <c r="C4136" s="128">
        <v>1270</v>
      </c>
      <c r="D4136" s="128">
        <v>2467</v>
      </c>
      <c r="E4136" s="128">
        <v>1515</v>
      </c>
      <c r="F4136" s="128"/>
      <c r="G4136" s="128">
        <v>16154</v>
      </c>
      <c r="H4136" s="128">
        <v>12558</v>
      </c>
      <c r="I4136" s="129">
        <v>1.94</v>
      </c>
      <c r="J4136" s="129">
        <v>6.55</v>
      </c>
      <c r="K4136" s="128">
        <v>44524</v>
      </c>
      <c r="L4136" s="128">
        <v>41467</v>
      </c>
      <c r="M4136" s="128">
        <v>15142</v>
      </c>
      <c r="N4136" s="128">
        <v>5995</v>
      </c>
      <c r="O4136" s="128">
        <v>66222</v>
      </c>
      <c r="P4136" s="128">
        <v>57897</v>
      </c>
      <c r="Q4136" s="128">
        <v>8325</v>
      </c>
      <c r="R4136" s="128">
        <v>3434</v>
      </c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</row>
    <row r="4137" spans="1:35" ht="15" customHeight="1" x14ac:dyDescent="0.25">
      <c r="A4137" s="6"/>
      <c r="B4137" s="127">
        <v>2008</v>
      </c>
      <c r="C4137" s="128">
        <v>1332</v>
      </c>
      <c r="D4137" s="128">
        <v>2656</v>
      </c>
      <c r="E4137" s="128">
        <v>1617</v>
      </c>
      <c r="F4137" s="128"/>
      <c r="G4137" s="128">
        <v>16762</v>
      </c>
      <c r="H4137" s="128">
        <v>13042</v>
      </c>
      <c r="I4137" s="129">
        <v>1.99</v>
      </c>
      <c r="J4137" s="129">
        <v>6.31</v>
      </c>
      <c r="K4137" s="128">
        <v>49360</v>
      </c>
      <c r="L4137" s="128">
        <v>49917</v>
      </c>
      <c r="M4137" s="128">
        <v>20617</v>
      </c>
      <c r="N4137" s="128">
        <v>10738</v>
      </c>
      <c r="O4137" s="128">
        <v>69952</v>
      </c>
      <c r="P4137" s="128">
        <v>59157</v>
      </c>
      <c r="Q4137" s="128">
        <v>10794</v>
      </c>
      <c r="R4137" s="128">
        <v>5655</v>
      </c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</row>
    <row r="4138" spans="1:35" ht="15" customHeight="1" x14ac:dyDescent="0.25">
      <c r="A4138" s="6"/>
      <c r="B4138" s="119" t="s">
        <v>50</v>
      </c>
      <c r="C4138" s="119"/>
      <c r="D4138" s="119"/>
      <c r="E4138" s="119"/>
      <c r="F4138" s="119"/>
      <c r="G4138" s="119"/>
      <c r="H4138" s="119"/>
      <c r="I4138" s="119"/>
      <c r="J4138" s="119"/>
      <c r="K4138" s="119"/>
      <c r="L4138" s="119"/>
      <c r="M4138" s="119"/>
      <c r="N4138" s="119"/>
      <c r="O4138" s="119"/>
      <c r="P4138" s="119"/>
      <c r="Q4138" s="119"/>
      <c r="R4138" s="119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</row>
    <row r="4139" spans="1:35" s="5" customFormat="1" ht="15" customHeight="1" x14ac:dyDescent="0.25">
      <c r="A4139" s="6"/>
      <c r="B4139" s="120" t="s">
        <v>293</v>
      </c>
      <c r="C4139" s="120"/>
      <c r="D4139" s="120"/>
      <c r="E4139" s="120"/>
      <c r="F4139" s="120"/>
      <c r="G4139" s="120"/>
      <c r="H4139" s="120"/>
      <c r="I4139" s="120"/>
      <c r="J4139" s="120"/>
      <c r="K4139" s="120"/>
      <c r="L4139" s="120"/>
      <c r="M4139" s="120"/>
      <c r="N4139" s="120"/>
      <c r="O4139" s="120"/>
      <c r="P4139" s="120"/>
      <c r="Q4139" s="120"/>
      <c r="R4139" s="120"/>
      <c r="S4139" s="1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</row>
    <row r="4140" spans="1:35" s="6" customFormat="1" ht="15" customHeight="1" x14ac:dyDescent="0.25">
      <c r="B4140" s="121" t="s">
        <v>418</v>
      </c>
      <c r="C4140" s="121"/>
      <c r="D4140" s="121"/>
      <c r="E4140" s="121"/>
      <c r="F4140" s="121"/>
      <c r="G4140" s="121"/>
      <c r="H4140" s="121"/>
      <c r="I4140" s="121"/>
      <c r="J4140" s="121"/>
      <c r="K4140" s="121"/>
      <c r="L4140" s="121"/>
      <c r="M4140" s="121"/>
      <c r="N4140" s="121"/>
      <c r="O4140" s="121"/>
      <c r="P4140" s="121"/>
      <c r="Q4140" s="121"/>
      <c r="R4140" s="121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</row>
    <row r="4141" spans="1:35" s="6" customFormat="1" ht="15" customHeight="1" x14ac:dyDescent="0.25">
      <c r="B4141" s="124">
        <v>2021</v>
      </c>
      <c r="C4141" s="125">
        <v>462121</v>
      </c>
      <c r="D4141" s="125">
        <v>1451712</v>
      </c>
      <c r="E4141" s="125">
        <v>1112302</v>
      </c>
      <c r="F4141" s="125"/>
      <c r="G4141" s="125">
        <v>21510009</v>
      </c>
      <c r="H4141" s="125">
        <v>16757518</v>
      </c>
      <c r="I4141" s="126">
        <v>3.14</v>
      </c>
      <c r="J4141" s="126">
        <v>14.82</v>
      </c>
      <c r="K4141" s="125">
        <v>129146104</v>
      </c>
      <c r="L4141" s="125">
        <v>89656974</v>
      </c>
      <c r="M4141" s="125">
        <v>35371621</v>
      </c>
      <c r="N4141" s="125">
        <v>14581813</v>
      </c>
      <c r="O4141" s="125">
        <v>348031162</v>
      </c>
      <c r="P4141" s="125">
        <v>228557981</v>
      </c>
      <c r="Q4141" s="125">
        <v>119473181</v>
      </c>
      <c r="R4141" s="125">
        <v>7336971</v>
      </c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</row>
    <row r="4142" spans="1:35" s="6" customFormat="1" ht="15" customHeight="1" x14ac:dyDescent="0.25">
      <c r="B4142" s="127">
        <v>2020</v>
      </c>
      <c r="C4142" s="128">
        <v>451810</v>
      </c>
      <c r="D4142" s="128">
        <v>1418646</v>
      </c>
      <c r="E4142" s="128">
        <v>1084438</v>
      </c>
      <c r="F4142" s="128"/>
      <c r="G4142" s="128">
        <v>19507925</v>
      </c>
      <c r="H4142" s="128">
        <v>15294590</v>
      </c>
      <c r="I4142" s="129">
        <v>3.14</v>
      </c>
      <c r="J4142" s="129">
        <v>13.75</v>
      </c>
      <c r="K4142" s="128">
        <v>111511302</v>
      </c>
      <c r="L4142" s="128">
        <v>76703150</v>
      </c>
      <c r="M4142" s="128">
        <v>30693106</v>
      </c>
      <c r="N4142" s="128">
        <v>11912370</v>
      </c>
      <c r="O4142" s="128">
        <v>322788285</v>
      </c>
      <c r="P4142" s="128">
        <v>211926492</v>
      </c>
      <c r="Q4142" s="128">
        <v>110861793</v>
      </c>
      <c r="R4142" s="128">
        <v>6613216</v>
      </c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</row>
    <row r="4143" spans="1:35" s="6" customFormat="1" ht="15" customHeight="1" x14ac:dyDescent="0.25">
      <c r="B4143" s="127">
        <v>2019</v>
      </c>
      <c r="C4143" s="128">
        <v>452071</v>
      </c>
      <c r="D4143" s="128">
        <v>1442339</v>
      </c>
      <c r="E4143" s="128">
        <v>1108154</v>
      </c>
      <c r="F4143" s="128"/>
      <c r="G4143" s="128">
        <v>19708901</v>
      </c>
      <c r="H4143" s="128">
        <v>15329439</v>
      </c>
      <c r="I4143" s="129">
        <v>3.19</v>
      </c>
      <c r="J4143" s="129">
        <v>13.66</v>
      </c>
      <c r="K4143" s="128">
        <v>119882708</v>
      </c>
      <c r="L4143" s="128">
        <v>83759563</v>
      </c>
      <c r="M4143" s="128">
        <v>32808940</v>
      </c>
      <c r="N4143" s="128">
        <v>13101472</v>
      </c>
      <c r="O4143" s="128">
        <v>298569878</v>
      </c>
      <c r="P4143" s="128">
        <v>196367531</v>
      </c>
      <c r="Q4143" s="128">
        <v>102202347</v>
      </c>
      <c r="R4143" s="128">
        <v>7177222</v>
      </c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</row>
    <row r="4144" spans="1:35" s="6" customFormat="1" ht="15" customHeight="1" x14ac:dyDescent="0.25">
      <c r="B4144" s="127">
        <v>2018</v>
      </c>
      <c r="C4144" s="128">
        <v>437086</v>
      </c>
      <c r="D4144" s="128">
        <v>1392943</v>
      </c>
      <c r="E4144" s="128">
        <v>1069710</v>
      </c>
      <c r="F4144" s="128"/>
      <c r="G4144" s="128">
        <v>18230831</v>
      </c>
      <c r="H4144" s="128">
        <v>14157663</v>
      </c>
      <c r="I4144" s="129">
        <v>3.19</v>
      </c>
      <c r="J4144" s="129">
        <v>13.09</v>
      </c>
      <c r="K4144" s="128">
        <v>115224151</v>
      </c>
      <c r="L4144" s="128">
        <v>80516163</v>
      </c>
      <c r="M4144" s="128">
        <v>31575896</v>
      </c>
      <c r="N4144" s="128">
        <v>13440040</v>
      </c>
      <c r="O4144" s="128">
        <v>288535046</v>
      </c>
      <c r="P4144" s="128">
        <v>192513888</v>
      </c>
      <c r="Q4144" s="128">
        <v>96021159</v>
      </c>
      <c r="R4144" s="128">
        <v>6875897</v>
      </c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</row>
    <row r="4145" spans="1:35" s="6" customFormat="1" ht="15" customHeight="1" x14ac:dyDescent="0.25">
      <c r="B4145" s="127">
        <v>2017</v>
      </c>
      <c r="C4145" s="128">
        <v>424193</v>
      </c>
      <c r="D4145" s="128">
        <v>1336890</v>
      </c>
      <c r="E4145" s="128">
        <v>1024434</v>
      </c>
      <c r="F4145" s="128"/>
      <c r="G4145" s="128">
        <v>16932612</v>
      </c>
      <c r="H4145" s="128">
        <v>13146944</v>
      </c>
      <c r="I4145" s="129">
        <v>3.15</v>
      </c>
      <c r="J4145" s="129">
        <v>12.67</v>
      </c>
      <c r="K4145" s="128">
        <v>109774976</v>
      </c>
      <c r="L4145" s="128">
        <v>76074130</v>
      </c>
      <c r="M4145" s="128">
        <v>29015863</v>
      </c>
      <c r="N4145" s="128">
        <v>12213543</v>
      </c>
      <c r="O4145" s="128">
        <v>276807830</v>
      </c>
      <c r="P4145" s="128">
        <v>186071858</v>
      </c>
      <c r="Q4145" s="128">
        <v>90735973</v>
      </c>
      <c r="R4145" s="128">
        <v>6146158</v>
      </c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</row>
    <row r="4146" spans="1:35" s="6" customFormat="1" ht="15" customHeight="1" x14ac:dyDescent="0.25">
      <c r="B4146" s="127">
        <v>2016</v>
      </c>
      <c r="C4146" s="128">
        <v>411742</v>
      </c>
      <c r="D4146" s="128">
        <v>1287144</v>
      </c>
      <c r="E4146" s="128">
        <v>986264</v>
      </c>
      <c r="F4146" s="128"/>
      <c r="G4146" s="128">
        <v>15595706</v>
      </c>
      <c r="H4146" s="128">
        <v>12246950</v>
      </c>
      <c r="I4146" s="129">
        <v>3.13</v>
      </c>
      <c r="J4146" s="129">
        <v>12.12</v>
      </c>
      <c r="K4146" s="128">
        <v>101504217</v>
      </c>
      <c r="L4146" s="128">
        <v>70022178</v>
      </c>
      <c r="M4146" s="128">
        <v>26935199</v>
      </c>
      <c r="N4146" s="128">
        <v>11474328</v>
      </c>
      <c r="O4146" s="128">
        <v>271552401</v>
      </c>
      <c r="P4146" s="128">
        <v>186639997</v>
      </c>
      <c r="Q4146" s="128">
        <v>84912404</v>
      </c>
      <c r="R4146" s="128">
        <v>5338849</v>
      </c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</row>
    <row r="4147" spans="1:35" s="6" customFormat="1" ht="15" customHeight="1" x14ac:dyDescent="0.25">
      <c r="B4147" s="127">
        <v>2015</v>
      </c>
      <c r="C4147" s="128">
        <v>403000</v>
      </c>
      <c r="D4147" s="128">
        <v>1244440</v>
      </c>
      <c r="E4147" s="128">
        <v>950290</v>
      </c>
      <c r="F4147" s="128"/>
      <c r="G4147" s="128">
        <v>14965296</v>
      </c>
      <c r="H4147" s="128">
        <v>11656079</v>
      </c>
      <c r="I4147" s="129">
        <v>3.09</v>
      </c>
      <c r="J4147" s="129">
        <v>12.03</v>
      </c>
      <c r="K4147" s="128">
        <v>97543816</v>
      </c>
      <c r="L4147" s="128">
        <v>67030422</v>
      </c>
      <c r="M4147" s="128">
        <v>25535019</v>
      </c>
      <c r="N4147" s="128">
        <v>10728183</v>
      </c>
      <c r="O4147" s="128">
        <v>272277170</v>
      </c>
      <c r="P4147" s="128">
        <v>190383191</v>
      </c>
      <c r="Q4147" s="128">
        <v>81893979</v>
      </c>
      <c r="R4147" s="128">
        <v>4723930</v>
      </c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</row>
    <row r="4148" spans="1:35" s="6" customFormat="1" ht="15" customHeight="1" x14ac:dyDescent="0.25">
      <c r="B4148" s="127">
        <v>2014</v>
      </c>
      <c r="C4148" s="128">
        <v>393168</v>
      </c>
      <c r="D4148" s="128">
        <v>1201791</v>
      </c>
      <c r="E4148" s="128">
        <v>916255</v>
      </c>
      <c r="F4148" s="128"/>
      <c r="G4148" s="128">
        <v>14329912</v>
      </c>
      <c r="H4148" s="128">
        <v>11137548</v>
      </c>
      <c r="I4148" s="129">
        <v>3.06</v>
      </c>
      <c r="J4148" s="129">
        <v>11.92</v>
      </c>
      <c r="K4148" s="128">
        <v>94722029</v>
      </c>
      <c r="L4148" s="128">
        <v>64068031</v>
      </c>
      <c r="M4148" s="128">
        <v>23858777</v>
      </c>
      <c r="N4148" s="128">
        <v>9726424</v>
      </c>
      <c r="O4148" s="128">
        <v>278180846</v>
      </c>
      <c r="P4148" s="128">
        <v>201941240</v>
      </c>
      <c r="Q4148" s="128">
        <v>76239607</v>
      </c>
      <c r="R4148" s="128">
        <v>4172565</v>
      </c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</row>
    <row r="4149" spans="1:35" ht="15" customHeight="1" x14ac:dyDescent="0.25">
      <c r="A4149" s="6"/>
      <c r="B4149" s="127">
        <v>2013</v>
      </c>
      <c r="C4149" s="128">
        <v>381605</v>
      </c>
      <c r="D4149" s="128">
        <v>1172498</v>
      </c>
      <c r="E4149" s="128">
        <v>895738</v>
      </c>
      <c r="F4149" s="128"/>
      <c r="G4149" s="128">
        <v>13920929</v>
      </c>
      <c r="H4149" s="128">
        <v>10731239</v>
      </c>
      <c r="I4149" s="129">
        <v>3.07</v>
      </c>
      <c r="J4149" s="129">
        <v>11.87</v>
      </c>
      <c r="K4149" s="128">
        <v>92877541</v>
      </c>
      <c r="L4149" s="128">
        <v>61188633</v>
      </c>
      <c r="M4149" s="128">
        <v>22266361</v>
      </c>
      <c r="N4149" s="128">
        <v>8497277</v>
      </c>
      <c r="O4149" s="128">
        <v>295364981</v>
      </c>
      <c r="P4149" s="128">
        <v>222090596</v>
      </c>
      <c r="Q4149" s="128">
        <v>73274385</v>
      </c>
      <c r="R4149" s="128">
        <v>3923059</v>
      </c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</row>
    <row r="4150" spans="1:35" ht="15" customHeight="1" x14ac:dyDescent="0.25">
      <c r="A4150" s="6"/>
      <c r="B4150" s="127">
        <v>2012</v>
      </c>
      <c r="C4150" s="128">
        <v>356067</v>
      </c>
      <c r="D4150" s="128">
        <v>1159158</v>
      </c>
      <c r="E4150" s="128">
        <v>905584</v>
      </c>
      <c r="F4150" s="128"/>
      <c r="G4150" s="128">
        <v>13955671</v>
      </c>
      <c r="H4150" s="128">
        <v>10844696</v>
      </c>
      <c r="I4150" s="129">
        <v>3.26</v>
      </c>
      <c r="J4150" s="129">
        <v>12.04</v>
      </c>
      <c r="K4150" s="128">
        <v>94748266</v>
      </c>
      <c r="L4150" s="128">
        <v>62679281</v>
      </c>
      <c r="M4150" s="128">
        <v>22443248</v>
      </c>
      <c r="N4150" s="128">
        <v>8582646</v>
      </c>
      <c r="O4150" s="128">
        <v>308157860</v>
      </c>
      <c r="P4150" s="128">
        <v>235610550</v>
      </c>
      <c r="Q4150" s="128">
        <v>72547309</v>
      </c>
      <c r="R4150" s="128">
        <v>3653167</v>
      </c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</row>
    <row r="4151" spans="1:35" ht="15" customHeight="1" x14ac:dyDescent="0.25">
      <c r="A4151" s="6"/>
      <c r="B4151" s="127">
        <v>2011</v>
      </c>
      <c r="C4151" s="128">
        <v>368683</v>
      </c>
      <c r="D4151" s="128">
        <v>1223340</v>
      </c>
      <c r="E4151" s="128">
        <v>959938</v>
      </c>
      <c r="F4151" s="128"/>
      <c r="G4151" s="128">
        <v>14984542</v>
      </c>
      <c r="H4151" s="128">
        <v>11488670</v>
      </c>
      <c r="I4151" s="129">
        <v>3.32</v>
      </c>
      <c r="J4151" s="129">
        <v>12.25</v>
      </c>
      <c r="K4151" s="128">
        <v>101214865</v>
      </c>
      <c r="L4151" s="128">
        <v>67140740</v>
      </c>
      <c r="M4151" s="128">
        <v>23631529</v>
      </c>
      <c r="N4151" s="128">
        <v>8769558</v>
      </c>
      <c r="O4151" s="128">
        <v>322721803</v>
      </c>
      <c r="P4151" s="128" t="s">
        <v>359</v>
      </c>
      <c r="Q4151" s="128" t="s">
        <v>359</v>
      </c>
      <c r="R4151" s="128">
        <v>4352739</v>
      </c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</row>
    <row r="4152" spans="1:35" ht="15" customHeight="1" x14ac:dyDescent="0.25">
      <c r="A4152" s="6"/>
      <c r="B4152" s="127">
        <v>2010</v>
      </c>
      <c r="C4152" s="128">
        <v>374017</v>
      </c>
      <c r="D4152" s="128">
        <v>1251726</v>
      </c>
      <c r="E4152" s="128">
        <v>985601</v>
      </c>
      <c r="F4152" s="128"/>
      <c r="G4152" s="128">
        <v>15239735</v>
      </c>
      <c r="H4152" s="128">
        <v>11784103</v>
      </c>
      <c r="I4152" s="129">
        <v>3.35</v>
      </c>
      <c r="J4152" s="129">
        <v>12.17</v>
      </c>
      <c r="K4152" s="128">
        <v>103518011</v>
      </c>
      <c r="L4152" s="128">
        <v>69357561</v>
      </c>
      <c r="M4152" s="128">
        <v>25724813</v>
      </c>
      <c r="N4152" s="128">
        <v>10614546</v>
      </c>
      <c r="O4152" s="128">
        <v>334617323</v>
      </c>
      <c r="P4152" s="128" t="s">
        <v>359</v>
      </c>
      <c r="Q4152" s="128" t="s">
        <v>359</v>
      </c>
      <c r="R4152" s="128">
        <v>5078732</v>
      </c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</row>
    <row r="4153" spans="1:35" ht="15" customHeight="1" x14ac:dyDescent="0.25">
      <c r="A4153" s="6"/>
      <c r="B4153" s="127">
        <v>2009</v>
      </c>
      <c r="C4153" s="128">
        <v>386951</v>
      </c>
      <c r="D4153" s="128">
        <v>1280754</v>
      </c>
      <c r="E4153" s="128">
        <v>999428</v>
      </c>
      <c r="F4153" s="128"/>
      <c r="G4153" s="128">
        <v>14953829</v>
      </c>
      <c r="H4153" s="128">
        <v>11484329</v>
      </c>
      <c r="I4153" s="129">
        <v>3.31</v>
      </c>
      <c r="J4153" s="129">
        <v>11.68</v>
      </c>
      <c r="K4153" s="128">
        <v>98700631</v>
      </c>
      <c r="L4153" s="128">
        <v>64974477</v>
      </c>
      <c r="M4153" s="128">
        <v>25323583</v>
      </c>
      <c r="N4153" s="128">
        <v>10467394</v>
      </c>
      <c r="O4153" s="128">
        <v>318936959</v>
      </c>
      <c r="P4153" s="128" t="s">
        <v>359</v>
      </c>
      <c r="Q4153" s="128" t="s">
        <v>359</v>
      </c>
      <c r="R4153" s="128">
        <v>5518701</v>
      </c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</row>
    <row r="4154" spans="1:35" ht="15" customHeight="1" x14ac:dyDescent="0.25">
      <c r="A4154" s="6"/>
      <c r="B4154" s="127">
        <v>2008</v>
      </c>
      <c r="C4154" s="128">
        <v>396927</v>
      </c>
      <c r="D4154" s="128">
        <v>1324670</v>
      </c>
      <c r="E4154" s="128">
        <v>1034634</v>
      </c>
      <c r="F4154" s="128"/>
      <c r="G4154" s="128">
        <v>15150341</v>
      </c>
      <c r="H4154" s="128">
        <v>11605188</v>
      </c>
      <c r="I4154" s="129">
        <v>3.34</v>
      </c>
      <c r="J4154" s="129">
        <v>11.44</v>
      </c>
      <c r="K4154" s="128">
        <v>107149573</v>
      </c>
      <c r="L4154" s="128">
        <v>70069212</v>
      </c>
      <c r="M4154" s="128">
        <v>26725952</v>
      </c>
      <c r="N4154" s="128">
        <v>11531993</v>
      </c>
      <c r="O4154" s="128">
        <v>307777618</v>
      </c>
      <c r="P4154" s="128" t="s">
        <v>359</v>
      </c>
      <c r="Q4154" s="128" t="s">
        <v>359</v>
      </c>
      <c r="R4154" s="128">
        <v>7377716</v>
      </c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</row>
    <row r="4155" spans="1:35" s="6" customFormat="1" ht="15" customHeight="1" x14ac:dyDescent="0.25">
      <c r="B4155" s="120" t="s">
        <v>13</v>
      </c>
      <c r="C4155" s="120"/>
      <c r="D4155" s="120"/>
      <c r="E4155" s="120"/>
      <c r="F4155" s="120"/>
      <c r="G4155" s="120"/>
      <c r="H4155" s="120"/>
      <c r="I4155" s="120"/>
      <c r="J4155" s="120"/>
      <c r="K4155" s="120"/>
      <c r="L4155" s="120"/>
      <c r="M4155" s="120"/>
      <c r="N4155" s="120"/>
      <c r="O4155" s="120"/>
      <c r="P4155" s="120"/>
      <c r="Q4155" s="120"/>
      <c r="R4155" s="120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</row>
    <row r="4156" spans="1:35" s="4" customFormat="1" ht="15" customHeight="1" x14ac:dyDescent="0.25">
      <c r="A4156" s="6"/>
      <c r="B4156" s="121" t="s">
        <v>294</v>
      </c>
      <c r="C4156" s="121"/>
      <c r="D4156" s="121"/>
      <c r="E4156" s="121"/>
      <c r="F4156" s="121"/>
      <c r="G4156" s="121"/>
      <c r="H4156" s="121"/>
      <c r="I4156" s="121"/>
      <c r="J4156" s="121"/>
      <c r="K4156" s="121"/>
      <c r="L4156" s="121"/>
      <c r="M4156" s="121"/>
      <c r="N4156" s="121"/>
      <c r="O4156" s="121"/>
      <c r="P4156" s="121"/>
      <c r="Q4156" s="121"/>
      <c r="R4156" s="121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</row>
    <row r="4157" spans="1:35" s="4" customFormat="1" ht="15" customHeight="1" x14ac:dyDescent="0.25">
      <c r="A4157" s="6"/>
      <c r="B4157" s="124">
        <v>2021</v>
      </c>
      <c r="C4157" s="125">
        <v>303125</v>
      </c>
      <c r="D4157" s="125">
        <v>320484</v>
      </c>
      <c r="E4157" s="125">
        <v>23457</v>
      </c>
      <c r="F4157" s="125"/>
      <c r="G4157" s="125">
        <v>401791</v>
      </c>
      <c r="H4157" s="125">
        <v>188997</v>
      </c>
      <c r="I4157" s="126">
        <v>1.06</v>
      </c>
      <c r="J4157" s="126">
        <v>1.25</v>
      </c>
      <c r="K4157" s="125">
        <v>4838723</v>
      </c>
      <c r="L4157" s="125">
        <v>3489668</v>
      </c>
      <c r="M4157" s="125">
        <v>2162836</v>
      </c>
      <c r="N4157" s="125">
        <v>1946794</v>
      </c>
      <c r="O4157" s="125">
        <v>2003273</v>
      </c>
      <c r="P4157" s="125">
        <v>712310</v>
      </c>
      <c r="Q4157" s="125">
        <v>1290963</v>
      </c>
      <c r="R4157" s="125">
        <v>110047</v>
      </c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</row>
    <row r="4158" spans="1:35" s="6" customFormat="1" ht="15" customHeight="1" x14ac:dyDescent="0.25">
      <c r="B4158" s="127">
        <v>2020</v>
      </c>
      <c r="C4158" s="128">
        <v>298879</v>
      </c>
      <c r="D4158" s="128">
        <v>322395</v>
      </c>
      <c r="E4158" s="128">
        <v>28219</v>
      </c>
      <c r="F4158" s="128"/>
      <c r="G4158" s="128">
        <v>347627</v>
      </c>
      <c r="H4158" s="128">
        <v>169888</v>
      </c>
      <c r="I4158" s="129">
        <v>1.08</v>
      </c>
      <c r="J4158" s="129">
        <v>1.08</v>
      </c>
      <c r="K4158" s="128">
        <v>4459366</v>
      </c>
      <c r="L4158" s="128">
        <v>3224885</v>
      </c>
      <c r="M4158" s="128">
        <v>2048569</v>
      </c>
      <c r="N4158" s="128">
        <v>1741295</v>
      </c>
      <c r="O4158" s="128">
        <v>3212401</v>
      </c>
      <c r="P4158" s="128">
        <v>917300</v>
      </c>
      <c r="Q4158" s="128">
        <v>2295101</v>
      </c>
      <c r="R4158" s="128">
        <v>178596</v>
      </c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</row>
    <row r="4159" spans="1:35" s="4" customFormat="1" ht="15" customHeight="1" x14ac:dyDescent="0.25">
      <c r="A4159" s="6"/>
      <c r="B4159" s="127">
        <v>2019</v>
      </c>
      <c r="C4159" s="128">
        <v>302666</v>
      </c>
      <c r="D4159" s="128">
        <v>330861</v>
      </c>
      <c r="E4159" s="128">
        <v>34682</v>
      </c>
      <c r="F4159" s="128"/>
      <c r="G4159" s="128">
        <v>391458</v>
      </c>
      <c r="H4159" s="128">
        <v>196727</v>
      </c>
      <c r="I4159" s="129">
        <v>1.0900000000000001</v>
      </c>
      <c r="J4159" s="129">
        <v>1.18</v>
      </c>
      <c r="K4159" s="128">
        <v>5081354</v>
      </c>
      <c r="L4159" s="128">
        <v>3737499</v>
      </c>
      <c r="M4159" s="128">
        <v>2354593</v>
      </c>
      <c r="N4159" s="128">
        <v>2004943</v>
      </c>
      <c r="O4159" s="128">
        <v>3104589</v>
      </c>
      <c r="P4159" s="128">
        <v>880471</v>
      </c>
      <c r="Q4159" s="128">
        <v>2224117</v>
      </c>
      <c r="R4159" s="128">
        <v>188131</v>
      </c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</row>
    <row r="4160" spans="1:35" s="4" customFormat="1" ht="15" customHeight="1" x14ac:dyDescent="0.25">
      <c r="A4160" s="6"/>
      <c r="B4160" s="127">
        <v>2018</v>
      </c>
      <c r="C4160" s="128">
        <v>295656</v>
      </c>
      <c r="D4160" s="128">
        <v>324490</v>
      </c>
      <c r="E4160" s="128">
        <v>36850</v>
      </c>
      <c r="F4160" s="128"/>
      <c r="G4160" s="128">
        <v>395440</v>
      </c>
      <c r="H4160" s="128">
        <v>205694</v>
      </c>
      <c r="I4160" s="129">
        <v>1.1000000000000001</v>
      </c>
      <c r="J4160" s="129">
        <v>1.22</v>
      </c>
      <c r="K4160" s="128">
        <v>5084008</v>
      </c>
      <c r="L4160" s="128">
        <v>3695281</v>
      </c>
      <c r="M4160" s="128">
        <v>2303242</v>
      </c>
      <c r="N4160" s="128">
        <v>1952564</v>
      </c>
      <c r="O4160" s="128">
        <v>2990856</v>
      </c>
      <c r="P4160" s="128">
        <v>870204</v>
      </c>
      <c r="Q4160" s="128">
        <v>2120652</v>
      </c>
      <c r="R4160" s="128">
        <v>172304</v>
      </c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</row>
    <row r="4161" spans="1:35" s="4" customFormat="1" ht="15" customHeight="1" x14ac:dyDescent="0.25">
      <c r="A4161" s="6"/>
      <c r="B4161" s="127">
        <v>2017</v>
      </c>
      <c r="C4161" s="128">
        <v>288218</v>
      </c>
      <c r="D4161" s="128">
        <v>317350</v>
      </c>
      <c r="E4161" s="128">
        <v>38312</v>
      </c>
      <c r="F4161" s="128"/>
      <c r="G4161" s="128">
        <v>385213</v>
      </c>
      <c r="H4161" s="128">
        <v>206766</v>
      </c>
      <c r="I4161" s="129">
        <v>1.1000000000000001</v>
      </c>
      <c r="J4161" s="129">
        <v>1.21</v>
      </c>
      <c r="K4161" s="128">
        <v>4876412</v>
      </c>
      <c r="L4161" s="128">
        <v>3479932</v>
      </c>
      <c r="M4161" s="128">
        <v>2147418</v>
      </c>
      <c r="N4161" s="128">
        <v>1804902</v>
      </c>
      <c r="O4161" s="128">
        <v>2888349</v>
      </c>
      <c r="P4161" s="128">
        <v>848611</v>
      </c>
      <c r="Q4161" s="128">
        <v>2039738</v>
      </c>
      <c r="R4161" s="128">
        <v>155746</v>
      </c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</row>
    <row r="4162" spans="1:35" s="4" customFormat="1" ht="15" customHeight="1" x14ac:dyDescent="0.25">
      <c r="A4162" s="6"/>
      <c r="B4162" s="127">
        <v>2016</v>
      </c>
      <c r="C4162" s="128">
        <v>279818</v>
      </c>
      <c r="D4162" s="128">
        <v>308295</v>
      </c>
      <c r="E4162" s="128">
        <v>39810</v>
      </c>
      <c r="F4162" s="128"/>
      <c r="G4162" s="128">
        <v>374976</v>
      </c>
      <c r="H4162" s="128">
        <v>205609</v>
      </c>
      <c r="I4162" s="129">
        <v>1.1000000000000001</v>
      </c>
      <c r="J4162" s="129">
        <v>1.22</v>
      </c>
      <c r="K4162" s="128">
        <v>4709567</v>
      </c>
      <c r="L4162" s="128">
        <v>3280666</v>
      </c>
      <c r="M4162" s="128">
        <v>2007338</v>
      </c>
      <c r="N4162" s="128">
        <v>1682144</v>
      </c>
      <c r="O4162" s="128">
        <v>2817450</v>
      </c>
      <c r="P4162" s="128">
        <v>848530</v>
      </c>
      <c r="Q4162" s="128">
        <v>1968921</v>
      </c>
      <c r="R4162" s="128">
        <v>140731</v>
      </c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</row>
    <row r="4163" spans="1:35" s="4" customFormat="1" ht="15" customHeight="1" x14ac:dyDescent="0.25">
      <c r="A4163" s="6"/>
      <c r="B4163" s="127">
        <v>2015</v>
      </c>
      <c r="C4163" s="128">
        <v>274079</v>
      </c>
      <c r="D4163" s="128">
        <v>303558</v>
      </c>
      <c r="E4163" s="128">
        <v>40890</v>
      </c>
      <c r="F4163" s="128"/>
      <c r="G4163" s="128">
        <v>378152</v>
      </c>
      <c r="H4163" s="128">
        <v>211000</v>
      </c>
      <c r="I4163" s="129">
        <v>1.1100000000000001</v>
      </c>
      <c r="J4163" s="129">
        <v>1.25</v>
      </c>
      <c r="K4163" s="128">
        <v>4702806</v>
      </c>
      <c r="L4163" s="128">
        <v>3212511</v>
      </c>
      <c r="M4163" s="128">
        <v>1908286</v>
      </c>
      <c r="N4163" s="128">
        <v>1573286</v>
      </c>
      <c r="O4163" s="128">
        <v>2812182</v>
      </c>
      <c r="P4163" s="128">
        <v>879261</v>
      </c>
      <c r="Q4163" s="128">
        <v>1932920</v>
      </c>
      <c r="R4163" s="128">
        <v>137852</v>
      </c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</row>
    <row r="4164" spans="1:35" s="4" customFormat="1" ht="15" customHeight="1" x14ac:dyDescent="0.25">
      <c r="A4164" s="6"/>
      <c r="B4164" s="127">
        <v>2014</v>
      </c>
      <c r="C4164" s="128">
        <v>267866</v>
      </c>
      <c r="D4164" s="128">
        <v>297908</v>
      </c>
      <c r="E4164" s="128">
        <v>43368</v>
      </c>
      <c r="F4164" s="128"/>
      <c r="G4164" s="128">
        <v>382419</v>
      </c>
      <c r="H4164" s="128">
        <v>215924</v>
      </c>
      <c r="I4164" s="129">
        <v>1.1100000000000001</v>
      </c>
      <c r="J4164" s="129">
        <v>1.28</v>
      </c>
      <c r="K4164" s="128">
        <v>4690024</v>
      </c>
      <c r="L4164" s="128">
        <v>3164205</v>
      </c>
      <c r="M4164" s="128">
        <v>1864069</v>
      </c>
      <c r="N4164" s="128">
        <v>1527483</v>
      </c>
      <c r="O4164" s="128">
        <v>2903067</v>
      </c>
      <c r="P4164" s="128">
        <v>957508</v>
      </c>
      <c r="Q4164" s="128">
        <v>1945559</v>
      </c>
      <c r="R4164" s="128">
        <v>128764</v>
      </c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</row>
    <row r="4165" spans="1:35" ht="15" customHeight="1" x14ac:dyDescent="0.25">
      <c r="A4165" s="6"/>
      <c r="B4165" s="127">
        <v>2013</v>
      </c>
      <c r="C4165" s="128">
        <v>259289</v>
      </c>
      <c r="D4165" s="128">
        <v>291880</v>
      </c>
      <c r="E4165" s="128">
        <v>45424</v>
      </c>
      <c r="F4165" s="128"/>
      <c r="G4165" s="128">
        <v>389617</v>
      </c>
      <c r="H4165" s="128">
        <v>221544</v>
      </c>
      <c r="I4165" s="129">
        <v>1.1299999999999999</v>
      </c>
      <c r="J4165" s="129">
        <v>1.33</v>
      </c>
      <c r="K4165" s="128">
        <v>4781403</v>
      </c>
      <c r="L4165" s="128">
        <v>3141837</v>
      </c>
      <c r="M4165" s="128">
        <v>1825474</v>
      </c>
      <c r="N4165" s="128">
        <v>1477407</v>
      </c>
      <c r="O4165" s="128">
        <v>3106728</v>
      </c>
      <c r="P4165" s="128">
        <v>1039925</v>
      </c>
      <c r="Q4165" s="128">
        <v>2066804</v>
      </c>
      <c r="R4165" s="128">
        <v>129604</v>
      </c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</row>
    <row r="4166" spans="1:35" ht="15" customHeight="1" x14ac:dyDescent="0.25">
      <c r="A4166" s="6"/>
      <c r="B4166" s="127">
        <v>2012</v>
      </c>
      <c r="C4166" s="128">
        <v>235733</v>
      </c>
      <c r="D4166" s="128">
        <v>273276</v>
      </c>
      <c r="E4166" s="128">
        <v>49247</v>
      </c>
      <c r="F4166" s="128"/>
      <c r="G4166" s="128">
        <v>413615</v>
      </c>
      <c r="H4166" s="128">
        <v>238499</v>
      </c>
      <c r="I4166" s="129">
        <v>1.1599999999999999</v>
      </c>
      <c r="J4166" s="129">
        <v>1.51</v>
      </c>
      <c r="K4166" s="128">
        <v>5082691</v>
      </c>
      <c r="L4166" s="128">
        <v>3274246</v>
      </c>
      <c r="M4166" s="128">
        <v>1939920</v>
      </c>
      <c r="N4166" s="128">
        <v>1556620</v>
      </c>
      <c r="O4166" s="128">
        <v>3229913</v>
      </c>
      <c r="P4166" s="128">
        <v>1109616</v>
      </c>
      <c r="Q4166" s="128">
        <v>2120297</v>
      </c>
      <c r="R4166" s="128">
        <v>112301</v>
      </c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</row>
    <row r="4167" spans="1:35" ht="15" customHeight="1" x14ac:dyDescent="0.25">
      <c r="A4167" s="6"/>
      <c r="B4167" s="127">
        <v>2011</v>
      </c>
      <c r="C4167" s="128">
        <v>247431</v>
      </c>
      <c r="D4167" s="128">
        <v>289102</v>
      </c>
      <c r="E4167" s="128">
        <v>54476</v>
      </c>
      <c r="F4167" s="128"/>
      <c r="G4167" s="128">
        <v>473952</v>
      </c>
      <c r="H4167" s="128">
        <v>278848</v>
      </c>
      <c r="I4167" s="129">
        <v>1.17</v>
      </c>
      <c r="J4167" s="129">
        <v>1.64</v>
      </c>
      <c r="K4167" s="128">
        <v>5745052</v>
      </c>
      <c r="L4167" s="128">
        <v>3714163</v>
      </c>
      <c r="M4167" s="128">
        <v>2176656</v>
      </c>
      <c r="N4167" s="128">
        <v>1733528</v>
      </c>
      <c r="O4167" s="128">
        <v>3395901</v>
      </c>
      <c r="P4167" s="128" t="s">
        <v>359</v>
      </c>
      <c r="Q4167" s="128" t="s">
        <v>359</v>
      </c>
      <c r="R4167" s="128">
        <v>134120</v>
      </c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</row>
    <row r="4168" spans="1:35" ht="15" customHeight="1" x14ac:dyDescent="0.25">
      <c r="A4168" s="6"/>
      <c r="B4168" s="127">
        <v>2010</v>
      </c>
      <c r="C4168" s="128">
        <v>254856</v>
      </c>
      <c r="D4168" s="128">
        <v>298242</v>
      </c>
      <c r="E4168" s="128">
        <v>59283</v>
      </c>
      <c r="F4168" s="128"/>
      <c r="G4168" s="128">
        <v>530352</v>
      </c>
      <c r="H4168" s="128">
        <v>315422</v>
      </c>
      <c r="I4168" s="129">
        <v>1.17</v>
      </c>
      <c r="J4168" s="129">
        <v>1.78</v>
      </c>
      <c r="K4168" s="128">
        <v>6497931</v>
      </c>
      <c r="L4168" s="128">
        <v>4157011</v>
      </c>
      <c r="M4168" s="128">
        <v>2482197</v>
      </c>
      <c r="N4168" s="128">
        <v>1980730</v>
      </c>
      <c r="O4168" s="128">
        <v>3586223</v>
      </c>
      <c r="P4168" s="128" t="s">
        <v>359</v>
      </c>
      <c r="Q4168" s="128" t="s">
        <v>359</v>
      </c>
      <c r="R4168" s="128">
        <v>167248</v>
      </c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</row>
    <row r="4169" spans="1:35" ht="15" customHeight="1" x14ac:dyDescent="0.25">
      <c r="A4169" s="6"/>
      <c r="B4169" s="127">
        <v>2009</v>
      </c>
      <c r="C4169" s="128">
        <v>267140</v>
      </c>
      <c r="D4169" s="128">
        <v>312415</v>
      </c>
      <c r="E4169" s="128">
        <v>59334</v>
      </c>
      <c r="F4169" s="128"/>
      <c r="G4169" s="128">
        <v>568220</v>
      </c>
      <c r="H4169" s="128">
        <v>337438</v>
      </c>
      <c r="I4169" s="129">
        <v>1.17</v>
      </c>
      <c r="J4169" s="129">
        <v>1.82</v>
      </c>
      <c r="K4169" s="128">
        <v>6840456</v>
      </c>
      <c r="L4169" s="128">
        <v>4300448</v>
      </c>
      <c r="M4169" s="128">
        <v>2553383</v>
      </c>
      <c r="N4169" s="128">
        <v>1998083</v>
      </c>
      <c r="O4169" s="128">
        <v>3764846</v>
      </c>
      <c r="P4169" s="128" t="s">
        <v>359</v>
      </c>
      <c r="Q4169" s="128" t="s">
        <v>359</v>
      </c>
      <c r="R4169" s="128">
        <v>163614</v>
      </c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</row>
    <row r="4170" spans="1:35" ht="15" customHeight="1" x14ac:dyDescent="0.25">
      <c r="A4170" s="6"/>
      <c r="B4170" s="127">
        <v>2008</v>
      </c>
      <c r="C4170" s="128">
        <v>277065</v>
      </c>
      <c r="D4170" s="128">
        <v>323764</v>
      </c>
      <c r="E4170" s="128">
        <v>62783</v>
      </c>
      <c r="F4170" s="128"/>
      <c r="G4170" s="128">
        <v>599810</v>
      </c>
      <c r="H4170" s="128">
        <v>358799</v>
      </c>
      <c r="I4170" s="129">
        <v>1.17</v>
      </c>
      <c r="J4170" s="129">
        <v>1.85</v>
      </c>
      <c r="K4170" s="128">
        <v>7511419</v>
      </c>
      <c r="L4170" s="128">
        <v>4692259</v>
      </c>
      <c r="M4170" s="128">
        <v>2701179</v>
      </c>
      <c r="N4170" s="128">
        <v>2118500</v>
      </c>
      <c r="O4170" s="128">
        <v>3947160</v>
      </c>
      <c r="P4170" s="128" t="s">
        <v>359</v>
      </c>
      <c r="Q4170" s="128" t="s">
        <v>359</v>
      </c>
      <c r="R4170" s="128">
        <v>211207</v>
      </c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</row>
    <row r="4171" spans="1:35" s="4" customFormat="1" ht="15" customHeight="1" collapsed="1" x14ac:dyDescent="0.25">
      <c r="A4171" s="6"/>
      <c r="B4171" s="121" t="s">
        <v>295</v>
      </c>
      <c r="C4171" s="121"/>
      <c r="D4171" s="121"/>
      <c r="E4171" s="121"/>
      <c r="F4171" s="121"/>
      <c r="G4171" s="121"/>
      <c r="H4171" s="121"/>
      <c r="I4171" s="121"/>
      <c r="J4171" s="121"/>
      <c r="K4171" s="121"/>
      <c r="L4171" s="121"/>
      <c r="M4171" s="121"/>
      <c r="N4171" s="121"/>
      <c r="O4171" s="121"/>
      <c r="P4171" s="121"/>
      <c r="Q4171" s="121"/>
      <c r="R4171" s="12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</row>
    <row r="4172" spans="1:35" s="4" customFormat="1" ht="15" customHeight="1" x14ac:dyDescent="0.25">
      <c r="A4172" s="6"/>
      <c r="B4172" s="124">
        <v>2021</v>
      </c>
      <c r="C4172" s="125">
        <v>158996</v>
      </c>
      <c r="D4172" s="125">
        <v>1131228</v>
      </c>
      <c r="E4172" s="125">
        <v>1088845</v>
      </c>
      <c r="F4172" s="125"/>
      <c r="G4172" s="125">
        <v>21108218</v>
      </c>
      <c r="H4172" s="125">
        <v>16568521</v>
      </c>
      <c r="I4172" s="126">
        <v>7.11</v>
      </c>
      <c r="J4172" s="126">
        <v>18.66</v>
      </c>
      <c r="K4172" s="125">
        <v>124307381</v>
      </c>
      <c r="L4172" s="125">
        <v>86167306</v>
      </c>
      <c r="M4172" s="125">
        <v>33208786</v>
      </c>
      <c r="N4172" s="125">
        <v>12635019</v>
      </c>
      <c r="O4172" s="125">
        <v>346027889</v>
      </c>
      <c r="P4172" s="125">
        <v>227845671</v>
      </c>
      <c r="Q4172" s="125">
        <v>118182218</v>
      </c>
      <c r="R4172" s="125">
        <v>7226924</v>
      </c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</row>
    <row r="4173" spans="1:35" s="6" customFormat="1" ht="15" customHeight="1" x14ac:dyDescent="0.25">
      <c r="B4173" s="127">
        <v>2020</v>
      </c>
      <c r="C4173" s="128">
        <v>152931</v>
      </c>
      <c r="D4173" s="128">
        <v>1096251</v>
      </c>
      <c r="E4173" s="128">
        <v>1056219</v>
      </c>
      <c r="F4173" s="128"/>
      <c r="G4173" s="128">
        <v>19160298</v>
      </c>
      <c r="H4173" s="128">
        <v>15124702</v>
      </c>
      <c r="I4173" s="129">
        <v>7.17</v>
      </c>
      <c r="J4173" s="129">
        <v>17.48</v>
      </c>
      <c r="K4173" s="128">
        <v>107051936</v>
      </c>
      <c r="L4173" s="128">
        <v>73478265</v>
      </c>
      <c r="M4173" s="128">
        <v>28644537</v>
      </c>
      <c r="N4173" s="128">
        <v>10171075</v>
      </c>
      <c r="O4173" s="128">
        <v>319575884</v>
      </c>
      <c r="P4173" s="128">
        <v>211009192</v>
      </c>
      <c r="Q4173" s="128">
        <v>108566693</v>
      </c>
      <c r="R4173" s="128">
        <v>6434620</v>
      </c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</row>
    <row r="4174" spans="1:35" s="4" customFormat="1" ht="15" customHeight="1" x14ac:dyDescent="0.25">
      <c r="A4174" s="6"/>
      <c r="B4174" s="127">
        <v>2019</v>
      </c>
      <c r="C4174" s="128">
        <v>149405</v>
      </c>
      <c r="D4174" s="128">
        <v>1111478</v>
      </c>
      <c r="E4174" s="128">
        <v>1073472</v>
      </c>
      <c r="F4174" s="128"/>
      <c r="G4174" s="128">
        <v>19317443</v>
      </c>
      <c r="H4174" s="128">
        <v>15132712</v>
      </c>
      <c r="I4174" s="129">
        <v>7.44</v>
      </c>
      <c r="J4174" s="129">
        <v>17.38</v>
      </c>
      <c r="K4174" s="128">
        <v>114801353</v>
      </c>
      <c r="L4174" s="128">
        <v>80022063</v>
      </c>
      <c r="M4174" s="128">
        <v>30454347</v>
      </c>
      <c r="N4174" s="128">
        <v>11096529</v>
      </c>
      <c r="O4174" s="128">
        <v>295465290</v>
      </c>
      <c r="P4174" s="128">
        <v>195487060</v>
      </c>
      <c r="Q4174" s="128">
        <v>99978230</v>
      </c>
      <c r="R4174" s="128">
        <v>6989091</v>
      </c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</row>
    <row r="4175" spans="1:35" s="4" customFormat="1" ht="15" customHeight="1" x14ac:dyDescent="0.25">
      <c r="A4175" s="6"/>
      <c r="B4175" s="127">
        <v>2018</v>
      </c>
      <c r="C4175" s="128">
        <v>141430</v>
      </c>
      <c r="D4175" s="128">
        <v>1068453</v>
      </c>
      <c r="E4175" s="128">
        <v>1032860</v>
      </c>
      <c r="F4175" s="128"/>
      <c r="G4175" s="128">
        <v>17835391</v>
      </c>
      <c r="H4175" s="128">
        <v>13951969</v>
      </c>
      <c r="I4175" s="129">
        <v>7.55</v>
      </c>
      <c r="J4175" s="129">
        <v>16.690000000000001</v>
      </c>
      <c r="K4175" s="128">
        <v>110140144</v>
      </c>
      <c r="L4175" s="128">
        <v>76820882</v>
      </c>
      <c r="M4175" s="128">
        <v>29272653</v>
      </c>
      <c r="N4175" s="128">
        <v>11487476</v>
      </c>
      <c r="O4175" s="128">
        <v>285544190</v>
      </c>
      <c r="P4175" s="128">
        <v>191643683</v>
      </c>
      <c r="Q4175" s="128">
        <v>93900507</v>
      </c>
      <c r="R4175" s="128">
        <v>6703593</v>
      </c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</row>
    <row r="4176" spans="1:35" s="4" customFormat="1" ht="15" customHeight="1" x14ac:dyDescent="0.25">
      <c r="A4176" s="6"/>
      <c r="B4176" s="127">
        <v>2017</v>
      </c>
      <c r="C4176" s="128">
        <v>135975</v>
      </c>
      <c r="D4176" s="128">
        <v>1019540</v>
      </c>
      <c r="E4176" s="128">
        <v>986122</v>
      </c>
      <c r="F4176" s="128"/>
      <c r="G4176" s="128">
        <v>16547399</v>
      </c>
      <c r="H4176" s="128">
        <v>12940178</v>
      </c>
      <c r="I4176" s="129">
        <v>7.5</v>
      </c>
      <c r="J4176" s="129">
        <v>16.23</v>
      </c>
      <c r="K4176" s="128">
        <v>104898564</v>
      </c>
      <c r="L4176" s="128">
        <v>72594198</v>
      </c>
      <c r="M4176" s="128">
        <v>26868445</v>
      </c>
      <c r="N4176" s="128">
        <v>10408641</v>
      </c>
      <c r="O4176" s="128">
        <v>273919481</v>
      </c>
      <c r="P4176" s="128">
        <v>185223247</v>
      </c>
      <c r="Q4176" s="128">
        <v>88696235</v>
      </c>
      <c r="R4176" s="128">
        <v>5990411</v>
      </c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</row>
    <row r="4177" spans="1:35" s="4" customFormat="1" ht="15" customHeight="1" x14ac:dyDescent="0.25">
      <c r="A4177" s="6"/>
      <c r="B4177" s="127">
        <v>2016</v>
      </c>
      <c r="C4177" s="128">
        <v>131924</v>
      </c>
      <c r="D4177" s="128">
        <v>978849</v>
      </c>
      <c r="E4177" s="128">
        <v>946454</v>
      </c>
      <c r="F4177" s="128"/>
      <c r="G4177" s="128">
        <v>15220730</v>
      </c>
      <c r="H4177" s="128">
        <v>12041341</v>
      </c>
      <c r="I4177" s="129">
        <v>7.42</v>
      </c>
      <c r="J4177" s="129">
        <v>15.55</v>
      </c>
      <c r="K4177" s="128">
        <v>96794650</v>
      </c>
      <c r="L4177" s="128">
        <v>66741513</v>
      </c>
      <c r="M4177" s="128">
        <v>24927861</v>
      </c>
      <c r="N4177" s="128">
        <v>9792184</v>
      </c>
      <c r="O4177" s="128">
        <v>268734951</v>
      </c>
      <c r="P4177" s="128">
        <v>185791468</v>
      </c>
      <c r="Q4177" s="128">
        <v>82943483</v>
      </c>
      <c r="R4177" s="128">
        <v>5198118</v>
      </c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</row>
    <row r="4178" spans="1:35" s="4" customFormat="1" ht="15" customHeight="1" x14ac:dyDescent="0.25">
      <c r="A4178" s="6"/>
      <c r="B4178" s="127">
        <v>2015</v>
      </c>
      <c r="C4178" s="128">
        <v>128921</v>
      </c>
      <c r="D4178" s="128">
        <v>940882</v>
      </c>
      <c r="E4178" s="128">
        <v>909400</v>
      </c>
      <c r="F4178" s="128"/>
      <c r="G4178" s="128">
        <v>14587144</v>
      </c>
      <c r="H4178" s="128">
        <v>11445079</v>
      </c>
      <c r="I4178" s="129">
        <v>7.3</v>
      </c>
      <c r="J4178" s="129">
        <v>15.5</v>
      </c>
      <c r="K4178" s="128">
        <v>92841010</v>
      </c>
      <c r="L4178" s="128">
        <v>63817911</v>
      </c>
      <c r="M4178" s="128">
        <v>23626733</v>
      </c>
      <c r="N4178" s="128">
        <v>9154897</v>
      </c>
      <c r="O4178" s="128">
        <v>269464988</v>
      </c>
      <c r="P4178" s="128">
        <v>189503930</v>
      </c>
      <c r="Q4178" s="128">
        <v>79961058</v>
      </c>
      <c r="R4178" s="128">
        <v>4586078</v>
      </c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</row>
    <row r="4179" spans="1:35" s="4" customFormat="1" ht="15" customHeight="1" x14ac:dyDescent="0.25">
      <c r="A4179" s="6"/>
      <c r="B4179" s="127">
        <v>2014</v>
      </c>
      <c r="C4179" s="128">
        <v>125302</v>
      </c>
      <c r="D4179" s="128">
        <v>903883</v>
      </c>
      <c r="E4179" s="128">
        <v>872887</v>
      </c>
      <c r="F4179" s="128"/>
      <c r="G4179" s="128">
        <v>13947493</v>
      </c>
      <c r="H4179" s="128">
        <v>10921623</v>
      </c>
      <c r="I4179" s="129">
        <v>7.21</v>
      </c>
      <c r="J4179" s="129">
        <v>15.43</v>
      </c>
      <c r="K4179" s="128">
        <v>90032005</v>
      </c>
      <c r="L4179" s="128">
        <v>60903826</v>
      </c>
      <c r="M4179" s="128">
        <v>21994708</v>
      </c>
      <c r="N4179" s="128">
        <v>8198941</v>
      </c>
      <c r="O4179" s="128">
        <v>275277779</v>
      </c>
      <c r="P4179" s="128">
        <v>200983732</v>
      </c>
      <c r="Q4179" s="128">
        <v>74294047</v>
      </c>
      <c r="R4179" s="128">
        <v>4043801</v>
      </c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</row>
    <row r="4180" spans="1:35" ht="15" customHeight="1" x14ac:dyDescent="0.25">
      <c r="A4180" s="6"/>
      <c r="B4180" s="127">
        <v>2013</v>
      </c>
      <c r="C4180" s="128">
        <v>122316</v>
      </c>
      <c r="D4180" s="128">
        <v>880618</v>
      </c>
      <c r="E4180" s="128">
        <v>850314</v>
      </c>
      <c r="F4180" s="128"/>
      <c r="G4180" s="128">
        <v>13531313</v>
      </c>
      <c r="H4180" s="128">
        <v>10509695</v>
      </c>
      <c r="I4180" s="129">
        <v>7.2</v>
      </c>
      <c r="J4180" s="129">
        <v>15.37</v>
      </c>
      <c r="K4180" s="128">
        <v>88096138</v>
      </c>
      <c r="L4180" s="128">
        <v>58046796</v>
      </c>
      <c r="M4180" s="128">
        <v>20440887</v>
      </c>
      <c r="N4180" s="128">
        <v>7019870</v>
      </c>
      <c r="O4180" s="128">
        <v>292258253</v>
      </c>
      <c r="P4180" s="128">
        <v>221050672</v>
      </c>
      <c r="Q4180" s="128">
        <v>71207581</v>
      </c>
      <c r="R4180" s="128">
        <v>3793455</v>
      </c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</row>
    <row r="4181" spans="1:35" ht="15" customHeight="1" x14ac:dyDescent="0.25">
      <c r="A4181" s="6"/>
      <c r="B4181" s="127">
        <v>2012</v>
      </c>
      <c r="C4181" s="128">
        <v>120334</v>
      </c>
      <c r="D4181" s="128">
        <v>885882</v>
      </c>
      <c r="E4181" s="128">
        <v>856337</v>
      </c>
      <c r="F4181" s="128"/>
      <c r="G4181" s="128">
        <v>13542056</v>
      </c>
      <c r="H4181" s="128">
        <v>10606197</v>
      </c>
      <c r="I4181" s="129">
        <v>7.36</v>
      </c>
      <c r="J4181" s="129">
        <v>15.29</v>
      </c>
      <c r="K4181" s="128">
        <v>89665575</v>
      </c>
      <c r="L4181" s="128">
        <v>59405035</v>
      </c>
      <c r="M4181" s="128">
        <v>20503328</v>
      </c>
      <c r="N4181" s="128">
        <v>7026027</v>
      </c>
      <c r="O4181" s="128">
        <v>304927947</v>
      </c>
      <c r="P4181" s="128">
        <v>234500934</v>
      </c>
      <c r="Q4181" s="128">
        <v>70427012</v>
      </c>
      <c r="R4181" s="128">
        <v>3540866</v>
      </c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</row>
    <row r="4182" spans="1:35" ht="15" customHeight="1" x14ac:dyDescent="0.25">
      <c r="A4182" s="6"/>
      <c r="B4182" s="127">
        <v>2011</v>
      </c>
      <c r="C4182" s="128">
        <v>121252</v>
      </c>
      <c r="D4182" s="128">
        <v>934238</v>
      </c>
      <c r="E4182" s="128">
        <v>905462</v>
      </c>
      <c r="F4182" s="128"/>
      <c r="G4182" s="128">
        <v>14510590</v>
      </c>
      <c r="H4182" s="128">
        <v>11209823</v>
      </c>
      <c r="I4182" s="129">
        <v>7.7</v>
      </c>
      <c r="J4182" s="129">
        <v>15.53</v>
      </c>
      <c r="K4182" s="128">
        <v>95469814</v>
      </c>
      <c r="L4182" s="128">
        <v>63426577</v>
      </c>
      <c r="M4182" s="128">
        <v>21454874</v>
      </c>
      <c r="N4182" s="128">
        <v>7036031</v>
      </c>
      <c r="O4182" s="128">
        <v>319325901</v>
      </c>
      <c r="P4182" s="128" t="s">
        <v>359</v>
      </c>
      <c r="Q4182" s="128" t="s">
        <v>359</v>
      </c>
      <c r="R4182" s="128">
        <v>4218620</v>
      </c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</row>
    <row r="4183" spans="1:35" ht="15" customHeight="1" x14ac:dyDescent="0.25">
      <c r="A4183" s="6"/>
      <c r="B4183" s="127">
        <v>2010</v>
      </c>
      <c r="C4183" s="128">
        <v>119161</v>
      </c>
      <c r="D4183" s="128">
        <v>953484</v>
      </c>
      <c r="E4183" s="128">
        <v>926318</v>
      </c>
      <c r="F4183" s="128"/>
      <c r="G4183" s="128">
        <v>14709384</v>
      </c>
      <c r="H4183" s="128">
        <v>11468681</v>
      </c>
      <c r="I4183" s="129">
        <v>8</v>
      </c>
      <c r="J4183" s="129">
        <v>15.43</v>
      </c>
      <c r="K4183" s="128">
        <v>97020080</v>
      </c>
      <c r="L4183" s="128">
        <v>65200551</v>
      </c>
      <c r="M4183" s="128">
        <v>23242616</v>
      </c>
      <c r="N4183" s="128">
        <v>8633816</v>
      </c>
      <c r="O4183" s="128">
        <v>331031100</v>
      </c>
      <c r="P4183" s="128" t="s">
        <v>359</v>
      </c>
      <c r="Q4183" s="128" t="s">
        <v>359</v>
      </c>
      <c r="R4183" s="128">
        <v>4911484</v>
      </c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</row>
    <row r="4184" spans="1:35" ht="15" customHeight="1" x14ac:dyDescent="0.25">
      <c r="A4184" s="6"/>
      <c r="B4184" s="127">
        <v>2009</v>
      </c>
      <c r="C4184" s="128">
        <v>119811</v>
      </c>
      <c r="D4184" s="128">
        <v>968339</v>
      </c>
      <c r="E4184" s="128">
        <v>940094</v>
      </c>
      <c r="F4184" s="128"/>
      <c r="G4184" s="128">
        <v>14385608</v>
      </c>
      <c r="H4184" s="128">
        <v>11146891</v>
      </c>
      <c r="I4184" s="129">
        <v>8.08</v>
      </c>
      <c r="J4184" s="129">
        <v>14.86</v>
      </c>
      <c r="K4184" s="128">
        <v>91860175</v>
      </c>
      <c r="L4184" s="128">
        <v>60674029</v>
      </c>
      <c r="M4184" s="128">
        <v>22770200</v>
      </c>
      <c r="N4184" s="128">
        <v>8469311</v>
      </c>
      <c r="O4184" s="128">
        <v>315172113</v>
      </c>
      <c r="P4184" s="128" t="s">
        <v>359</v>
      </c>
      <c r="Q4184" s="128" t="s">
        <v>359</v>
      </c>
      <c r="R4184" s="128">
        <v>5355087</v>
      </c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</row>
    <row r="4185" spans="1:35" ht="15" customHeight="1" x14ac:dyDescent="0.25">
      <c r="A4185" s="6"/>
      <c r="B4185" s="127">
        <v>2008</v>
      </c>
      <c r="C4185" s="128">
        <v>119862</v>
      </c>
      <c r="D4185" s="128">
        <v>1000906</v>
      </c>
      <c r="E4185" s="128">
        <v>971851</v>
      </c>
      <c r="F4185" s="128"/>
      <c r="G4185" s="128">
        <v>14550531</v>
      </c>
      <c r="H4185" s="128">
        <v>11246389</v>
      </c>
      <c r="I4185" s="129">
        <v>8.35</v>
      </c>
      <c r="J4185" s="129">
        <v>14.54</v>
      </c>
      <c r="K4185" s="128">
        <v>99638154</v>
      </c>
      <c r="L4185" s="128">
        <v>65376954</v>
      </c>
      <c r="M4185" s="128">
        <v>24024774</v>
      </c>
      <c r="N4185" s="128">
        <v>9413493</v>
      </c>
      <c r="O4185" s="128">
        <v>303830458</v>
      </c>
      <c r="P4185" s="128" t="s">
        <v>359</v>
      </c>
      <c r="Q4185" s="128" t="s">
        <v>359</v>
      </c>
      <c r="R4185" s="128">
        <v>7166509</v>
      </c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</row>
    <row r="4186" spans="1:35" s="6" customFormat="1" ht="15" customHeight="1" x14ac:dyDescent="0.25">
      <c r="B4186" s="120" t="s">
        <v>16</v>
      </c>
      <c r="C4186" s="120"/>
      <c r="D4186" s="120"/>
      <c r="E4186" s="120"/>
      <c r="F4186" s="120"/>
      <c r="G4186" s="120"/>
      <c r="H4186" s="120"/>
      <c r="I4186" s="120"/>
      <c r="J4186" s="120"/>
      <c r="K4186" s="120"/>
      <c r="L4186" s="120"/>
      <c r="M4186" s="120"/>
      <c r="N4186" s="120"/>
      <c r="O4186" s="120"/>
      <c r="P4186" s="120"/>
      <c r="Q4186" s="120"/>
      <c r="R4186" s="120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</row>
    <row r="4187" spans="1:35" s="4" customFormat="1" ht="15" customHeight="1" x14ac:dyDescent="0.25">
      <c r="A4187" s="6"/>
      <c r="B4187" s="121" t="s">
        <v>296</v>
      </c>
      <c r="C4187" s="121"/>
      <c r="D4187" s="121"/>
      <c r="E4187" s="121"/>
      <c r="F4187" s="121"/>
      <c r="G4187" s="121"/>
      <c r="H4187" s="121"/>
      <c r="I4187" s="121"/>
      <c r="J4187" s="121"/>
      <c r="K4187" s="121"/>
      <c r="L4187" s="121"/>
      <c r="M4187" s="121"/>
      <c r="N4187" s="121"/>
      <c r="O4187" s="121"/>
      <c r="P4187" s="121"/>
      <c r="Q4187" s="121"/>
      <c r="R4187" s="121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</row>
    <row r="4188" spans="1:35" s="4" customFormat="1" ht="15" customHeight="1" x14ac:dyDescent="0.25">
      <c r="A4188" s="6"/>
      <c r="B4188" s="124">
        <v>2021</v>
      </c>
      <c r="C4188" s="125">
        <v>461770</v>
      </c>
      <c r="D4188" s="125">
        <v>1226144</v>
      </c>
      <c r="E4188" s="125">
        <v>886866</v>
      </c>
      <c r="F4188" s="125"/>
      <c r="G4188" s="125">
        <v>15922066</v>
      </c>
      <c r="H4188" s="125">
        <v>12525444</v>
      </c>
      <c r="I4188" s="126">
        <v>2.66</v>
      </c>
      <c r="J4188" s="126">
        <v>12.99</v>
      </c>
      <c r="K4188" s="125">
        <v>89253929</v>
      </c>
      <c r="L4188" s="125">
        <v>61855856</v>
      </c>
      <c r="M4188" s="125">
        <v>24977714</v>
      </c>
      <c r="N4188" s="125">
        <v>9889692</v>
      </c>
      <c r="O4188" s="125">
        <v>193053066</v>
      </c>
      <c r="P4188" s="125">
        <v>99797139</v>
      </c>
      <c r="Q4188" s="125">
        <v>93255927</v>
      </c>
      <c r="R4188" s="125">
        <v>5683545</v>
      </c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</row>
    <row r="4189" spans="1:35" s="6" customFormat="1" ht="15" customHeight="1" x14ac:dyDescent="0.25">
      <c r="B4189" s="127">
        <v>2020</v>
      </c>
      <c r="C4189" s="128">
        <v>451484</v>
      </c>
      <c r="D4189" s="128">
        <v>1202698</v>
      </c>
      <c r="E4189" s="128">
        <v>868620</v>
      </c>
      <c r="F4189" s="128"/>
      <c r="G4189" s="128">
        <v>14490034</v>
      </c>
      <c r="H4189" s="128">
        <v>11455576</v>
      </c>
      <c r="I4189" s="129">
        <v>2.66</v>
      </c>
      <c r="J4189" s="129">
        <v>12.05</v>
      </c>
      <c r="K4189" s="128">
        <v>77548966</v>
      </c>
      <c r="L4189" s="128">
        <v>53319463</v>
      </c>
      <c r="M4189" s="128">
        <v>21944383</v>
      </c>
      <c r="N4189" s="128">
        <v>8109963</v>
      </c>
      <c r="O4189" s="128">
        <v>183835594</v>
      </c>
      <c r="P4189" s="128">
        <v>95346486</v>
      </c>
      <c r="Q4189" s="128">
        <v>88489108</v>
      </c>
      <c r="R4189" s="128">
        <v>5154437</v>
      </c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</row>
    <row r="4190" spans="1:35" s="4" customFormat="1" ht="15" customHeight="1" x14ac:dyDescent="0.25">
      <c r="A4190" s="6"/>
      <c r="B4190" s="127">
        <v>2019</v>
      </c>
      <c r="C4190" s="128">
        <v>451722</v>
      </c>
      <c r="D4190" s="128">
        <v>1212820</v>
      </c>
      <c r="E4190" s="128">
        <v>879186</v>
      </c>
      <c r="F4190" s="128"/>
      <c r="G4190" s="128">
        <v>14443467</v>
      </c>
      <c r="H4190" s="128">
        <v>11300611</v>
      </c>
      <c r="I4190" s="129">
        <v>2.68</v>
      </c>
      <c r="J4190" s="129">
        <v>11.91</v>
      </c>
      <c r="K4190" s="128">
        <v>82266669</v>
      </c>
      <c r="L4190" s="128">
        <v>56975069</v>
      </c>
      <c r="M4190" s="128">
        <v>23282243</v>
      </c>
      <c r="N4190" s="128">
        <v>8878398</v>
      </c>
      <c r="O4190" s="128">
        <v>169947879</v>
      </c>
      <c r="P4190" s="128">
        <v>90921349</v>
      </c>
      <c r="Q4190" s="128">
        <v>79026529</v>
      </c>
      <c r="R4190" s="128">
        <v>5575458</v>
      </c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</row>
    <row r="4191" spans="1:35" s="4" customFormat="1" ht="15" customHeight="1" x14ac:dyDescent="0.25">
      <c r="A4191" s="6"/>
      <c r="B4191" s="127">
        <v>2018</v>
      </c>
      <c r="C4191" s="128">
        <v>436767</v>
      </c>
      <c r="D4191" s="128">
        <v>1178843</v>
      </c>
      <c r="E4191" s="128">
        <v>855837</v>
      </c>
      <c r="F4191" s="128"/>
      <c r="G4191" s="128">
        <v>13478915</v>
      </c>
      <c r="H4191" s="128">
        <v>10540012</v>
      </c>
      <c r="I4191" s="129">
        <v>2.7</v>
      </c>
      <c r="J4191" s="129">
        <v>11.43</v>
      </c>
      <c r="K4191" s="128">
        <v>80008589</v>
      </c>
      <c r="L4191" s="128">
        <v>54244077</v>
      </c>
      <c r="M4191" s="128">
        <v>21793228</v>
      </c>
      <c r="N4191" s="128">
        <v>8446829</v>
      </c>
      <c r="O4191" s="128">
        <v>162445088</v>
      </c>
      <c r="P4191" s="128">
        <v>88022977</v>
      </c>
      <c r="Q4191" s="128">
        <v>74422111</v>
      </c>
      <c r="R4191" s="128">
        <v>5361122</v>
      </c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</row>
    <row r="4192" spans="1:35" s="4" customFormat="1" ht="15" customHeight="1" x14ac:dyDescent="0.25">
      <c r="A4192" s="6"/>
      <c r="B4192" s="127">
        <v>2017</v>
      </c>
      <c r="C4192" s="128">
        <v>423887</v>
      </c>
      <c r="D4192" s="128">
        <v>1138068</v>
      </c>
      <c r="E4192" s="128">
        <v>825773</v>
      </c>
      <c r="F4192" s="128"/>
      <c r="G4192" s="128">
        <v>12509941</v>
      </c>
      <c r="H4192" s="128">
        <v>9800229</v>
      </c>
      <c r="I4192" s="129">
        <v>2.68</v>
      </c>
      <c r="J4192" s="129">
        <v>10.99</v>
      </c>
      <c r="K4192" s="128">
        <v>75116724</v>
      </c>
      <c r="L4192" s="128">
        <v>51112039</v>
      </c>
      <c r="M4192" s="128">
        <v>20316644</v>
      </c>
      <c r="N4192" s="128">
        <v>7962766</v>
      </c>
      <c r="O4192" s="128">
        <v>156248738</v>
      </c>
      <c r="P4192" s="128">
        <v>85976693</v>
      </c>
      <c r="Q4192" s="128">
        <v>70272045</v>
      </c>
      <c r="R4192" s="128">
        <v>4818658</v>
      </c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</row>
    <row r="4193" spans="1:35" s="4" customFormat="1" ht="15" customHeight="1" x14ac:dyDescent="0.25">
      <c r="A4193" s="6"/>
      <c r="B4193" s="127">
        <v>2016</v>
      </c>
      <c r="C4193" s="128">
        <v>411454</v>
      </c>
      <c r="D4193" s="128">
        <v>1098752</v>
      </c>
      <c r="E4193" s="128">
        <v>798121</v>
      </c>
      <c r="F4193" s="128"/>
      <c r="G4193" s="128">
        <v>11684701</v>
      </c>
      <c r="H4193" s="128">
        <v>9160491</v>
      </c>
      <c r="I4193" s="129">
        <v>2.67</v>
      </c>
      <c r="J4193" s="129">
        <v>10.63</v>
      </c>
      <c r="K4193" s="128">
        <v>69767092</v>
      </c>
      <c r="L4193" s="128">
        <v>47222052</v>
      </c>
      <c r="M4193" s="128">
        <v>18753624</v>
      </c>
      <c r="N4193" s="128">
        <v>7230000</v>
      </c>
      <c r="O4193" s="128">
        <v>152140834</v>
      </c>
      <c r="P4193" s="128">
        <v>85265901</v>
      </c>
      <c r="Q4193" s="128">
        <v>66874933</v>
      </c>
      <c r="R4193" s="128">
        <v>4147479</v>
      </c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</row>
    <row r="4194" spans="1:35" s="4" customFormat="1" ht="15" customHeight="1" x14ac:dyDescent="0.25">
      <c r="A4194" s="6"/>
      <c r="B4194" s="127">
        <v>2015</v>
      </c>
      <c r="C4194" s="128">
        <v>402722</v>
      </c>
      <c r="D4194" s="128">
        <v>1064101</v>
      </c>
      <c r="E4194" s="128">
        <v>770222</v>
      </c>
      <c r="F4194" s="128"/>
      <c r="G4194" s="128">
        <v>10975523</v>
      </c>
      <c r="H4194" s="128">
        <v>8611605</v>
      </c>
      <c r="I4194" s="129">
        <v>2.64</v>
      </c>
      <c r="J4194" s="129">
        <v>10.31</v>
      </c>
      <c r="K4194" s="128">
        <v>66834242</v>
      </c>
      <c r="L4194" s="128">
        <v>44860661</v>
      </c>
      <c r="M4194" s="128">
        <v>17479423</v>
      </c>
      <c r="N4194" s="128">
        <v>6699812</v>
      </c>
      <c r="O4194" s="128">
        <v>152907521</v>
      </c>
      <c r="P4194" s="128">
        <v>87508812</v>
      </c>
      <c r="Q4194" s="128">
        <v>65398709</v>
      </c>
      <c r="R4194" s="128">
        <v>3513766</v>
      </c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</row>
    <row r="4195" spans="1:35" s="4" customFormat="1" ht="15" customHeight="1" x14ac:dyDescent="0.25">
      <c r="A4195" s="6"/>
      <c r="B4195" s="127">
        <v>2014</v>
      </c>
      <c r="C4195" s="128">
        <v>392912</v>
      </c>
      <c r="D4195" s="128">
        <v>1031182</v>
      </c>
      <c r="E4195" s="128">
        <v>746052</v>
      </c>
      <c r="F4195" s="128"/>
      <c r="G4195" s="128">
        <v>10548267</v>
      </c>
      <c r="H4195" s="128">
        <v>8265966</v>
      </c>
      <c r="I4195" s="129">
        <v>2.62</v>
      </c>
      <c r="J4195" s="129">
        <v>10.23</v>
      </c>
      <c r="K4195" s="128">
        <v>64461974</v>
      </c>
      <c r="L4195" s="128">
        <v>43122682</v>
      </c>
      <c r="M4195" s="128">
        <v>16622484</v>
      </c>
      <c r="N4195" s="128">
        <v>6296198</v>
      </c>
      <c r="O4195" s="128">
        <v>151901374</v>
      </c>
      <c r="P4195" s="128">
        <v>90012528</v>
      </c>
      <c r="Q4195" s="128">
        <v>61888846</v>
      </c>
      <c r="R4195" s="128">
        <v>3308131</v>
      </c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</row>
    <row r="4196" spans="1:35" ht="15" customHeight="1" x14ac:dyDescent="0.25">
      <c r="A4196" s="6"/>
      <c r="B4196" s="127">
        <v>2013</v>
      </c>
      <c r="C4196" s="128">
        <v>381348</v>
      </c>
      <c r="D4196" s="128">
        <v>1007515</v>
      </c>
      <c r="E4196" s="128">
        <v>730972</v>
      </c>
      <c r="F4196" s="128"/>
      <c r="G4196" s="128">
        <v>10127581</v>
      </c>
      <c r="H4196" s="128">
        <v>7905161</v>
      </c>
      <c r="I4196" s="129">
        <v>2.64</v>
      </c>
      <c r="J4196" s="129">
        <v>10.050000000000001</v>
      </c>
      <c r="K4196" s="128">
        <v>62356047</v>
      </c>
      <c r="L4196" s="128">
        <v>41178660</v>
      </c>
      <c r="M4196" s="128">
        <v>15627621</v>
      </c>
      <c r="N4196" s="128">
        <v>5674361</v>
      </c>
      <c r="O4196" s="128">
        <v>144634792</v>
      </c>
      <c r="P4196" s="128">
        <v>83723577</v>
      </c>
      <c r="Q4196" s="128">
        <v>60911215</v>
      </c>
      <c r="R4196" s="128">
        <v>3055484</v>
      </c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</row>
    <row r="4197" spans="1:35" ht="15" customHeight="1" x14ac:dyDescent="0.25">
      <c r="A4197" s="6"/>
      <c r="B4197" s="127">
        <v>2012</v>
      </c>
      <c r="C4197" s="128">
        <v>355816</v>
      </c>
      <c r="D4197" s="128">
        <v>998078</v>
      </c>
      <c r="E4197" s="128">
        <v>744806</v>
      </c>
      <c r="F4197" s="128"/>
      <c r="G4197" s="128">
        <v>10276842</v>
      </c>
      <c r="H4197" s="128">
        <v>8047087</v>
      </c>
      <c r="I4197" s="129">
        <v>2.81</v>
      </c>
      <c r="J4197" s="129">
        <v>10.3</v>
      </c>
      <c r="K4197" s="128">
        <v>62221777</v>
      </c>
      <c r="L4197" s="128">
        <v>40976481</v>
      </c>
      <c r="M4197" s="128">
        <v>15313037</v>
      </c>
      <c r="N4197" s="128">
        <v>5155331</v>
      </c>
      <c r="O4197" s="128">
        <v>144242170</v>
      </c>
      <c r="P4197" s="128">
        <v>85663837</v>
      </c>
      <c r="Q4197" s="128">
        <v>58578334</v>
      </c>
      <c r="R4197" s="128">
        <v>2916202</v>
      </c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</row>
    <row r="4198" spans="1:35" ht="15" customHeight="1" x14ac:dyDescent="0.25">
      <c r="A4198" s="6"/>
      <c r="B4198" s="127">
        <v>2011</v>
      </c>
      <c r="C4198" s="128">
        <v>368413</v>
      </c>
      <c r="D4198" s="128">
        <v>1053506</v>
      </c>
      <c r="E4198" s="128">
        <v>790304</v>
      </c>
      <c r="F4198" s="128"/>
      <c r="G4198" s="128">
        <v>10879941</v>
      </c>
      <c r="H4198" s="128">
        <v>8506306</v>
      </c>
      <c r="I4198" s="129">
        <v>2.86</v>
      </c>
      <c r="J4198" s="129">
        <v>10.33</v>
      </c>
      <c r="K4198" s="128">
        <v>66720980</v>
      </c>
      <c r="L4198" s="128">
        <v>44127892</v>
      </c>
      <c r="M4198" s="128">
        <v>16465113</v>
      </c>
      <c r="N4198" s="128">
        <v>5723049</v>
      </c>
      <c r="O4198" s="128">
        <v>145972273</v>
      </c>
      <c r="P4198" s="128" t="s">
        <v>359</v>
      </c>
      <c r="Q4198" s="128" t="s">
        <v>359</v>
      </c>
      <c r="R4198" s="128">
        <v>3517521</v>
      </c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</row>
    <row r="4199" spans="1:35" ht="15" customHeight="1" x14ac:dyDescent="0.25">
      <c r="A4199" s="6"/>
      <c r="B4199" s="127">
        <v>2010</v>
      </c>
      <c r="C4199" s="128">
        <v>373740</v>
      </c>
      <c r="D4199" s="128">
        <v>1072810</v>
      </c>
      <c r="E4199" s="128">
        <v>807007</v>
      </c>
      <c r="F4199" s="128"/>
      <c r="G4199" s="128">
        <v>11029434</v>
      </c>
      <c r="H4199" s="128">
        <v>8647487</v>
      </c>
      <c r="I4199" s="129">
        <v>2.87</v>
      </c>
      <c r="J4199" s="129">
        <v>10.28</v>
      </c>
      <c r="K4199" s="128">
        <v>69333809</v>
      </c>
      <c r="L4199" s="128">
        <v>45700149</v>
      </c>
      <c r="M4199" s="128">
        <v>17612861</v>
      </c>
      <c r="N4199" s="128">
        <v>6735554</v>
      </c>
      <c r="O4199" s="128">
        <v>146501194</v>
      </c>
      <c r="P4199" s="128" t="s">
        <v>359</v>
      </c>
      <c r="Q4199" s="128" t="s">
        <v>359</v>
      </c>
      <c r="R4199" s="128">
        <v>4096413</v>
      </c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</row>
    <row r="4200" spans="1:35" ht="15" customHeight="1" x14ac:dyDescent="0.25">
      <c r="A4200" s="6"/>
      <c r="B4200" s="127">
        <v>2009</v>
      </c>
      <c r="C4200" s="128">
        <v>386684</v>
      </c>
      <c r="D4200" s="128">
        <v>1099366</v>
      </c>
      <c r="E4200" s="128">
        <v>818150</v>
      </c>
      <c r="F4200" s="128"/>
      <c r="G4200" s="128">
        <v>10935881</v>
      </c>
      <c r="H4200" s="128">
        <v>8504736</v>
      </c>
      <c r="I4200" s="129">
        <v>2.84</v>
      </c>
      <c r="J4200" s="129">
        <v>9.9499999999999993</v>
      </c>
      <c r="K4200" s="128">
        <v>66357063</v>
      </c>
      <c r="L4200" s="128">
        <v>43892739</v>
      </c>
      <c r="M4200" s="128">
        <v>17594700</v>
      </c>
      <c r="N4200" s="128">
        <v>6764659</v>
      </c>
      <c r="O4200" s="128">
        <v>139000562</v>
      </c>
      <c r="P4200" s="128" t="s">
        <v>359</v>
      </c>
      <c r="Q4200" s="128" t="s">
        <v>359</v>
      </c>
      <c r="R4200" s="128">
        <v>4360537</v>
      </c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</row>
    <row r="4201" spans="1:35" ht="15" customHeight="1" x14ac:dyDescent="0.25">
      <c r="A4201" s="6"/>
      <c r="B4201" s="127">
        <v>2008</v>
      </c>
      <c r="C4201" s="128">
        <v>396656</v>
      </c>
      <c r="D4201" s="128">
        <v>1140534</v>
      </c>
      <c r="E4201" s="128">
        <v>851590</v>
      </c>
      <c r="F4201" s="128"/>
      <c r="G4201" s="128">
        <v>11089762</v>
      </c>
      <c r="H4201" s="128">
        <v>8611619</v>
      </c>
      <c r="I4201" s="129">
        <v>2.88</v>
      </c>
      <c r="J4201" s="129">
        <v>9.7200000000000006</v>
      </c>
      <c r="K4201" s="128">
        <v>71525597</v>
      </c>
      <c r="L4201" s="128">
        <v>47118091</v>
      </c>
      <c r="M4201" s="128">
        <v>18387167</v>
      </c>
      <c r="N4201" s="128">
        <v>7273515</v>
      </c>
      <c r="O4201" s="128">
        <v>136532806</v>
      </c>
      <c r="P4201" s="128" t="s">
        <v>359</v>
      </c>
      <c r="Q4201" s="128" t="s">
        <v>359</v>
      </c>
      <c r="R4201" s="128">
        <v>5450153</v>
      </c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</row>
    <row r="4202" spans="1:35" s="7" customFormat="1" ht="15" customHeight="1" x14ac:dyDescent="0.25">
      <c r="A4202" s="6"/>
      <c r="B4202" s="130" t="s">
        <v>297</v>
      </c>
      <c r="C4202" s="130"/>
      <c r="D4202" s="130"/>
      <c r="E4202" s="130"/>
      <c r="F4202" s="130"/>
      <c r="G4202" s="130"/>
      <c r="H4202" s="130"/>
      <c r="I4202" s="130"/>
      <c r="J4202" s="130"/>
      <c r="K4202" s="130"/>
      <c r="L4202" s="130"/>
      <c r="M4202" s="130"/>
      <c r="N4202" s="130"/>
      <c r="O4202" s="130"/>
      <c r="P4202" s="130"/>
      <c r="Q4202" s="130"/>
      <c r="R4202" s="130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</row>
    <row r="4203" spans="1:35" s="7" customFormat="1" ht="15" customHeight="1" x14ac:dyDescent="0.25">
      <c r="A4203" s="6"/>
      <c r="B4203" s="124">
        <v>2021</v>
      </c>
      <c r="C4203" s="125">
        <v>441688</v>
      </c>
      <c r="D4203" s="125">
        <v>653506</v>
      </c>
      <c r="E4203" s="125">
        <v>315592</v>
      </c>
      <c r="F4203" s="125"/>
      <c r="G4203" s="125">
        <v>4715058</v>
      </c>
      <c r="H4203" s="125">
        <v>3643588</v>
      </c>
      <c r="I4203" s="126">
        <v>1.48</v>
      </c>
      <c r="J4203" s="126">
        <v>7.22</v>
      </c>
      <c r="K4203" s="125">
        <v>27510377</v>
      </c>
      <c r="L4203" s="125">
        <v>18218680</v>
      </c>
      <c r="M4203" s="125">
        <v>8229436</v>
      </c>
      <c r="N4203" s="125">
        <v>3910477</v>
      </c>
      <c r="O4203" s="125">
        <v>91801311</v>
      </c>
      <c r="P4203" s="125">
        <v>41439789</v>
      </c>
      <c r="Q4203" s="125">
        <v>50361522</v>
      </c>
      <c r="R4203" s="125">
        <v>2425940</v>
      </c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</row>
    <row r="4204" spans="1:35" s="6" customFormat="1" ht="15" customHeight="1" x14ac:dyDescent="0.25">
      <c r="B4204" s="127">
        <v>2020</v>
      </c>
      <c r="C4204" s="128">
        <v>432007</v>
      </c>
      <c r="D4204" s="128">
        <v>646207</v>
      </c>
      <c r="E4204" s="128">
        <v>313413</v>
      </c>
      <c r="F4204" s="128"/>
      <c r="G4204" s="128">
        <v>4296312</v>
      </c>
      <c r="H4204" s="128">
        <v>3346739</v>
      </c>
      <c r="I4204" s="129">
        <v>1.5</v>
      </c>
      <c r="J4204" s="129">
        <v>6.65</v>
      </c>
      <c r="K4204" s="128">
        <v>24434990</v>
      </c>
      <c r="L4204" s="128">
        <v>16040363</v>
      </c>
      <c r="M4204" s="128">
        <v>7352705</v>
      </c>
      <c r="N4204" s="128">
        <v>3252516</v>
      </c>
      <c r="O4204" s="128">
        <v>88842307</v>
      </c>
      <c r="P4204" s="128">
        <v>39800540</v>
      </c>
      <c r="Q4204" s="128">
        <v>49041767</v>
      </c>
      <c r="R4204" s="128">
        <v>2308433</v>
      </c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</row>
    <row r="4205" spans="1:35" s="7" customFormat="1" ht="15" customHeight="1" x14ac:dyDescent="0.25">
      <c r="A4205" s="6"/>
      <c r="B4205" s="127">
        <v>2019</v>
      </c>
      <c r="C4205" s="128">
        <v>431902</v>
      </c>
      <c r="D4205" s="128">
        <v>648495</v>
      </c>
      <c r="E4205" s="128">
        <v>316373</v>
      </c>
      <c r="F4205" s="128"/>
      <c r="G4205" s="128">
        <v>4258106</v>
      </c>
      <c r="H4205" s="128">
        <v>3278271</v>
      </c>
      <c r="I4205" s="129">
        <v>1.5</v>
      </c>
      <c r="J4205" s="129">
        <v>6.57</v>
      </c>
      <c r="K4205" s="128">
        <v>25965487</v>
      </c>
      <c r="L4205" s="128">
        <v>17157436</v>
      </c>
      <c r="M4205" s="128">
        <v>7894844</v>
      </c>
      <c r="N4205" s="128">
        <v>3570571</v>
      </c>
      <c r="O4205" s="128">
        <v>78315163</v>
      </c>
      <c r="P4205" s="128">
        <v>35607238</v>
      </c>
      <c r="Q4205" s="128">
        <v>42707925</v>
      </c>
      <c r="R4205" s="128">
        <v>2430026</v>
      </c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</row>
    <row r="4206" spans="1:35" s="7" customFormat="1" ht="15" customHeight="1" x14ac:dyDescent="0.25">
      <c r="A4206" s="6"/>
      <c r="B4206" s="127">
        <v>2018</v>
      </c>
      <c r="C4206" s="128">
        <v>417542</v>
      </c>
      <c r="D4206" s="128">
        <v>629409</v>
      </c>
      <c r="E4206" s="128">
        <v>307491</v>
      </c>
      <c r="F4206" s="128"/>
      <c r="G4206" s="128">
        <v>3941404</v>
      </c>
      <c r="H4206" s="128">
        <v>3034465</v>
      </c>
      <c r="I4206" s="129">
        <v>1.51</v>
      </c>
      <c r="J4206" s="129">
        <v>6.26</v>
      </c>
      <c r="K4206" s="128">
        <v>24896176</v>
      </c>
      <c r="L4206" s="128">
        <v>16085567</v>
      </c>
      <c r="M4206" s="128">
        <v>7396085</v>
      </c>
      <c r="N4206" s="128">
        <v>3483396</v>
      </c>
      <c r="O4206" s="128">
        <v>80623566</v>
      </c>
      <c r="P4206" s="128">
        <v>36650806</v>
      </c>
      <c r="Q4206" s="128">
        <v>43972761</v>
      </c>
      <c r="R4206" s="128">
        <v>2245749</v>
      </c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</row>
    <row r="4207" spans="1:35" s="7" customFormat="1" ht="15" customHeight="1" x14ac:dyDescent="0.25">
      <c r="A4207" s="6"/>
      <c r="B4207" s="127">
        <v>2017</v>
      </c>
      <c r="C4207" s="128">
        <v>405461</v>
      </c>
      <c r="D4207" s="128">
        <v>613162</v>
      </c>
      <c r="E4207" s="128">
        <v>302038</v>
      </c>
      <c r="F4207" s="128"/>
      <c r="G4207" s="128">
        <v>3698420</v>
      </c>
      <c r="H4207" s="128">
        <v>2853630</v>
      </c>
      <c r="I4207" s="129">
        <v>1.51</v>
      </c>
      <c r="J4207" s="129">
        <v>6.03</v>
      </c>
      <c r="K4207" s="128">
        <v>23941109</v>
      </c>
      <c r="L4207" s="128">
        <v>15093963</v>
      </c>
      <c r="M4207" s="128">
        <v>6895506</v>
      </c>
      <c r="N4207" s="128">
        <v>3237538</v>
      </c>
      <c r="O4207" s="128">
        <v>78118489</v>
      </c>
      <c r="P4207" s="128">
        <v>37212711</v>
      </c>
      <c r="Q4207" s="128">
        <v>40905778</v>
      </c>
      <c r="R4207" s="128">
        <v>2135395</v>
      </c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</row>
    <row r="4208" spans="1:35" s="7" customFormat="1" ht="15" customHeight="1" x14ac:dyDescent="0.25">
      <c r="A4208" s="6"/>
      <c r="B4208" s="127">
        <v>2016</v>
      </c>
      <c r="C4208" s="128">
        <v>393621</v>
      </c>
      <c r="D4208" s="128">
        <v>596078</v>
      </c>
      <c r="E4208" s="128">
        <v>296593</v>
      </c>
      <c r="F4208" s="128"/>
      <c r="G4208" s="128">
        <v>3462795</v>
      </c>
      <c r="H4208" s="128">
        <v>2668764</v>
      </c>
      <c r="I4208" s="129">
        <v>1.51</v>
      </c>
      <c r="J4208" s="129">
        <v>5.81</v>
      </c>
      <c r="K4208" s="128">
        <v>22531776</v>
      </c>
      <c r="L4208" s="128">
        <v>13831048</v>
      </c>
      <c r="M4208" s="128">
        <v>6352327</v>
      </c>
      <c r="N4208" s="128">
        <v>2943073</v>
      </c>
      <c r="O4208" s="128">
        <v>75396975</v>
      </c>
      <c r="P4208" s="128">
        <v>36232705</v>
      </c>
      <c r="Q4208" s="128">
        <v>39164270</v>
      </c>
      <c r="R4208" s="128">
        <v>1808026</v>
      </c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</row>
    <row r="4209" spans="1:35" s="7" customFormat="1" ht="15" customHeight="1" x14ac:dyDescent="0.25">
      <c r="A4209" s="6"/>
      <c r="B4209" s="127">
        <v>2015</v>
      </c>
      <c r="C4209" s="128">
        <v>385545</v>
      </c>
      <c r="D4209" s="128">
        <v>584004</v>
      </c>
      <c r="E4209" s="128">
        <v>291305</v>
      </c>
      <c r="F4209" s="128"/>
      <c r="G4209" s="128">
        <v>3315325</v>
      </c>
      <c r="H4209" s="128">
        <v>2550908</v>
      </c>
      <c r="I4209" s="129">
        <v>1.51</v>
      </c>
      <c r="J4209" s="129">
        <v>5.68</v>
      </c>
      <c r="K4209" s="128">
        <v>22012013</v>
      </c>
      <c r="L4209" s="128">
        <v>13234428</v>
      </c>
      <c r="M4209" s="128">
        <v>5952891</v>
      </c>
      <c r="N4209" s="128">
        <v>2701455</v>
      </c>
      <c r="O4209" s="128">
        <v>78170694</v>
      </c>
      <c r="P4209" s="128">
        <v>39340389</v>
      </c>
      <c r="Q4209" s="128">
        <v>38830305</v>
      </c>
      <c r="R4209" s="128">
        <v>1548113</v>
      </c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</row>
    <row r="4210" spans="1:35" s="7" customFormat="1" ht="15" customHeight="1" x14ac:dyDescent="0.25">
      <c r="A4210" s="6"/>
      <c r="B4210" s="127">
        <v>2014</v>
      </c>
      <c r="C4210" s="128">
        <v>376536</v>
      </c>
      <c r="D4210" s="128">
        <v>570955</v>
      </c>
      <c r="E4210" s="128">
        <v>287016</v>
      </c>
      <c r="F4210" s="128"/>
      <c r="G4210" s="128">
        <v>3226479</v>
      </c>
      <c r="H4210" s="128">
        <v>2472618</v>
      </c>
      <c r="I4210" s="129">
        <v>1.52</v>
      </c>
      <c r="J4210" s="129">
        <v>5.65</v>
      </c>
      <c r="K4210" s="128">
        <v>21440731</v>
      </c>
      <c r="L4210" s="128">
        <v>12734626</v>
      </c>
      <c r="M4210" s="128">
        <v>5593196</v>
      </c>
      <c r="N4210" s="128">
        <v>2453219</v>
      </c>
      <c r="O4210" s="128">
        <v>78705798</v>
      </c>
      <c r="P4210" s="128">
        <v>40911024</v>
      </c>
      <c r="Q4210" s="128">
        <v>37794774</v>
      </c>
      <c r="R4210" s="128">
        <v>1541162</v>
      </c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</row>
    <row r="4211" spans="1:35" ht="15" customHeight="1" x14ac:dyDescent="0.25">
      <c r="A4211" s="6"/>
      <c r="B4211" s="127">
        <v>2013</v>
      </c>
      <c r="C4211" s="128">
        <v>365153</v>
      </c>
      <c r="D4211" s="128">
        <v>558698</v>
      </c>
      <c r="E4211" s="128">
        <v>283371</v>
      </c>
      <c r="F4211" s="128"/>
      <c r="G4211" s="128">
        <v>3129349</v>
      </c>
      <c r="H4211" s="128">
        <v>2393122</v>
      </c>
      <c r="I4211" s="129">
        <v>1.53</v>
      </c>
      <c r="J4211" s="129">
        <v>5.6</v>
      </c>
      <c r="K4211" s="128">
        <v>20728505</v>
      </c>
      <c r="L4211" s="128">
        <v>12189424</v>
      </c>
      <c r="M4211" s="128">
        <v>5271934</v>
      </c>
      <c r="N4211" s="128">
        <v>2194207</v>
      </c>
      <c r="O4211" s="128">
        <v>73560113</v>
      </c>
      <c r="P4211" s="128">
        <v>37860938</v>
      </c>
      <c r="Q4211" s="128">
        <v>35699175</v>
      </c>
      <c r="R4211" s="128">
        <v>1329830</v>
      </c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</row>
    <row r="4212" spans="1:35" ht="15" customHeight="1" x14ac:dyDescent="0.25">
      <c r="A4212" s="6"/>
      <c r="B4212" s="127">
        <v>2012</v>
      </c>
      <c r="C4212" s="128">
        <v>339102</v>
      </c>
      <c r="D4212" s="128">
        <v>539133</v>
      </c>
      <c r="E4212" s="128">
        <v>287323</v>
      </c>
      <c r="F4212" s="128"/>
      <c r="G4212" s="128">
        <v>3163607</v>
      </c>
      <c r="H4212" s="128">
        <v>2436016</v>
      </c>
      <c r="I4212" s="129">
        <v>1.59</v>
      </c>
      <c r="J4212" s="129">
        <v>5.87</v>
      </c>
      <c r="K4212" s="128">
        <v>20894836</v>
      </c>
      <c r="L4212" s="128">
        <v>12205076</v>
      </c>
      <c r="M4212" s="128">
        <v>5315724</v>
      </c>
      <c r="N4212" s="128">
        <v>2168521</v>
      </c>
      <c r="O4212" s="128">
        <v>68400275</v>
      </c>
      <c r="P4212" s="128">
        <v>36723462</v>
      </c>
      <c r="Q4212" s="128">
        <v>31676813</v>
      </c>
      <c r="R4212" s="128">
        <v>1377003</v>
      </c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</row>
    <row r="4213" spans="1:35" ht="15" customHeight="1" x14ac:dyDescent="0.25">
      <c r="A4213" s="6"/>
      <c r="B4213" s="127">
        <v>2011</v>
      </c>
      <c r="C4213" s="128">
        <v>350422</v>
      </c>
      <c r="D4213" s="128">
        <v>561601</v>
      </c>
      <c r="E4213" s="128">
        <v>300085</v>
      </c>
      <c r="F4213" s="128"/>
      <c r="G4213" s="128">
        <v>3338919</v>
      </c>
      <c r="H4213" s="128">
        <v>2572758</v>
      </c>
      <c r="I4213" s="129">
        <v>1.6</v>
      </c>
      <c r="J4213" s="129">
        <v>5.95</v>
      </c>
      <c r="K4213" s="128">
        <v>22420519</v>
      </c>
      <c r="L4213" s="128">
        <v>13234432</v>
      </c>
      <c r="M4213" s="128">
        <v>5833001</v>
      </c>
      <c r="N4213" s="128">
        <v>2509292</v>
      </c>
      <c r="O4213" s="128">
        <v>71457214</v>
      </c>
      <c r="P4213" s="128" t="s">
        <v>359</v>
      </c>
      <c r="Q4213" s="128" t="s">
        <v>359</v>
      </c>
      <c r="R4213" s="128">
        <v>1496400</v>
      </c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</row>
    <row r="4214" spans="1:35" ht="15" customHeight="1" x14ac:dyDescent="0.25">
      <c r="A4214" s="6"/>
      <c r="B4214" s="127">
        <v>2010</v>
      </c>
      <c r="C4214" s="128">
        <v>355050</v>
      </c>
      <c r="D4214" s="128">
        <v>567603</v>
      </c>
      <c r="E4214" s="128">
        <v>303291</v>
      </c>
      <c r="F4214" s="128"/>
      <c r="G4214" s="128">
        <v>3382245</v>
      </c>
      <c r="H4214" s="128">
        <v>2601280</v>
      </c>
      <c r="I4214" s="129">
        <v>1.6</v>
      </c>
      <c r="J4214" s="129">
        <v>5.96</v>
      </c>
      <c r="K4214" s="128">
        <v>23630801</v>
      </c>
      <c r="L4214" s="128">
        <v>14462555</v>
      </c>
      <c r="M4214" s="128">
        <v>6350274</v>
      </c>
      <c r="N4214" s="128">
        <v>2981162</v>
      </c>
      <c r="O4214" s="128">
        <v>64606672</v>
      </c>
      <c r="P4214" s="128" t="s">
        <v>359</v>
      </c>
      <c r="Q4214" s="128" t="s">
        <v>359</v>
      </c>
      <c r="R4214" s="128">
        <v>1865458</v>
      </c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</row>
    <row r="4215" spans="1:35" ht="15" customHeight="1" x14ac:dyDescent="0.25">
      <c r="A4215" s="6"/>
      <c r="B4215" s="127">
        <v>2009</v>
      </c>
      <c r="C4215" s="128">
        <v>367697</v>
      </c>
      <c r="D4215" s="128">
        <v>582423</v>
      </c>
      <c r="E4215" s="128">
        <v>303139</v>
      </c>
      <c r="F4215" s="128"/>
      <c r="G4215" s="128">
        <v>3324827</v>
      </c>
      <c r="H4215" s="128">
        <v>2525921</v>
      </c>
      <c r="I4215" s="129">
        <v>1.58</v>
      </c>
      <c r="J4215" s="129">
        <v>5.71</v>
      </c>
      <c r="K4215" s="128">
        <v>23180082</v>
      </c>
      <c r="L4215" s="128">
        <v>13920263</v>
      </c>
      <c r="M4215" s="128">
        <v>6354112</v>
      </c>
      <c r="N4215" s="128">
        <v>3039075</v>
      </c>
      <c r="O4215" s="128">
        <v>67739533</v>
      </c>
      <c r="P4215" s="128" t="s">
        <v>359</v>
      </c>
      <c r="Q4215" s="128" t="s">
        <v>359</v>
      </c>
      <c r="R4215" s="128">
        <v>1893835</v>
      </c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</row>
    <row r="4216" spans="1:35" ht="15" customHeight="1" x14ac:dyDescent="0.25">
      <c r="A4216" s="6"/>
      <c r="B4216" s="127">
        <v>2008</v>
      </c>
      <c r="C4216" s="128">
        <v>376818</v>
      </c>
      <c r="D4216" s="128">
        <v>596151</v>
      </c>
      <c r="E4216" s="128">
        <v>309275</v>
      </c>
      <c r="F4216" s="128"/>
      <c r="G4216" s="128">
        <v>3292630</v>
      </c>
      <c r="H4216" s="128">
        <v>2494305</v>
      </c>
      <c r="I4216" s="129">
        <v>1.58</v>
      </c>
      <c r="J4216" s="129">
        <v>5.52</v>
      </c>
      <c r="K4216" s="128">
        <v>24555999</v>
      </c>
      <c r="L4216" s="128">
        <v>14792566</v>
      </c>
      <c r="M4216" s="128">
        <v>6599496</v>
      </c>
      <c r="N4216" s="128">
        <v>3262382</v>
      </c>
      <c r="O4216" s="128">
        <v>65049911</v>
      </c>
      <c r="P4216" s="128" t="s">
        <v>359</v>
      </c>
      <c r="Q4216" s="128" t="s">
        <v>359</v>
      </c>
      <c r="R4216" s="128">
        <v>2199670</v>
      </c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</row>
    <row r="4217" spans="1:35" s="7" customFormat="1" ht="15" customHeight="1" x14ac:dyDescent="0.25">
      <c r="A4217" s="6"/>
      <c r="B4217" s="130" t="s">
        <v>298</v>
      </c>
      <c r="C4217" s="130"/>
      <c r="D4217" s="130"/>
      <c r="E4217" s="130"/>
      <c r="F4217" s="130"/>
      <c r="G4217" s="130"/>
      <c r="H4217" s="130"/>
      <c r="I4217" s="130"/>
      <c r="J4217" s="130"/>
      <c r="K4217" s="130"/>
      <c r="L4217" s="130"/>
      <c r="M4217" s="130"/>
      <c r="N4217" s="130"/>
      <c r="O4217" s="130"/>
      <c r="P4217" s="130"/>
      <c r="Q4217" s="130"/>
      <c r="R4217" s="130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</row>
    <row r="4218" spans="1:35" s="7" customFormat="1" ht="15" customHeight="1" x14ac:dyDescent="0.25">
      <c r="A4218" s="6"/>
      <c r="B4218" s="124">
        <v>2021</v>
      </c>
      <c r="C4218" s="125">
        <v>17257</v>
      </c>
      <c r="D4218" s="125">
        <v>319104</v>
      </c>
      <c r="E4218" s="125">
        <v>318157</v>
      </c>
      <c r="F4218" s="125"/>
      <c r="G4218" s="125">
        <v>5768536</v>
      </c>
      <c r="H4218" s="125">
        <v>4599471</v>
      </c>
      <c r="I4218" s="126">
        <v>18.489999999999998</v>
      </c>
      <c r="J4218" s="126">
        <v>18.079999999999998</v>
      </c>
      <c r="K4218" s="125">
        <v>30403163</v>
      </c>
      <c r="L4218" s="125">
        <v>20327027</v>
      </c>
      <c r="M4218" s="125">
        <v>8377717</v>
      </c>
      <c r="N4218" s="125">
        <v>2889480</v>
      </c>
      <c r="O4218" s="125">
        <v>46542388</v>
      </c>
      <c r="P4218" s="125">
        <v>27113549</v>
      </c>
      <c r="Q4218" s="125">
        <v>19428839</v>
      </c>
      <c r="R4218" s="125">
        <v>1775906</v>
      </c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</row>
    <row r="4219" spans="1:35" s="6" customFormat="1" ht="15" customHeight="1" x14ac:dyDescent="0.25">
      <c r="B4219" s="127">
        <v>2020</v>
      </c>
      <c r="C4219" s="128">
        <v>16787</v>
      </c>
      <c r="D4219" s="128">
        <v>313244</v>
      </c>
      <c r="E4219" s="128">
        <v>312303</v>
      </c>
      <c r="F4219" s="128"/>
      <c r="G4219" s="128">
        <v>5319308</v>
      </c>
      <c r="H4219" s="128">
        <v>4259641</v>
      </c>
      <c r="I4219" s="129">
        <v>18.66</v>
      </c>
      <c r="J4219" s="129">
        <v>16.98</v>
      </c>
      <c r="K4219" s="128">
        <v>26522518</v>
      </c>
      <c r="L4219" s="128">
        <v>17645899</v>
      </c>
      <c r="M4219" s="128">
        <v>7362188</v>
      </c>
      <c r="N4219" s="128">
        <v>2304831</v>
      </c>
      <c r="O4219" s="128">
        <v>44398650</v>
      </c>
      <c r="P4219" s="128">
        <v>26026936</v>
      </c>
      <c r="Q4219" s="128">
        <v>18371714</v>
      </c>
      <c r="R4219" s="128">
        <v>1530319</v>
      </c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</row>
    <row r="4220" spans="1:35" s="7" customFormat="1" ht="15" customHeight="1" x14ac:dyDescent="0.25">
      <c r="A4220" s="6"/>
      <c r="B4220" s="127">
        <v>2019</v>
      </c>
      <c r="C4220" s="128">
        <v>17126</v>
      </c>
      <c r="D4220" s="128">
        <v>320117</v>
      </c>
      <c r="E4220" s="128">
        <v>319094</v>
      </c>
      <c r="F4220" s="128"/>
      <c r="G4220" s="128">
        <v>5333451</v>
      </c>
      <c r="H4220" s="128">
        <v>4235553</v>
      </c>
      <c r="I4220" s="129">
        <v>18.690000000000001</v>
      </c>
      <c r="J4220" s="129">
        <v>16.66</v>
      </c>
      <c r="K4220" s="128">
        <v>28382075</v>
      </c>
      <c r="L4220" s="128">
        <v>18813092</v>
      </c>
      <c r="M4220" s="128">
        <v>7795275</v>
      </c>
      <c r="N4220" s="128">
        <v>2521836</v>
      </c>
      <c r="O4220" s="128">
        <v>48813565</v>
      </c>
      <c r="P4220" s="128">
        <v>27280327</v>
      </c>
      <c r="Q4220" s="128">
        <v>21533238</v>
      </c>
      <c r="R4220" s="128">
        <v>1672326</v>
      </c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</row>
    <row r="4221" spans="1:35" s="7" customFormat="1" ht="15" customHeight="1" x14ac:dyDescent="0.25">
      <c r="A4221" s="6"/>
      <c r="B4221" s="127">
        <v>2018</v>
      </c>
      <c r="C4221" s="128">
        <v>16612</v>
      </c>
      <c r="D4221" s="128">
        <v>312251</v>
      </c>
      <c r="E4221" s="128">
        <v>311409</v>
      </c>
      <c r="F4221" s="128"/>
      <c r="G4221" s="128">
        <v>4987642</v>
      </c>
      <c r="H4221" s="128">
        <v>3957293</v>
      </c>
      <c r="I4221" s="129">
        <v>18.8</v>
      </c>
      <c r="J4221" s="129">
        <v>15.97</v>
      </c>
      <c r="K4221" s="128">
        <v>27217233</v>
      </c>
      <c r="L4221" s="128">
        <v>17722254</v>
      </c>
      <c r="M4221" s="128">
        <v>7292820</v>
      </c>
      <c r="N4221" s="128">
        <v>2362499</v>
      </c>
      <c r="O4221" s="128">
        <v>42719037</v>
      </c>
      <c r="P4221" s="128">
        <v>25169113</v>
      </c>
      <c r="Q4221" s="128">
        <v>17549924</v>
      </c>
      <c r="R4221" s="128">
        <v>1656417</v>
      </c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</row>
    <row r="4222" spans="1:35" s="7" customFormat="1" ht="15" customHeight="1" x14ac:dyDescent="0.25">
      <c r="A4222" s="6"/>
      <c r="B4222" s="127">
        <v>2017</v>
      </c>
      <c r="C4222" s="128">
        <v>15941</v>
      </c>
      <c r="D4222" s="128">
        <v>299220</v>
      </c>
      <c r="E4222" s="128">
        <v>298291</v>
      </c>
      <c r="F4222" s="128"/>
      <c r="G4222" s="128">
        <v>4605505</v>
      </c>
      <c r="H4222" s="128">
        <v>3662133</v>
      </c>
      <c r="I4222" s="129">
        <v>18.77</v>
      </c>
      <c r="J4222" s="129">
        <v>15.39</v>
      </c>
      <c r="K4222" s="128">
        <v>25904079</v>
      </c>
      <c r="L4222" s="128">
        <v>16821719</v>
      </c>
      <c r="M4222" s="128">
        <v>6805481</v>
      </c>
      <c r="N4222" s="128">
        <v>2263113</v>
      </c>
      <c r="O4222" s="128">
        <v>41841854</v>
      </c>
      <c r="P4222" s="128">
        <v>24178818</v>
      </c>
      <c r="Q4222" s="128">
        <v>17663036</v>
      </c>
      <c r="R4222" s="128">
        <v>1317253</v>
      </c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</row>
    <row r="4223" spans="1:35" s="7" customFormat="1" ht="15" customHeight="1" x14ac:dyDescent="0.25">
      <c r="A4223" s="6"/>
      <c r="B4223" s="127">
        <v>2016</v>
      </c>
      <c r="C4223" s="128">
        <v>15487</v>
      </c>
      <c r="D4223" s="128">
        <v>290151</v>
      </c>
      <c r="E4223" s="128">
        <v>289304</v>
      </c>
      <c r="F4223" s="128"/>
      <c r="G4223" s="128">
        <v>4306594</v>
      </c>
      <c r="H4223" s="128">
        <v>3421885</v>
      </c>
      <c r="I4223" s="129">
        <v>18.739999999999998</v>
      </c>
      <c r="J4223" s="129">
        <v>14.84</v>
      </c>
      <c r="K4223" s="128">
        <v>23797413</v>
      </c>
      <c r="L4223" s="128">
        <v>15534902</v>
      </c>
      <c r="M4223" s="128">
        <v>6292395</v>
      </c>
      <c r="N4223" s="128">
        <v>2040014</v>
      </c>
      <c r="O4223" s="128">
        <v>42054605</v>
      </c>
      <c r="P4223" s="128">
        <v>24750804</v>
      </c>
      <c r="Q4223" s="128">
        <v>17303801</v>
      </c>
      <c r="R4223" s="128">
        <v>1234597</v>
      </c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</row>
    <row r="4224" spans="1:35" s="7" customFormat="1" ht="15" customHeight="1" x14ac:dyDescent="0.25">
      <c r="A4224" s="6"/>
      <c r="B4224" s="127">
        <v>2015</v>
      </c>
      <c r="C4224" s="128">
        <v>14942</v>
      </c>
      <c r="D4224" s="128">
        <v>278438</v>
      </c>
      <c r="E4224" s="128">
        <v>277553</v>
      </c>
      <c r="F4224" s="128"/>
      <c r="G4224" s="128">
        <v>4071118</v>
      </c>
      <c r="H4224" s="128">
        <v>3233095</v>
      </c>
      <c r="I4224" s="129">
        <v>18.63</v>
      </c>
      <c r="J4224" s="129">
        <v>14.62</v>
      </c>
      <c r="K4224" s="128">
        <v>22952664</v>
      </c>
      <c r="L4224" s="128">
        <v>14976490</v>
      </c>
      <c r="M4224" s="128">
        <v>5897390</v>
      </c>
      <c r="N4224" s="128">
        <v>1892263</v>
      </c>
      <c r="O4224" s="128">
        <v>40686454</v>
      </c>
      <c r="P4224" s="128">
        <v>24071418</v>
      </c>
      <c r="Q4224" s="128">
        <v>16615036</v>
      </c>
      <c r="R4224" s="128">
        <v>1007509</v>
      </c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</row>
    <row r="4225" spans="1:35" s="7" customFormat="1" ht="15" customHeight="1" x14ac:dyDescent="0.25">
      <c r="A4225" s="6"/>
      <c r="B4225" s="127">
        <v>2014</v>
      </c>
      <c r="C4225" s="128">
        <v>14208</v>
      </c>
      <c r="D4225" s="128">
        <v>264738</v>
      </c>
      <c r="E4225" s="128">
        <v>263848</v>
      </c>
      <c r="F4225" s="128"/>
      <c r="G4225" s="128">
        <v>3839227</v>
      </c>
      <c r="H4225" s="128">
        <v>3041694</v>
      </c>
      <c r="I4225" s="129">
        <v>18.63</v>
      </c>
      <c r="J4225" s="129">
        <v>14.5</v>
      </c>
      <c r="K4225" s="128">
        <v>22069661</v>
      </c>
      <c r="L4225" s="128">
        <v>14221396</v>
      </c>
      <c r="M4225" s="128">
        <v>5470474</v>
      </c>
      <c r="N4225" s="128">
        <v>1708964</v>
      </c>
      <c r="O4225" s="128">
        <v>38080558</v>
      </c>
      <c r="P4225" s="128">
        <v>24548625</v>
      </c>
      <c r="Q4225" s="128">
        <v>13531933</v>
      </c>
      <c r="R4225" s="128">
        <v>987130</v>
      </c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</row>
    <row r="4226" spans="1:35" ht="15" customHeight="1" x14ac:dyDescent="0.25">
      <c r="A4226" s="6"/>
      <c r="B4226" s="127">
        <v>2013</v>
      </c>
      <c r="C4226" s="128">
        <v>14069</v>
      </c>
      <c r="D4226" s="128">
        <v>261072</v>
      </c>
      <c r="E4226" s="128">
        <v>260121</v>
      </c>
      <c r="F4226" s="128"/>
      <c r="G4226" s="128">
        <v>3719399</v>
      </c>
      <c r="H4226" s="128">
        <v>2948254</v>
      </c>
      <c r="I4226" s="129">
        <v>18.559999999999999</v>
      </c>
      <c r="J4226" s="129">
        <v>14.25</v>
      </c>
      <c r="K4226" s="128">
        <v>21466345</v>
      </c>
      <c r="L4226" s="128">
        <v>13807660</v>
      </c>
      <c r="M4226" s="128">
        <v>5220422</v>
      </c>
      <c r="N4226" s="128">
        <v>1572974</v>
      </c>
      <c r="O4226" s="128">
        <v>38268056</v>
      </c>
      <c r="P4226" s="128">
        <v>23516657</v>
      </c>
      <c r="Q4226" s="128">
        <v>14751399</v>
      </c>
      <c r="R4226" s="128">
        <v>931204</v>
      </c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</row>
    <row r="4227" spans="1:35" ht="15" customHeight="1" x14ac:dyDescent="0.25">
      <c r="A4227" s="6"/>
      <c r="B4227" s="127">
        <v>2012</v>
      </c>
      <c r="C4227" s="128">
        <v>14589</v>
      </c>
      <c r="D4227" s="128">
        <v>270020</v>
      </c>
      <c r="E4227" s="128">
        <v>268986</v>
      </c>
      <c r="F4227" s="128"/>
      <c r="G4227" s="128">
        <v>3801050</v>
      </c>
      <c r="H4227" s="128">
        <v>3013216</v>
      </c>
      <c r="I4227" s="129">
        <v>18.510000000000002</v>
      </c>
      <c r="J4227" s="129">
        <v>14.08</v>
      </c>
      <c r="K4227" s="128">
        <v>21500186</v>
      </c>
      <c r="L4227" s="128">
        <v>13865095</v>
      </c>
      <c r="M4227" s="128">
        <v>5115514</v>
      </c>
      <c r="N4227" s="128">
        <v>1373832</v>
      </c>
      <c r="O4227" s="128">
        <v>42310831</v>
      </c>
      <c r="P4227" s="128">
        <v>25236844</v>
      </c>
      <c r="Q4227" s="128">
        <v>17073987</v>
      </c>
      <c r="R4227" s="128">
        <v>777497</v>
      </c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</row>
    <row r="4228" spans="1:35" ht="15" customHeight="1" x14ac:dyDescent="0.25">
      <c r="A4228" s="6"/>
      <c r="B4228" s="127">
        <v>2011</v>
      </c>
      <c r="C4228" s="128">
        <v>15716</v>
      </c>
      <c r="D4228" s="128">
        <v>290224</v>
      </c>
      <c r="E4228" s="128">
        <v>289218</v>
      </c>
      <c r="F4228" s="128"/>
      <c r="G4228" s="128">
        <v>4058123</v>
      </c>
      <c r="H4228" s="128">
        <v>3216281</v>
      </c>
      <c r="I4228" s="129">
        <v>18.47</v>
      </c>
      <c r="J4228" s="129">
        <v>13.98</v>
      </c>
      <c r="K4228" s="128">
        <v>22965476</v>
      </c>
      <c r="L4228" s="128">
        <v>14975679</v>
      </c>
      <c r="M4228" s="128">
        <v>5556672</v>
      </c>
      <c r="N4228" s="128">
        <v>1553186</v>
      </c>
      <c r="O4228" s="128">
        <v>40867681</v>
      </c>
      <c r="P4228" s="128" t="s">
        <v>359</v>
      </c>
      <c r="Q4228" s="128" t="s">
        <v>359</v>
      </c>
      <c r="R4228" s="128">
        <v>1115811</v>
      </c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</row>
    <row r="4229" spans="1:35" ht="15" customHeight="1" x14ac:dyDescent="0.25">
      <c r="A4229" s="6"/>
      <c r="B4229" s="127">
        <v>2010</v>
      </c>
      <c r="C4229" s="128">
        <v>16394</v>
      </c>
      <c r="D4229" s="128">
        <v>302718</v>
      </c>
      <c r="E4229" s="128">
        <v>301458</v>
      </c>
      <c r="F4229" s="128"/>
      <c r="G4229" s="128">
        <v>4182847</v>
      </c>
      <c r="H4229" s="128">
        <v>3320606</v>
      </c>
      <c r="I4229" s="129">
        <v>18.47</v>
      </c>
      <c r="J4229" s="129">
        <v>13.82</v>
      </c>
      <c r="K4229" s="128">
        <v>23775530</v>
      </c>
      <c r="L4229" s="128">
        <v>15366647</v>
      </c>
      <c r="M4229" s="128">
        <v>6021369</v>
      </c>
      <c r="N4229" s="128">
        <v>1897377</v>
      </c>
      <c r="O4229" s="128">
        <v>47764014</v>
      </c>
      <c r="P4229" s="128" t="s">
        <v>359</v>
      </c>
      <c r="Q4229" s="128" t="s">
        <v>359</v>
      </c>
      <c r="R4229" s="128">
        <v>1307507</v>
      </c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</row>
    <row r="4230" spans="1:35" ht="15" customHeight="1" x14ac:dyDescent="0.25">
      <c r="A4230" s="6"/>
      <c r="B4230" s="127">
        <v>2009</v>
      </c>
      <c r="C4230" s="128">
        <v>16651</v>
      </c>
      <c r="D4230" s="128">
        <v>309028</v>
      </c>
      <c r="E4230" s="128">
        <v>307459</v>
      </c>
      <c r="F4230" s="128"/>
      <c r="G4230" s="128">
        <v>4137092</v>
      </c>
      <c r="H4230" s="128">
        <v>3267698</v>
      </c>
      <c r="I4230" s="129">
        <v>18.559999999999999</v>
      </c>
      <c r="J4230" s="129">
        <v>13.39</v>
      </c>
      <c r="K4230" s="128">
        <v>22643393</v>
      </c>
      <c r="L4230" s="128">
        <v>14732918</v>
      </c>
      <c r="M4230" s="128">
        <v>5925007</v>
      </c>
      <c r="N4230" s="128">
        <v>1818436</v>
      </c>
      <c r="O4230" s="128">
        <v>41163360</v>
      </c>
      <c r="P4230" s="128" t="s">
        <v>359</v>
      </c>
      <c r="Q4230" s="128" t="s">
        <v>359</v>
      </c>
      <c r="R4230" s="128">
        <v>1268689</v>
      </c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</row>
    <row r="4231" spans="1:35" ht="15" customHeight="1" x14ac:dyDescent="0.25">
      <c r="A4231" s="6"/>
      <c r="B4231" s="127">
        <v>2008</v>
      </c>
      <c r="C4231" s="128">
        <v>17395</v>
      </c>
      <c r="D4231" s="128">
        <v>323497</v>
      </c>
      <c r="E4231" s="128">
        <v>321833</v>
      </c>
      <c r="F4231" s="128"/>
      <c r="G4231" s="128">
        <v>4200771</v>
      </c>
      <c r="H4231" s="128">
        <v>3304539</v>
      </c>
      <c r="I4231" s="129">
        <v>18.600000000000001</v>
      </c>
      <c r="J4231" s="129">
        <v>12.99</v>
      </c>
      <c r="K4231" s="128">
        <v>24323924</v>
      </c>
      <c r="L4231" s="128">
        <v>15820625</v>
      </c>
      <c r="M4231" s="128">
        <v>6175674</v>
      </c>
      <c r="N4231" s="128">
        <v>1962640</v>
      </c>
      <c r="O4231" s="128">
        <v>38560974</v>
      </c>
      <c r="P4231" s="128" t="s">
        <v>359</v>
      </c>
      <c r="Q4231" s="128" t="s">
        <v>359</v>
      </c>
      <c r="R4231" s="128">
        <v>1652457</v>
      </c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</row>
    <row r="4232" spans="1:35" s="7" customFormat="1" ht="15" customHeight="1" x14ac:dyDescent="0.25">
      <c r="A4232" s="6"/>
      <c r="B4232" s="130" t="s">
        <v>299</v>
      </c>
      <c r="C4232" s="130"/>
      <c r="D4232" s="130"/>
      <c r="E4232" s="130"/>
      <c r="F4232" s="130"/>
      <c r="G4232" s="130"/>
      <c r="H4232" s="130"/>
      <c r="I4232" s="130"/>
      <c r="J4232" s="130"/>
      <c r="K4232" s="130"/>
      <c r="L4232" s="130"/>
      <c r="M4232" s="130"/>
      <c r="N4232" s="130"/>
      <c r="O4232" s="130"/>
      <c r="P4232" s="130"/>
      <c r="Q4232" s="130"/>
      <c r="R4232" s="130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</row>
    <row r="4233" spans="1:35" s="7" customFormat="1" ht="15" customHeight="1" x14ac:dyDescent="0.25">
      <c r="A4233" s="6"/>
      <c r="B4233" s="124">
        <v>2021</v>
      </c>
      <c r="C4233" s="125">
        <v>2825</v>
      </c>
      <c r="D4233" s="125">
        <v>253534</v>
      </c>
      <c r="E4233" s="125">
        <v>253117</v>
      </c>
      <c r="F4233" s="125"/>
      <c r="G4233" s="125">
        <v>5438471</v>
      </c>
      <c r="H4233" s="125">
        <v>4282384</v>
      </c>
      <c r="I4233" s="126">
        <v>89.75</v>
      </c>
      <c r="J4233" s="126">
        <v>21.45</v>
      </c>
      <c r="K4233" s="125">
        <v>31340389</v>
      </c>
      <c r="L4233" s="125">
        <v>23310148</v>
      </c>
      <c r="M4233" s="125">
        <v>8370561</v>
      </c>
      <c r="N4233" s="125">
        <v>3089735</v>
      </c>
      <c r="O4233" s="125">
        <v>54709366</v>
      </c>
      <c r="P4233" s="125">
        <v>31243801</v>
      </c>
      <c r="Q4233" s="125">
        <v>23465566</v>
      </c>
      <c r="R4233" s="125">
        <v>1481700</v>
      </c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</row>
    <row r="4234" spans="1:35" s="6" customFormat="1" ht="15" customHeight="1" x14ac:dyDescent="0.25">
      <c r="B4234" s="127">
        <v>2020</v>
      </c>
      <c r="C4234" s="128">
        <v>2690</v>
      </c>
      <c r="D4234" s="128">
        <v>243247</v>
      </c>
      <c r="E4234" s="128">
        <v>242904</v>
      </c>
      <c r="F4234" s="128"/>
      <c r="G4234" s="128">
        <v>4874414</v>
      </c>
      <c r="H4234" s="128">
        <v>3849195</v>
      </c>
      <c r="I4234" s="129">
        <v>90.43</v>
      </c>
      <c r="J4234" s="129">
        <v>20.04</v>
      </c>
      <c r="K4234" s="128">
        <v>26591459</v>
      </c>
      <c r="L4234" s="128">
        <v>19633202</v>
      </c>
      <c r="M4234" s="128">
        <v>7229490</v>
      </c>
      <c r="N4234" s="128">
        <v>2552616</v>
      </c>
      <c r="O4234" s="128">
        <v>50594637</v>
      </c>
      <c r="P4234" s="128">
        <v>29519010</v>
      </c>
      <c r="Q4234" s="128">
        <v>21075627</v>
      </c>
      <c r="R4234" s="128">
        <v>1315685</v>
      </c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</row>
    <row r="4235" spans="1:35" s="7" customFormat="1" ht="15" customHeight="1" x14ac:dyDescent="0.25">
      <c r="A4235" s="6"/>
      <c r="B4235" s="127">
        <v>2019</v>
      </c>
      <c r="C4235" s="128">
        <v>2694</v>
      </c>
      <c r="D4235" s="128">
        <v>244208</v>
      </c>
      <c r="E4235" s="128">
        <v>243719</v>
      </c>
      <c r="F4235" s="128"/>
      <c r="G4235" s="128">
        <v>4851910</v>
      </c>
      <c r="H4235" s="128">
        <v>3786786</v>
      </c>
      <c r="I4235" s="129">
        <v>90.65</v>
      </c>
      <c r="J4235" s="129">
        <v>19.87</v>
      </c>
      <c r="K4235" s="128">
        <v>27919107</v>
      </c>
      <c r="L4235" s="128">
        <v>21004541</v>
      </c>
      <c r="M4235" s="128">
        <v>7592123</v>
      </c>
      <c r="N4235" s="128">
        <v>2785991</v>
      </c>
      <c r="O4235" s="128">
        <v>42819151</v>
      </c>
      <c r="P4235" s="128">
        <v>28033785</v>
      </c>
      <c r="Q4235" s="128">
        <v>14785366</v>
      </c>
      <c r="R4235" s="128">
        <v>1473106</v>
      </c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</row>
    <row r="4236" spans="1:35" s="7" customFormat="1" ht="15" customHeight="1" x14ac:dyDescent="0.25">
      <c r="A4236" s="6"/>
      <c r="B4236" s="127">
        <v>2018</v>
      </c>
      <c r="C4236" s="128">
        <v>2613</v>
      </c>
      <c r="D4236" s="128">
        <v>237183</v>
      </c>
      <c r="E4236" s="128">
        <v>236937</v>
      </c>
      <c r="F4236" s="128"/>
      <c r="G4236" s="128">
        <v>4549869</v>
      </c>
      <c r="H4236" s="128">
        <v>3548254</v>
      </c>
      <c r="I4236" s="129">
        <v>90.77</v>
      </c>
      <c r="J4236" s="129">
        <v>19.18</v>
      </c>
      <c r="K4236" s="128">
        <v>27895181</v>
      </c>
      <c r="L4236" s="128">
        <v>20436256</v>
      </c>
      <c r="M4236" s="128">
        <v>7104323</v>
      </c>
      <c r="N4236" s="128">
        <v>2600933</v>
      </c>
      <c r="O4236" s="128">
        <v>39102484</v>
      </c>
      <c r="P4236" s="128">
        <v>26203058</v>
      </c>
      <c r="Q4236" s="128">
        <v>12899426</v>
      </c>
      <c r="R4236" s="128">
        <v>1458955</v>
      </c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</row>
    <row r="4237" spans="1:35" s="7" customFormat="1" ht="15" customHeight="1" x14ac:dyDescent="0.25">
      <c r="A4237" s="6"/>
      <c r="B4237" s="127">
        <v>2017</v>
      </c>
      <c r="C4237" s="128">
        <v>2485</v>
      </c>
      <c r="D4237" s="128">
        <v>225686</v>
      </c>
      <c r="E4237" s="128">
        <v>225444</v>
      </c>
      <c r="F4237" s="128"/>
      <c r="G4237" s="128">
        <v>4206016</v>
      </c>
      <c r="H4237" s="128">
        <v>3284465</v>
      </c>
      <c r="I4237" s="129">
        <v>90.82</v>
      </c>
      <c r="J4237" s="129">
        <v>18.64</v>
      </c>
      <c r="K4237" s="128">
        <v>25271537</v>
      </c>
      <c r="L4237" s="128">
        <v>19196357</v>
      </c>
      <c r="M4237" s="128">
        <v>6615657</v>
      </c>
      <c r="N4237" s="128">
        <v>2462115</v>
      </c>
      <c r="O4237" s="128">
        <v>36288395</v>
      </c>
      <c r="P4237" s="128">
        <v>24585164</v>
      </c>
      <c r="Q4237" s="128">
        <v>11703231</v>
      </c>
      <c r="R4237" s="128">
        <v>1366010</v>
      </c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</row>
    <row r="4238" spans="1:35" s="7" customFormat="1" ht="15" customHeight="1" x14ac:dyDescent="0.25">
      <c r="A4238" s="6"/>
      <c r="B4238" s="127">
        <v>2016</v>
      </c>
      <c r="C4238" s="128">
        <v>2346</v>
      </c>
      <c r="D4238" s="128">
        <v>212523</v>
      </c>
      <c r="E4238" s="128">
        <v>212224</v>
      </c>
      <c r="F4238" s="128"/>
      <c r="G4238" s="128">
        <v>3915313</v>
      </c>
      <c r="H4238" s="128">
        <v>3069841</v>
      </c>
      <c r="I4238" s="129">
        <v>90.59</v>
      </c>
      <c r="J4238" s="129">
        <v>18.420000000000002</v>
      </c>
      <c r="K4238" s="128">
        <v>23437903</v>
      </c>
      <c r="L4238" s="128">
        <v>17856102</v>
      </c>
      <c r="M4238" s="128">
        <v>6108901</v>
      </c>
      <c r="N4238" s="128">
        <v>2246914</v>
      </c>
      <c r="O4238" s="128">
        <v>34689255</v>
      </c>
      <c r="P4238" s="128">
        <v>24282391</v>
      </c>
      <c r="Q4238" s="128">
        <v>10406863</v>
      </c>
      <c r="R4238" s="128">
        <v>1104856</v>
      </c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</row>
    <row r="4239" spans="1:35" s="7" customFormat="1" ht="15" customHeight="1" x14ac:dyDescent="0.25">
      <c r="A4239" s="6"/>
      <c r="B4239" s="127">
        <v>2015</v>
      </c>
      <c r="C4239" s="128">
        <v>2235</v>
      </c>
      <c r="D4239" s="128">
        <v>201659</v>
      </c>
      <c r="E4239" s="128">
        <v>201364</v>
      </c>
      <c r="F4239" s="128"/>
      <c r="G4239" s="128">
        <v>3589080</v>
      </c>
      <c r="H4239" s="128">
        <v>2827602</v>
      </c>
      <c r="I4239" s="129">
        <v>90.23</v>
      </c>
      <c r="J4239" s="129">
        <v>17.8</v>
      </c>
      <c r="K4239" s="128">
        <v>21869565</v>
      </c>
      <c r="L4239" s="128">
        <v>16649743</v>
      </c>
      <c r="M4239" s="128">
        <v>5629142</v>
      </c>
      <c r="N4239" s="128">
        <v>2106094</v>
      </c>
      <c r="O4239" s="128">
        <v>34050374</v>
      </c>
      <c r="P4239" s="128">
        <v>24097006</v>
      </c>
      <c r="Q4239" s="128">
        <v>9953368</v>
      </c>
      <c r="R4239" s="128">
        <v>958144</v>
      </c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</row>
    <row r="4240" spans="1:35" s="7" customFormat="1" ht="15" customHeight="1" x14ac:dyDescent="0.25">
      <c r="A4240" s="6"/>
      <c r="B4240" s="127">
        <v>2014</v>
      </c>
      <c r="C4240" s="128">
        <v>2168</v>
      </c>
      <c r="D4240" s="128">
        <v>195489</v>
      </c>
      <c r="E4240" s="128">
        <v>195188</v>
      </c>
      <c r="F4240" s="128"/>
      <c r="G4240" s="128">
        <v>3482562</v>
      </c>
      <c r="H4240" s="128">
        <v>2751653</v>
      </c>
      <c r="I4240" s="129">
        <v>90.17</v>
      </c>
      <c r="J4240" s="129">
        <v>17.809999999999999</v>
      </c>
      <c r="K4240" s="128">
        <v>20951582</v>
      </c>
      <c r="L4240" s="128">
        <v>16166660</v>
      </c>
      <c r="M4240" s="128">
        <v>5558814</v>
      </c>
      <c r="N4240" s="128">
        <v>2134015</v>
      </c>
      <c r="O4240" s="128">
        <v>35115018</v>
      </c>
      <c r="P4240" s="128">
        <v>24552880</v>
      </c>
      <c r="Q4240" s="128">
        <v>10562138</v>
      </c>
      <c r="R4240" s="128">
        <v>779838</v>
      </c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</row>
    <row r="4241" spans="1:35" ht="15" customHeight="1" x14ac:dyDescent="0.25">
      <c r="A4241" s="6"/>
      <c r="B4241" s="127">
        <v>2013</v>
      </c>
      <c r="C4241" s="128">
        <v>2126</v>
      </c>
      <c r="D4241" s="128">
        <v>187745</v>
      </c>
      <c r="E4241" s="128">
        <v>187480</v>
      </c>
      <c r="F4241" s="128"/>
      <c r="G4241" s="128">
        <v>3278833</v>
      </c>
      <c r="H4241" s="128">
        <v>2563785</v>
      </c>
      <c r="I4241" s="129">
        <v>88.31</v>
      </c>
      <c r="J4241" s="129">
        <v>17.46</v>
      </c>
      <c r="K4241" s="128">
        <v>20161196</v>
      </c>
      <c r="L4241" s="128">
        <v>15181576</v>
      </c>
      <c r="M4241" s="128">
        <v>5135265</v>
      </c>
      <c r="N4241" s="128">
        <v>1907181</v>
      </c>
      <c r="O4241" s="128">
        <v>32806623</v>
      </c>
      <c r="P4241" s="128">
        <v>22345982</v>
      </c>
      <c r="Q4241" s="128">
        <v>10460641</v>
      </c>
      <c r="R4241" s="128">
        <v>794450</v>
      </c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</row>
    <row r="4242" spans="1:35" ht="15" customHeight="1" x14ac:dyDescent="0.25">
      <c r="A4242" s="6"/>
      <c r="B4242" s="127">
        <v>2012</v>
      </c>
      <c r="C4242" s="128">
        <v>2125</v>
      </c>
      <c r="D4242" s="128">
        <v>188925</v>
      </c>
      <c r="E4242" s="128">
        <v>188497</v>
      </c>
      <c r="F4242" s="128"/>
      <c r="G4242" s="128">
        <v>3312185</v>
      </c>
      <c r="H4242" s="128">
        <v>2597856</v>
      </c>
      <c r="I4242" s="129">
        <v>88.91</v>
      </c>
      <c r="J4242" s="129">
        <v>17.53</v>
      </c>
      <c r="K4242" s="128">
        <v>19826755</v>
      </c>
      <c r="L4242" s="128">
        <v>14906311</v>
      </c>
      <c r="M4242" s="128">
        <v>4881798</v>
      </c>
      <c r="N4242" s="128">
        <v>1612978</v>
      </c>
      <c r="O4242" s="128">
        <v>33531065</v>
      </c>
      <c r="P4242" s="128">
        <v>23703531</v>
      </c>
      <c r="Q4242" s="128">
        <v>9827534</v>
      </c>
      <c r="R4242" s="128">
        <v>761702</v>
      </c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</row>
    <row r="4243" spans="1:35" ht="15" customHeight="1" x14ac:dyDescent="0.25">
      <c r="A4243" s="6"/>
      <c r="B4243" s="127">
        <v>2011</v>
      </c>
      <c r="C4243" s="128">
        <v>2275</v>
      </c>
      <c r="D4243" s="128">
        <v>201681</v>
      </c>
      <c r="E4243" s="128">
        <v>201001</v>
      </c>
      <c r="F4243" s="128"/>
      <c r="G4243" s="128">
        <v>3482899</v>
      </c>
      <c r="H4243" s="128">
        <v>2717267</v>
      </c>
      <c r="I4243" s="129">
        <v>88.65</v>
      </c>
      <c r="J4243" s="129">
        <v>17.27</v>
      </c>
      <c r="K4243" s="128">
        <v>21334985</v>
      </c>
      <c r="L4243" s="128">
        <v>15917782</v>
      </c>
      <c r="M4243" s="128">
        <v>5075439</v>
      </c>
      <c r="N4243" s="128">
        <v>1660571</v>
      </c>
      <c r="O4243" s="128">
        <v>33647378</v>
      </c>
      <c r="P4243" s="128" t="s">
        <v>359</v>
      </c>
      <c r="Q4243" s="128" t="s">
        <v>359</v>
      </c>
      <c r="R4243" s="128">
        <v>905310</v>
      </c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</row>
    <row r="4244" spans="1:35" ht="15" customHeight="1" x14ac:dyDescent="0.25">
      <c r="A4244" s="6"/>
      <c r="B4244" s="127">
        <v>2010</v>
      </c>
      <c r="C4244" s="128">
        <v>2296</v>
      </c>
      <c r="D4244" s="128">
        <v>202489</v>
      </c>
      <c r="E4244" s="128">
        <v>202258</v>
      </c>
      <c r="F4244" s="128"/>
      <c r="G4244" s="128">
        <v>3464342</v>
      </c>
      <c r="H4244" s="128">
        <v>2725600</v>
      </c>
      <c r="I4244" s="129">
        <v>88.19</v>
      </c>
      <c r="J4244" s="129">
        <v>17.11</v>
      </c>
      <c r="K4244" s="128">
        <v>21927478</v>
      </c>
      <c r="L4244" s="128">
        <v>15870946</v>
      </c>
      <c r="M4244" s="128">
        <v>5241218</v>
      </c>
      <c r="N4244" s="128">
        <v>1857015</v>
      </c>
      <c r="O4244" s="128">
        <v>34130508</v>
      </c>
      <c r="P4244" s="128" t="s">
        <v>359</v>
      </c>
      <c r="Q4244" s="128" t="s">
        <v>359</v>
      </c>
      <c r="R4244" s="128">
        <v>923447</v>
      </c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</row>
    <row r="4245" spans="1:35" ht="15" customHeight="1" x14ac:dyDescent="0.25">
      <c r="A4245" s="6"/>
      <c r="B4245" s="127">
        <v>2009</v>
      </c>
      <c r="C4245" s="128">
        <v>2336</v>
      </c>
      <c r="D4245" s="128">
        <v>207915</v>
      </c>
      <c r="E4245" s="128">
        <v>207552</v>
      </c>
      <c r="F4245" s="128"/>
      <c r="G4245" s="128">
        <v>3473961</v>
      </c>
      <c r="H4245" s="128">
        <v>2711117</v>
      </c>
      <c r="I4245" s="129">
        <v>89</v>
      </c>
      <c r="J4245" s="129">
        <v>16.71</v>
      </c>
      <c r="K4245" s="128">
        <v>20533589</v>
      </c>
      <c r="L4245" s="128">
        <v>15239558</v>
      </c>
      <c r="M4245" s="128">
        <v>5315580</v>
      </c>
      <c r="N4245" s="128">
        <v>1907149</v>
      </c>
      <c r="O4245" s="128">
        <v>30097669</v>
      </c>
      <c r="P4245" s="128" t="s">
        <v>359</v>
      </c>
      <c r="Q4245" s="128" t="s">
        <v>359</v>
      </c>
      <c r="R4245" s="128">
        <v>1198013</v>
      </c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</row>
    <row r="4246" spans="1:35" ht="15" customHeight="1" x14ac:dyDescent="0.25">
      <c r="A4246" s="6"/>
      <c r="B4246" s="127">
        <v>2008</v>
      </c>
      <c r="C4246" s="128">
        <v>2443</v>
      </c>
      <c r="D4246" s="128">
        <v>220886</v>
      </c>
      <c r="E4246" s="128">
        <v>220482</v>
      </c>
      <c r="F4246" s="128"/>
      <c r="G4246" s="128">
        <v>3596360</v>
      </c>
      <c r="H4246" s="128">
        <v>2812775</v>
      </c>
      <c r="I4246" s="129">
        <v>90.42</v>
      </c>
      <c r="J4246" s="129">
        <v>16.28</v>
      </c>
      <c r="K4246" s="128">
        <v>22645674</v>
      </c>
      <c r="L4246" s="128">
        <v>16504900</v>
      </c>
      <c r="M4246" s="128">
        <v>5611997</v>
      </c>
      <c r="N4246" s="128">
        <v>2048493</v>
      </c>
      <c r="O4246" s="128">
        <v>32921921</v>
      </c>
      <c r="P4246" s="128" t="s">
        <v>359</v>
      </c>
      <c r="Q4246" s="128" t="s">
        <v>359</v>
      </c>
      <c r="R4246" s="128">
        <v>1598025</v>
      </c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</row>
    <row r="4247" spans="1:35" s="4" customFormat="1" ht="15" customHeight="1" x14ac:dyDescent="0.25">
      <c r="A4247" s="6"/>
      <c r="B4247" s="121" t="s">
        <v>300</v>
      </c>
      <c r="C4247" s="121"/>
      <c r="D4247" s="121"/>
      <c r="E4247" s="121"/>
      <c r="F4247" s="121"/>
      <c r="G4247" s="121"/>
      <c r="H4247" s="121"/>
      <c r="I4247" s="121"/>
      <c r="J4247" s="121"/>
      <c r="K4247" s="121"/>
      <c r="L4247" s="121"/>
      <c r="M4247" s="121"/>
      <c r="N4247" s="121"/>
      <c r="O4247" s="121"/>
      <c r="P4247" s="121"/>
      <c r="Q4247" s="121"/>
      <c r="R4247" s="121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</row>
    <row r="4248" spans="1:35" s="4" customFormat="1" ht="15" customHeight="1" x14ac:dyDescent="0.25">
      <c r="A4248" s="6"/>
      <c r="B4248" s="124">
        <v>2021</v>
      </c>
      <c r="C4248" s="125">
        <v>351</v>
      </c>
      <c r="D4248" s="125">
        <v>225568</v>
      </c>
      <c r="E4248" s="125">
        <v>225436</v>
      </c>
      <c r="F4248" s="125"/>
      <c r="G4248" s="125">
        <v>5587943</v>
      </c>
      <c r="H4248" s="125">
        <v>4232074</v>
      </c>
      <c r="I4248" s="126">
        <v>642.64</v>
      </c>
      <c r="J4248" s="126">
        <v>24.77</v>
      </c>
      <c r="K4248" s="125">
        <v>39892176</v>
      </c>
      <c r="L4248" s="125">
        <v>27801118</v>
      </c>
      <c r="M4248" s="125">
        <v>10393908</v>
      </c>
      <c r="N4248" s="125">
        <v>4692121</v>
      </c>
      <c r="O4248" s="125">
        <v>154978096</v>
      </c>
      <c r="P4248" s="125">
        <v>128760842</v>
      </c>
      <c r="Q4248" s="125">
        <v>26217254</v>
      </c>
      <c r="R4248" s="125">
        <v>1653425</v>
      </c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</row>
    <row r="4249" spans="1:35" s="6" customFormat="1" ht="15" customHeight="1" x14ac:dyDescent="0.25">
      <c r="B4249" s="127">
        <v>2020</v>
      </c>
      <c r="C4249" s="128">
        <v>326</v>
      </c>
      <c r="D4249" s="128">
        <v>215948</v>
      </c>
      <c r="E4249" s="128">
        <v>215818</v>
      </c>
      <c r="F4249" s="128"/>
      <c r="G4249" s="128">
        <v>5017890</v>
      </c>
      <c r="H4249" s="128">
        <v>3839014</v>
      </c>
      <c r="I4249" s="129">
        <v>662.42</v>
      </c>
      <c r="J4249" s="129">
        <v>23.24</v>
      </c>
      <c r="K4249" s="128">
        <v>33962335</v>
      </c>
      <c r="L4249" s="128">
        <v>23383687</v>
      </c>
      <c r="M4249" s="128">
        <v>8748723</v>
      </c>
      <c r="N4249" s="128">
        <v>3802407</v>
      </c>
      <c r="O4249" s="128">
        <v>138952691</v>
      </c>
      <c r="P4249" s="128">
        <v>116580006</v>
      </c>
      <c r="Q4249" s="128">
        <v>22372686</v>
      </c>
      <c r="R4249" s="128">
        <v>1458779</v>
      </c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</row>
    <row r="4250" spans="1:35" s="4" customFormat="1" ht="15" customHeight="1" x14ac:dyDescent="0.25">
      <c r="A4250" s="6"/>
      <c r="B4250" s="127">
        <v>2019</v>
      </c>
      <c r="C4250" s="128">
        <v>349</v>
      </c>
      <c r="D4250" s="128">
        <v>229519</v>
      </c>
      <c r="E4250" s="128">
        <v>228968</v>
      </c>
      <c r="F4250" s="128"/>
      <c r="G4250" s="128">
        <v>5265434</v>
      </c>
      <c r="H4250" s="128">
        <v>4028829</v>
      </c>
      <c r="I4250" s="129">
        <v>657.65</v>
      </c>
      <c r="J4250" s="129">
        <v>22.94</v>
      </c>
      <c r="K4250" s="128">
        <v>37616039</v>
      </c>
      <c r="L4250" s="128">
        <v>26784494</v>
      </c>
      <c r="M4250" s="128">
        <v>9526697</v>
      </c>
      <c r="N4250" s="128">
        <v>4223074</v>
      </c>
      <c r="O4250" s="128">
        <v>128622000</v>
      </c>
      <c r="P4250" s="128">
        <v>105446182</v>
      </c>
      <c r="Q4250" s="128">
        <v>23175818</v>
      </c>
      <c r="R4250" s="128">
        <v>1601763</v>
      </c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</row>
    <row r="4251" spans="1:35" s="4" customFormat="1" ht="15" customHeight="1" x14ac:dyDescent="0.25">
      <c r="A4251" s="6"/>
      <c r="B4251" s="127">
        <v>2018</v>
      </c>
      <c r="C4251" s="128">
        <v>319</v>
      </c>
      <c r="D4251" s="128">
        <v>214100</v>
      </c>
      <c r="E4251" s="128">
        <v>213873</v>
      </c>
      <c r="F4251" s="128"/>
      <c r="G4251" s="128">
        <v>4751916</v>
      </c>
      <c r="H4251" s="128">
        <v>3617652</v>
      </c>
      <c r="I4251" s="129">
        <v>671.16</v>
      </c>
      <c r="J4251" s="129">
        <v>22.19</v>
      </c>
      <c r="K4251" s="128">
        <v>35215562</v>
      </c>
      <c r="L4251" s="128">
        <v>26272086</v>
      </c>
      <c r="M4251" s="128">
        <v>9782668</v>
      </c>
      <c r="N4251" s="128">
        <v>4993211</v>
      </c>
      <c r="O4251" s="128">
        <v>126089959</v>
      </c>
      <c r="P4251" s="128">
        <v>104490910</v>
      </c>
      <c r="Q4251" s="128">
        <v>21599048</v>
      </c>
      <c r="R4251" s="128">
        <v>1514775</v>
      </c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</row>
    <row r="4252" spans="1:35" s="4" customFormat="1" ht="15" customHeight="1" x14ac:dyDescent="0.25">
      <c r="A4252" s="6"/>
      <c r="B4252" s="127">
        <v>2017</v>
      </c>
      <c r="C4252" s="128">
        <v>306</v>
      </c>
      <c r="D4252" s="128">
        <v>198822</v>
      </c>
      <c r="E4252" s="128">
        <v>198661</v>
      </c>
      <c r="F4252" s="128"/>
      <c r="G4252" s="128">
        <v>4422671</v>
      </c>
      <c r="H4252" s="128">
        <v>3346715</v>
      </c>
      <c r="I4252" s="129">
        <v>649.75</v>
      </c>
      <c r="J4252" s="129">
        <v>22.24</v>
      </c>
      <c r="K4252" s="128">
        <v>34658252</v>
      </c>
      <c r="L4252" s="128">
        <v>24962090</v>
      </c>
      <c r="M4252" s="128">
        <v>8699219</v>
      </c>
      <c r="N4252" s="128">
        <v>4250777</v>
      </c>
      <c r="O4252" s="128">
        <v>120559092</v>
      </c>
      <c r="P4252" s="128">
        <v>100095164</v>
      </c>
      <c r="Q4252" s="128">
        <v>20463928</v>
      </c>
      <c r="R4252" s="128">
        <v>1327499</v>
      </c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</row>
    <row r="4253" spans="1:35" s="4" customFormat="1" ht="15" customHeight="1" x14ac:dyDescent="0.25">
      <c r="A4253" s="6"/>
      <c r="B4253" s="127">
        <v>2016</v>
      </c>
      <c r="C4253" s="128">
        <v>288</v>
      </c>
      <c r="D4253" s="128">
        <v>188392</v>
      </c>
      <c r="E4253" s="128">
        <v>188143</v>
      </c>
      <c r="F4253" s="128"/>
      <c r="G4253" s="128">
        <v>3911004</v>
      </c>
      <c r="H4253" s="128">
        <v>3086459</v>
      </c>
      <c r="I4253" s="129">
        <v>654.14</v>
      </c>
      <c r="J4253" s="129">
        <v>20.76</v>
      </c>
      <c r="K4253" s="128">
        <v>31737126</v>
      </c>
      <c r="L4253" s="128">
        <v>22800126</v>
      </c>
      <c r="M4253" s="128">
        <v>8181575</v>
      </c>
      <c r="N4253" s="128">
        <v>4244328</v>
      </c>
      <c r="O4253" s="128">
        <v>119411567</v>
      </c>
      <c r="P4253" s="128">
        <v>101374097</v>
      </c>
      <c r="Q4253" s="128">
        <v>18037471</v>
      </c>
      <c r="R4253" s="128">
        <v>1191369</v>
      </c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</row>
    <row r="4254" spans="1:35" s="4" customFormat="1" ht="15" customHeight="1" x14ac:dyDescent="0.25">
      <c r="A4254" s="6"/>
      <c r="B4254" s="127">
        <v>2015</v>
      </c>
      <c r="C4254" s="128">
        <v>278</v>
      </c>
      <c r="D4254" s="128">
        <v>180339</v>
      </c>
      <c r="E4254" s="128">
        <v>180068</v>
      </c>
      <c r="F4254" s="128"/>
      <c r="G4254" s="128">
        <v>3989773</v>
      </c>
      <c r="H4254" s="128">
        <v>3044475</v>
      </c>
      <c r="I4254" s="129">
        <v>648.70000000000005</v>
      </c>
      <c r="J4254" s="129">
        <v>22.12</v>
      </c>
      <c r="K4254" s="128">
        <v>30709574</v>
      </c>
      <c r="L4254" s="128">
        <v>22169760</v>
      </c>
      <c r="M4254" s="128">
        <v>8055597</v>
      </c>
      <c r="N4254" s="128">
        <v>4028371</v>
      </c>
      <c r="O4254" s="128">
        <v>119369648</v>
      </c>
      <c r="P4254" s="128">
        <v>102874379</v>
      </c>
      <c r="Q4254" s="128">
        <v>16495270</v>
      </c>
      <c r="R4254" s="128">
        <v>1210164</v>
      </c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</row>
    <row r="4255" spans="1:35" s="4" customFormat="1" ht="15" customHeight="1" x14ac:dyDescent="0.25">
      <c r="A4255" s="6"/>
      <c r="B4255" s="127">
        <v>2014</v>
      </c>
      <c r="C4255" s="128">
        <v>256</v>
      </c>
      <c r="D4255" s="128">
        <v>170609</v>
      </c>
      <c r="E4255" s="128">
        <v>170203</v>
      </c>
      <c r="F4255" s="128"/>
      <c r="G4255" s="128">
        <v>3781645</v>
      </c>
      <c r="H4255" s="128">
        <v>2871582</v>
      </c>
      <c r="I4255" s="129">
        <v>666.44</v>
      </c>
      <c r="J4255" s="129">
        <v>22.17</v>
      </c>
      <c r="K4255" s="128">
        <v>30260055</v>
      </c>
      <c r="L4255" s="128">
        <v>20945349</v>
      </c>
      <c r="M4255" s="128">
        <v>7236293</v>
      </c>
      <c r="N4255" s="128">
        <v>3430226</v>
      </c>
      <c r="O4255" s="128">
        <v>126279473</v>
      </c>
      <c r="P4255" s="128">
        <v>111928711</v>
      </c>
      <c r="Q4255" s="128">
        <v>14350761</v>
      </c>
      <c r="R4255" s="128">
        <v>864435</v>
      </c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</row>
    <row r="4256" spans="1:35" ht="15" customHeight="1" x14ac:dyDescent="0.25">
      <c r="A4256" s="6"/>
      <c r="B4256" s="127">
        <v>2013</v>
      </c>
      <c r="C4256" s="128">
        <v>257</v>
      </c>
      <c r="D4256" s="128">
        <v>164983</v>
      </c>
      <c r="E4256" s="128">
        <v>164766</v>
      </c>
      <c r="F4256" s="128"/>
      <c r="G4256" s="128">
        <v>3793348</v>
      </c>
      <c r="H4256" s="128">
        <v>2826078</v>
      </c>
      <c r="I4256" s="129">
        <v>641.96</v>
      </c>
      <c r="J4256" s="129">
        <v>22.99</v>
      </c>
      <c r="K4256" s="128">
        <v>30521494</v>
      </c>
      <c r="L4256" s="128">
        <v>20009973</v>
      </c>
      <c r="M4256" s="128">
        <v>6638739</v>
      </c>
      <c r="N4256" s="128">
        <v>2822916</v>
      </c>
      <c r="O4256" s="128">
        <v>150730189</v>
      </c>
      <c r="P4256" s="128">
        <v>138367019</v>
      </c>
      <c r="Q4256" s="128">
        <v>12363170</v>
      </c>
      <c r="R4256" s="128">
        <v>867575</v>
      </c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</row>
    <row r="4257" spans="1:35" ht="15" customHeight="1" x14ac:dyDescent="0.25">
      <c r="A4257" s="6"/>
      <c r="B4257" s="127">
        <v>2012</v>
      </c>
      <c r="C4257" s="128">
        <v>251</v>
      </c>
      <c r="D4257" s="128">
        <v>161080</v>
      </c>
      <c r="E4257" s="128">
        <v>160778</v>
      </c>
      <c r="F4257" s="128"/>
      <c r="G4257" s="128">
        <v>3678829</v>
      </c>
      <c r="H4257" s="128">
        <v>2797609</v>
      </c>
      <c r="I4257" s="129">
        <v>641.75</v>
      </c>
      <c r="J4257" s="129">
        <v>22.84</v>
      </c>
      <c r="K4257" s="128">
        <v>32526488</v>
      </c>
      <c r="L4257" s="128">
        <v>21702800</v>
      </c>
      <c r="M4257" s="128">
        <v>7130211</v>
      </c>
      <c r="N4257" s="128">
        <v>3427316</v>
      </c>
      <c r="O4257" s="128">
        <v>163915689</v>
      </c>
      <c r="P4257" s="128">
        <v>149946714</v>
      </c>
      <c r="Q4257" s="128">
        <v>13968976</v>
      </c>
      <c r="R4257" s="128">
        <v>736965</v>
      </c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</row>
    <row r="4258" spans="1:35" ht="15" customHeight="1" x14ac:dyDescent="0.25">
      <c r="A4258" s="6"/>
      <c r="B4258" s="127">
        <v>2011</v>
      </c>
      <c r="C4258" s="128">
        <v>270</v>
      </c>
      <c r="D4258" s="128">
        <v>169834</v>
      </c>
      <c r="E4258" s="128">
        <v>169634</v>
      </c>
      <c r="F4258" s="128"/>
      <c r="G4258" s="128">
        <v>4104601</v>
      </c>
      <c r="H4258" s="128">
        <v>2982364</v>
      </c>
      <c r="I4258" s="129">
        <v>629.01</v>
      </c>
      <c r="J4258" s="129">
        <v>24.17</v>
      </c>
      <c r="K4258" s="128">
        <v>34493885</v>
      </c>
      <c r="L4258" s="128">
        <v>23012848</v>
      </c>
      <c r="M4258" s="128">
        <v>7166417</v>
      </c>
      <c r="N4258" s="128">
        <v>3046510</v>
      </c>
      <c r="O4258" s="128">
        <v>176749529</v>
      </c>
      <c r="P4258" s="128" t="s">
        <v>359</v>
      </c>
      <c r="Q4258" s="128" t="s">
        <v>359</v>
      </c>
      <c r="R4258" s="128">
        <v>835218</v>
      </c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</row>
    <row r="4259" spans="1:35" ht="15" customHeight="1" x14ac:dyDescent="0.25">
      <c r="A4259" s="6"/>
      <c r="B4259" s="127">
        <v>2010</v>
      </c>
      <c r="C4259" s="128">
        <v>277</v>
      </c>
      <c r="D4259" s="128">
        <v>178916</v>
      </c>
      <c r="E4259" s="128">
        <v>178594</v>
      </c>
      <c r="F4259" s="128"/>
      <c r="G4259" s="128">
        <v>4210301</v>
      </c>
      <c r="H4259" s="128">
        <v>3136616</v>
      </c>
      <c r="I4259" s="129">
        <v>645.91</v>
      </c>
      <c r="J4259" s="129">
        <v>23.53</v>
      </c>
      <c r="K4259" s="128">
        <v>34184202</v>
      </c>
      <c r="L4259" s="128">
        <v>23657413</v>
      </c>
      <c r="M4259" s="128">
        <v>8111952</v>
      </c>
      <c r="N4259" s="128">
        <v>3878992</v>
      </c>
      <c r="O4259" s="128">
        <v>188116130</v>
      </c>
      <c r="P4259" s="128" t="s">
        <v>359</v>
      </c>
      <c r="Q4259" s="128" t="s">
        <v>359</v>
      </c>
      <c r="R4259" s="128">
        <v>982319</v>
      </c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</row>
    <row r="4260" spans="1:35" ht="15" customHeight="1" x14ac:dyDescent="0.25">
      <c r="A4260" s="6"/>
      <c r="B4260" s="127">
        <v>2009</v>
      </c>
      <c r="C4260" s="128">
        <v>267</v>
      </c>
      <c r="D4260" s="128">
        <v>181388</v>
      </c>
      <c r="E4260" s="128">
        <v>181278</v>
      </c>
      <c r="F4260" s="128"/>
      <c r="G4260" s="128">
        <v>4017948</v>
      </c>
      <c r="H4260" s="128">
        <v>2979593</v>
      </c>
      <c r="I4260" s="129">
        <v>679.36</v>
      </c>
      <c r="J4260" s="129">
        <v>22.15</v>
      </c>
      <c r="K4260" s="128">
        <v>32343568</v>
      </c>
      <c r="L4260" s="128">
        <v>21081738</v>
      </c>
      <c r="M4260" s="128">
        <v>7728883</v>
      </c>
      <c r="N4260" s="128">
        <v>3702735</v>
      </c>
      <c r="O4260" s="128">
        <v>179936397</v>
      </c>
      <c r="P4260" s="128" t="s">
        <v>359</v>
      </c>
      <c r="Q4260" s="128" t="s">
        <v>359</v>
      </c>
      <c r="R4260" s="128">
        <v>1158164</v>
      </c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</row>
    <row r="4261" spans="1:35" ht="15" customHeight="1" x14ac:dyDescent="0.25">
      <c r="A4261" s="6"/>
      <c r="B4261" s="127">
        <v>2008</v>
      </c>
      <c r="C4261" s="128">
        <v>271</v>
      </c>
      <c r="D4261" s="128">
        <v>184136</v>
      </c>
      <c r="E4261" s="128">
        <v>183044</v>
      </c>
      <c r="F4261" s="128"/>
      <c r="G4261" s="128">
        <v>4060579</v>
      </c>
      <c r="H4261" s="128">
        <v>2993569</v>
      </c>
      <c r="I4261" s="129">
        <v>679.47</v>
      </c>
      <c r="J4261" s="129">
        <v>22.05</v>
      </c>
      <c r="K4261" s="128">
        <v>35623976</v>
      </c>
      <c r="L4261" s="128">
        <v>22951121</v>
      </c>
      <c r="M4261" s="128">
        <v>8338785</v>
      </c>
      <c r="N4261" s="128">
        <v>4258478</v>
      </c>
      <c r="O4261" s="128">
        <v>171244813</v>
      </c>
      <c r="P4261" s="128" t="s">
        <v>359</v>
      </c>
      <c r="Q4261" s="128" t="s">
        <v>359</v>
      </c>
      <c r="R4261" s="128">
        <v>1927563</v>
      </c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</row>
    <row r="4262" spans="1:35" s="5" customFormat="1" ht="15" customHeight="1" x14ac:dyDescent="0.25">
      <c r="A4262" s="6"/>
      <c r="B4262" s="120" t="s">
        <v>301</v>
      </c>
      <c r="C4262" s="120"/>
      <c r="D4262" s="120"/>
      <c r="E4262" s="120"/>
      <c r="F4262" s="120"/>
      <c r="G4262" s="120"/>
      <c r="H4262" s="120"/>
      <c r="I4262" s="120"/>
      <c r="J4262" s="120"/>
      <c r="K4262" s="120"/>
      <c r="L4262" s="120"/>
      <c r="M4262" s="120"/>
      <c r="N4262" s="120"/>
      <c r="O4262" s="120"/>
      <c r="P4262" s="120"/>
      <c r="Q4262" s="120"/>
      <c r="R4262" s="120"/>
      <c r="S4262" s="1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</row>
    <row r="4263" spans="1:35" s="6" customFormat="1" ht="15" customHeight="1" x14ac:dyDescent="0.25">
      <c r="B4263" s="121" t="s">
        <v>419</v>
      </c>
      <c r="C4263" s="121"/>
      <c r="D4263" s="121"/>
      <c r="E4263" s="121"/>
      <c r="F4263" s="121"/>
      <c r="G4263" s="121"/>
      <c r="H4263" s="121"/>
      <c r="I4263" s="121"/>
      <c r="J4263" s="121"/>
      <c r="K4263" s="121"/>
      <c r="L4263" s="121"/>
      <c r="M4263" s="121"/>
      <c r="N4263" s="121"/>
      <c r="O4263" s="121"/>
      <c r="P4263" s="121"/>
      <c r="Q4263" s="121"/>
      <c r="R4263" s="121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</row>
    <row r="4264" spans="1:35" s="6" customFormat="1" ht="15" customHeight="1" x14ac:dyDescent="0.25">
      <c r="B4264" s="124">
        <v>2021</v>
      </c>
      <c r="C4264" s="125">
        <v>276698</v>
      </c>
      <c r="D4264" s="125">
        <v>764489</v>
      </c>
      <c r="E4264" s="125">
        <v>560327</v>
      </c>
      <c r="F4264" s="125"/>
      <c r="G4264" s="125">
        <v>10768729</v>
      </c>
      <c r="H4264" s="125">
        <v>8445637</v>
      </c>
      <c r="I4264" s="126">
        <v>2.76</v>
      </c>
      <c r="J4264" s="126">
        <v>14.09</v>
      </c>
      <c r="K4264" s="125">
        <v>74409448</v>
      </c>
      <c r="L4264" s="125">
        <v>50977830</v>
      </c>
      <c r="M4264" s="125">
        <v>18731760</v>
      </c>
      <c r="N4264" s="125">
        <v>8428453</v>
      </c>
      <c r="O4264" s="125">
        <v>108809153</v>
      </c>
      <c r="P4264" s="125">
        <v>62017612</v>
      </c>
      <c r="Q4264" s="125">
        <v>46791540</v>
      </c>
      <c r="R4264" s="125">
        <v>4199747</v>
      </c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</row>
    <row r="4265" spans="1:35" s="6" customFormat="1" ht="15" customHeight="1" x14ac:dyDescent="0.25">
      <c r="B4265" s="127">
        <v>2020</v>
      </c>
      <c r="C4265" s="128">
        <v>269390</v>
      </c>
      <c r="D4265" s="128">
        <v>751130</v>
      </c>
      <c r="E4265" s="128">
        <v>551455</v>
      </c>
      <c r="F4265" s="128"/>
      <c r="G4265" s="128">
        <v>9879816</v>
      </c>
      <c r="H4265" s="128">
        <v>7800165</v>
      </c>
      <c r="I4265" s="129">
        <v>2.79</v>
      </c>
      <c r="J4265" s="129">
        <v>13.15</v>
      </c>
      <c r="K4265" s="128">
        <v>64103717</v>
      </c>
      <c r="L4265" s="128">
        <v>43600475</v>
      </c>
      <c r="M4265" s="128">
        <v>16253362</v>
      </c>
      <c r="N4265" s="128">
        <v>6750907</v>
      </c>
      <c r="O4265" s="128">
        <v>103075557</v>
      </c>
      <c r="P4265" s="128">
        <v>59237173</v>
      </c>
      <c r="Q4265" s="128">
        <v>43838384</v>
      </c>
      <c r="R4265" s="128">
        <v>4008864</v>
      </c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</row>
    <row r="4266" spans="1:35" s="6" customFormat="1" ht="15" customHeight="1" x14ac:dyDescent="0.25">
      <c r="B4266" s="127">
        <v>2019</v>
      </c>
      <c r="C4266" s="128">
        <v>272666</v>
      </c>
      <c r="D4266" s="128">
        <v>765991</v>
      </c>
      <c r="E4266" s="128">
        <v>563999</v>
      </c>
      <c r="F4266" s="128"/>
      <c r="G4266" s="128">
        <v>9925049</v>
      </c>
      <c r="H4266" s="128">
        <v>7779031</v>
      </c>
      <c r="I4266" s="129">
        <v>2.81</v>
      </c>
      <c r="J4266" s="129">
        <v>12.96</v>
      </c>
      <c r="K4266" s="128">
        <v>68578069</v>
      </c>
      <c r="L4266" s="128">
        <v>47708263</v>
      </c>
      <c r="M4266" s="128">
        <v>17174981</v>
      </c>
      <c r="N4266" s="128">
        <v>7341061</v>
      </c>
      <c r="O4266" s="128">
        <v>95789819</v>
      </c>
      <c r="P4266" s="128">
        <v>56610897</v>
      </c>
      <c r="Q4266" s="128">
        <v>39178922</v>
      </c>
      <c r="R4266" s="128">
        <v>4107055</v>
      </c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</row>
    <row r="4267" spans="1:35" s="6" customFormat="1" ht="15" customHeight="1" x14ac:dyDescent="0.25">
      <c r="B4267" s="127">
        <v>2018</v>
      </c>
      <c r="C4267" s="128">
        <v>268143</v>
      </c>
      <c r="D4267" s="128">
        <v>744841</v>
      </c>
      <c r="E4267" s="128">
        <v>544634</v>
      </c>
      <c r="F4267" s="128"/>
      <c r="G4267" s="128">
        <v>9226554</v>
      </c>
      <c r="H4267" s="128">
        <v>7238196</v>
      </c>
      <c r="I4267" s="129">
        <v>2.78</v>
      </c>
      <c r="J4267" s="129">
        <v>12.39</v>
      </c>
      <c r="K4267" s="128">
        <v>66583065</v>
      </c>
      <c r="L4267" s="128">
        <v>46320364</v>
      </c>
      <c r="M4267" s="128">
        <v>16444042</v>
      </c>
      <c r="N4267" s="128">
        <v>7313854</v>
      </c>
      <c r="O4267" s="128">
        <v>92278792</v>
      </c>
      <c r="P4267" s="128">
        <v>55670351</v>
      </c>
      <c r="Q4267" s="128">
        <v>36608441</v>
      </c>
      <c r="R4267" s="128">
        <v>4171438</v>
      </c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</row>
    <row r="4268" spans="1:35" s="6" customFormat="1" ht="15" customHeight="1" x14ac:dyDescent="0.25">
      <c r="B4268" s="127">
        <v>2017</v>
      </c>
      <c r="C4268" s="128">
        <v>265795</v>
      </c>
      <c r="D4268" s="128">
        <v>717164</v>
      </c>
      <c r="E4268" s="128">
        <v>518990</v>
      </c>
      <c r="F4268" s="128"/>
      <c r="G4268" s="128">
        <v>8475345</v>
      </c>
      <c r="H4268" s="128">
        <v>6650753</v>
      </c>
      <c r="I4268" s="129">
        <v>2.7</v>
      </c>
      <c r="J4268" s="129">
        <v>11.82</v>
      </c>
      <c r="K4268" s="128">
        <v>62322462</v>
      </c>
      <c r="L4268" s="128">
        <v>43053328</v>
      </c>
      <c r="M4268" s="128">
        <v>15139225</v>
      </c>
      <c r="N4268" s="128">
        <v>6761043</v>
      </c>
      <c r="O4268" s="128">
        <v>88288575</v>
      </c>
      <c r="P4268" s="128">
        <v>54140915</v>
      </c>
      <c r="Q4268" s="128">
        <v>34147660</v>
      </c>
      <c r="R4268" s="128">
        <v>3698034</v>
      </c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</row>
    <row r="4269" spans="1:35" s="6" customFormat="1" ht="15" customHeight="1" x14ac:dyDescent="0.25">
      <c r="B4269" s="127">
        <v>2016</v>
      </c>
      <c r="C4269" s="128">
        <v>258813</v>
      </c>
      <c r="D4269" s="128">
        <v>688975</v>
      </c>
      <c r="E4269" s="128">
        <v>498739</v>
      </c>
      <c r="F4269" s="128"/>
      <c r="G4269" s="128">
        <v>7902634</v>
      </c>
      <c r="H4269" s="128">
        <v>6210849</v>
      </c>
      <c r="I4269" s="129">
        <v>2.66</v>
      </c>
      <c r="J4269" s="129">
        <v>11.47</v>
      </c>
      <c r="K4269" s="128">
        <v>57533083</v>
      </c>
      <c r="L4269" s="128">
        <v>39281685</v>
      </c>
      <c r="M4269" s="128">
        <v>13955846</v>
      </c>
      <c r="N4269" s="128">
        <v>6160553</v>
      </c>
      <c r="O4269" s="128">
        <v>84848961</v>
      </c>
      <c r="P4269" s="128">
        <v>53672450</v>
      </c>
      <c r="Q4269" s="128">
        <v>31176511</v>
      </c>
      <c r="R4269" s="128">
        <v>3144992</v>
      </c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</row>
    <row r="4270" spans="1:35" s="6" customFormat="1" ht="15" customHeight="1" x14ac:dyDescent="0.25">
      <c r="B4270" s="127">
        <v>2015</v>
      </c>
      <c r="C4270" s="128">
        <v>254323</v>
      </c>
      <c r="D4270" s="128">
        <v>669518</v>
      </c>
      <c r="E4270" s="128">
        <v>482737</v>
      </c>
      <c r="F4270" s="128"/>
      <c r="G4270" s="128">
        <v>7561919</v>
      </c>
      <c r="H4270" s="128">
        <v>5915565</v>
      </c>
      <c r="I4270" s="129">
        <v>2.63</v>
      </c>
      <c r="J4270" s="129">
        <v>11.29</v>
      </c>
      <c r="K4270" s="128">
        <v>55726377</v>
      </c>
      <c r="L4270" s="128">
        <v>37875296</v>
      </c>
      <c r="M4270" s="128">
        <v>13235451</v>
      </c>
      <c r="N4270" s="128">
        <v>5777058</v>
      </c>
      <c r="O4270" s="128">
        <v>82695910</v>
      </c>
      <c r="P4270" s="128">
        <v>52921517</v>
      </c>
      <c r="Q4270" s="128">
        <v>29774394</v>
      </c>
      <c r="R4270" s="128">
        <v>2882377</v>
      </c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</row>
    <row r="4271" spans="1:35" s="6" customFormat="1" ht="15" customHeight="1" x14ac:dyDescent="0.25">
      <c r="B4271" s="127">
        <v>2014</v>
      </c>
      <c r="C4271" s="128">
        <v>248618</v>
      </c>
      <c r="D4271" s="128">
        <v>648733</v>
      </c>
      <c r="E4271" s="128">
        <v>467760</v>
      </c>
      <c r="F4271" s="128"/>
      <c r="G4271" s="128">
        <v>7141289</v>
      </c>
      <c r="H4271" s="128">
        <v>5593733</v>
      </c>
      <c r="I4271" s="129">
        <v>2.61</v>
      </c>
      <c r="J4271" s="129">
        <v>11.01</v>
      </c>
      <c r="K4271" s="128">
        <v>53038644</v>
      </c>
      <c r="L4271" s="128">
        <v>35746797</v>
      </c>
      <c r="M4271" s="128">
        <v>12144744</v>
      </c>
      <c r="N4271" s="128">
        <v>5126718</v>
      </c>
      <c r="O4271" s="128">
        <v>81225008</v>
      </c>
      <c r="P4271" s="128">
        <v>53094603</v>
      </c>
      <c r="Q4271" s="128">
        <v>28130405</v>
      </c>
      <c r="R4271" s="128">
        <v>2556575</v>
      </c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</row>
    <row r="4272" spans="1:35" ht="15" customHeight="1" x14ac:dyDescent="0.25">
      <c r="A4272" s="6"/>
      <c r="B4272" s="127">
        <v>2013</v>
      </c>
      <c r="C4272" s="128">
        <v>243827</v>
      </c>
      <c r="D4272" s="128">
        <v>637495</v>
      </c>
      <c r="E4272" s="128">
        <v>460695</v>
      </c>
      <c r="F4272" s="128"/>
      <c r="G4272" s="128">
        <v>6962014</v>
      </c>
      <c r="H4272" s="128">
        <v>5453169</v>
      </c>
      <c r="I4272" s="129">
        <v>2.61</v>
      </c>
      <c r="J4272" s="129">
        <v>10.92</v>
      </c>
      <c r="K4272" s="128">
        <v>51717021</v>
      </c>
      <c r="L4272" s="128">
        <v>34713812</v>
      </c>
      <c r="M4272" s="128">
        <v>11553268</v>
      </c>
      <c r="N4272" s="128">
        <v>4676591</v>
      </c>
      <c r="O4272" s="128">
        <v>80490177</v>
      </c>
      <c r="P4272" s="128">
        <v>53232670</v>
      </c>
      <c r="Q4272" s="128">
        <v>27257506</v>
      </c>
      <c r="R4272" s="128">
        <v>2376836</v>
      </c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</row>
    <row r="4273" spans="1:35" ht="15" customHeight="1" x14ac:dyDescent="0.25">
      <c r="A4273" s="6"/>
      <c r="B4273" s="127">
        <v>2012</v>
      </c>
      <c r="C4273" s="128">
        <v>235445</v>
      </c>
      <c r="D4273" s="128">
        <v>641561</v>
      </c>
      <c r="E4273" s="128">
        <v>473106</v>
      </c>
      <c r="F4273" s="128"/>
      <c r="G4273" s="128">
        <v>7142456</v>
      </c>
      <c r="H4273" s="128">
        <v>5591483</v>
      </c>
      <c r="I4273" s="129">
        <v>2.72</v>
      </c>
      <c r="J4273" s="129">
        <v>11.13</v>
      </c>
      <c r="K4273" s="128">
        <v>51630341</v>
      </c>
      <c r="L4273" s="128">
        <v>35139766</v>
      </c>
      <c r="M4273" s="128">
        <v>11696954</v>
      </c>
      <c r="N4273" s="128">
        <v>4625780</v>
      </c>
      <c r="O4273" s="128">
        <v>80918772</v>
      </c>
      <c r="P4273" s="128">
        <v>54437949</v>
      </c>
      <c r="Q4273" s="128">
        <v>26480823</v>
      </c>
      <c r="R4273" s="128">
        <v>2058543</v>
      </c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</row>
    <row r="4274" spans="1:35" ht="15" customHeight="1" x14ac:dyDescent="0.25">
      <c r="A4274" s="6"/>
      <c r="B4274" s="127">
        <v>2011</v>
      </c>
      <c r="C4274" s="128">
        <v>246442</v>
      </c>
      <c r="D4274" s="128">
        <v>683183</v>
      </c>
      <c r="E4274" s="128">
        <v>506659</v>
      </c>
      <c r="F4274" s="128"/>
      <c r="G4274" s="128">
        <v>7697864</v>
      </c>
      <c r="H4274" s="128">
        <v>6040386</v>
      </c>
      <c r="I4274" s="129">
        <v>2.77</v>
      </c>
      <c r="J4274" s="129">
        <v>11.27</v>
      </c>
      <c r="K4274" s="128">
        <v>54973800</v>
      </c>
      <c r="L4274" s="128">
        <v>37258404</v>
      </c>
      <c r="M4274" s="128">
        <v>12679212</v>
      </c>
      <c r="N4274" s="128">
        <v>5057958</v>
      </c>
      <c r="O4274" s="128">
        <v>84097741</v>
      </c>
      <c r="P4274" s="128" t="s">
        <v>359</v>
      </c>
      <c r="Q4274" s="128" t="s">
        <v>359</v>
      </c>
      <c r="R4274" s="128">
        <v>2442254</v>
      </c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</row>
    <row r="4275" spans="1:35" ht="15" customHeight="1" x14ac:dyDescent="0.25">
      <c r="A4275" s="6"/>
      <c r="B4275" s="127">
        <v>2010</v>
      </c>
      <c r="C4275" s="128">
        <v>253206</v>
      </c>
      <c r="D4275" s="128">
        <v>700827</v>
      </c>
      <c r="E4275" s="128">
        <v>520393</v>
      </c>
      <c r="F4275" s="128"/>
      <c r="G4275" s="128">
        <v>7797389</v>
      </c>
      <c r="H4275" s="128">
        <v>6131282</v>
      </c>
      <c r="I4275" s="129">
        <v>2.77</v>
      </c>
      <c r="J4275" s="129">
        <v>11.13</v>
      </c>
      <c r="K4275" s="128">
        <v>55370513</v>
      </c>
      <c r="L4275" s="128">
        <v>37020931</v>
      </c>
      <c r="M4275" s="128">
        <v>13476735</v>
      </c>
      <c r="N4275" s="128">
        <v>5758813</v>
      </c>
      <c r="O4275" s="128">
        <v>83993302</v>
      </c>
      <c r="P4275" s="128" t="s">
        <v>359</v>
      </c>
      <c r="Q4275" s="128" t="s">
        <v>359</v>
      </c>
      <c r="R4275" s="128">
        <v>3177151</v>
      </c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</row>
    <row r="4276" spans="1:35" ht="15" customHeight="1" x14ac:dyDescent="0.25">
      <c r="A4276" s="6"/>
      <c r="B4276" s="127">
        <v>2009</v>
      </c>
      <c r="C4276" s="128">
        <v>262638</v>
      </c>
      <c r="D4276" s="128">
        <v>714253</v>
      </c>
      <c r="E4276" s="128">
        <v>523870</v>
      </c>
      <c r="F4276" s="128"/>
      <c r="G4276" s="128">
        <v>7671593</v>
      </c>
      <c r="H4276" s="128">
        <v>5994048</v>
      </c>
      <c r="I4276" s="129">
        <v>2.72</v>
      </c>
      <c r="J4276" s="129">
        <v>10.74</v>
      </c>
      <c r="K4276" s="128">
        <v>52809975</v>
      </c>
      <c r="L4276" s="128">
        <v>35425721</v>
      </c>
      <c r="M4276" s="128">
        <v>13487722</v>
      </c>
      <c r="N4276" s="128">
        <v>5886564</v>
      </c>
      <c r="O4276" s="128">
        <v>82880018</v>
      </c>
      <c r="P4276" s="128" t="s">
        <v>359</v>
      </c>
      <c r="Q4276" s="128" t="s">
        <v>359</v>
      </c>
      <c r="R4276" s="128">
        <v>3827311</v>
      </c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</row>
    <row r="4277" spans="1:35" ht="15" customHeight="1" x14ac:dyDescent="0.25">
      <c r="A4277" s="6"/>
      <c r="B4277" s="127">
        <v>2008</v>
      </c>
      <c r="C4277" s="128">
        <v>271285</v>
      </c>
      <c r="D4277" s="128">
        <v>744176</v>
      </c>
      <c r="E4277" s="128">
        <v>547296</v>
      </c>
      <c r="F4277" s="128"/>
      <c r="G4277" s="128">
        <v>7818406</v>
      </c>
      <c r="H4277" s="128">
        <v>6086777</v>
      </c>
      <c r="I4277" s="129">
        <v>2.74</v>
      </c>
      <c r="J4277" s="129">
        <v>10.51</v>
      </c>
      <c r="K4277" s="128">
        <v>58044058</v>
      </c>
      <c r="L4277" s="128">
        <v>39149059</v>
      </c>
      <c r="M4277" s="128">
        <v>13996905</v>
      </c>
      <c r="N4277" s="128">
        <v>6195084</v>
      </c>
      <c r="O4277" s="128">
        <v>80580411</v>
      </c>
      <c r="P4277" s="128" t="s">
        <v>359</v>
      </c>
      <c r="Q4277" s="128" t="s">
        <v>359</v>
      </c>
      <c r="R4277" s="128">
        <v>4617724</v>
      </c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</row>
    <row r="4278" spans="1:35" s="6" customFormat="1" ht="15" customHeight="1" x14ac:dyDescent="0.25">
      <c r="B4278" s="120" t="s">
        <v>13</v>
      </c>
      <c r="C4278" s="120"/>
      <c r="D4278" s="120"/>
      <c r="E4278" s="120"/>
      <c r="F4278" s="120"/>
      <c r="G4278" s="120"/>
      <c r="H4278" s="120"/>
      <c r="I4278" s="120"/>
      <c r="J4278" s="120"/>
      <c r="K4278" s="120"/>
      <c r="L4278" s="120"/>
      <c r="M4278" s="120"/>
      <c r="N4278" s="120"/>
      <c r="O4278" s="120"/>
      <c r="P4278" s="120"/>
      <c r="Q4278" s="120"/>
      <c r="R4278" s="120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</row>
    <row r="4279" spans="1:35" s="4" customFormat="1" ht="15" customHeight="1" x14ac:dyDescent="0.25">
      <c r="A4279" s="6"/>
      <c r="B4279" s="121" t="s">
        <v>302</v>
      </c>
      <c r="C4279" s="121"/>
      <c r="D4279" s="121"/>
      <c r="E4279" s="121"/>
      <c r="F4279" s="121"/>
      <c r="G4279" s="121"/>
      <c r="H4279" s="121"/>
      <c r="I4279" s="121"/>
      <c r="J4279" s="121"/>
      <c r="K4279" s="121"/>
      <c r="L4279" s="121"/>
      <c r="M4279" s="121"/>
      <c r="N4279" s="121"/>
      <c r="O4279" s="121"/>
      <c r="P4279" s="121"/>
      <c r="Q4279" s="121"/>
      <c r="R4279" s="121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</row>
    <row r="4280" spans="1:35" s="4" customFormat="1" ht="15" customHeight="1" x14ac:dyDescent="0.25">
      <c r="A4280" s="6"/>
      <c r="B4280" s="124">
        <v>2021</v>
      </c>
      <c r="C4280" s="125">
        <v>187566</v>
      </c>
      <c r="D4280" s="125">
        <v>199053</v>
      </c>
      <c r="E4280" s="125">
        <v>18000</v>
      </c>
      <c r="F4280" s="125"/>
      <c r="G4280" s="125">
        <v>291975</v>
      </c>
      <c r="H4280" s="125">
        <v>143850</v>
      </c>
      <c r="I4280" s="126">
        <v>1.06</v>
      </c>
      <c r="J4280" s="126">
        <v>1.47</v>
      </c>
      <c r="K4280" s="125">
        <v>3503143</v>
      </c>
      <c r="L4280" s="125">
        <v>2511804</v>
      </c>
      <c r="M4280" s="125">
        <v>1463021</v>
      </c>
      <c r="N4280" s="125">
        <v>1265542</v>
      </c>
      <c r="O4280" s="125">
        <v>1647512</v>
      </c>
      <c r="P4280" s="125">
        <v>602078</v>
      </c>
      <c r="Q4280" s="125">
        <v>1045434</v>
      </c>
      <c r="R4280" s="125">
        <v>84896</v>
      </c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</row>
    <row r="4281" spans="1:35" s="6" customFormat="1" ht="15" customHeight="1" x14ac:dyDescent="0.25">
      <c r="B4281" s="127">
        <v>2020</v>
      </c>
      <c r="C4281" s="128">
        <v>183437</v>
      </c>
      <c r="D4281" s="128">
        <v>201209</v>
      </c>
      <c r="E4281" s="128">
        <v>23479</v>
      </c>
      <c r="F4281" s="128"/>
      <c r="G4281" s="128">
        <v>269981</v>
      </c>
      <c r="H4281" s="128">
        <v>143614</v>
      </c>
      <c r="I4281" s="129">
        <v>1.1000000000000001</v>
      </c>
      <c r="J4281" s="129">
        <v>1.34</v>
      </c>
      <c r="K4281" s="128">
        <v>3237759</v>
      </c>
      <c r="L4281" s="128">
        <v>2375217</v>
      </c>
      <c r="M4281" s="128">
        <v>1418277</v>
      </c>
      <c r="N4281" s="128">
        <v>1189115</v>
      </c>
      <c r="O4281" s="128">
        <v>2646457</v>
      </c>
      <c r="P4281" s="128">
        <v>766671</v>
      </c>
      <c r="Q4281" s="128">
        <v>1879786</v>
      </c>
      <c r="R4281" s="128">
        <v>144345</v>
      </c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</row>
    <row r="4282" spans="1:35" s="4" customFormat="1" ht="15" customHeight="1" x14ac:dyDescent="0.25">
      <c r="A4282" s="6"/>
      <c r="B4282" s="127">
        <v>2019</v>
      </c>
      <c r="C4282" s="128">
        <v>188498</v>
      </c>
      <c r="D4282" s="128">
        <v>208702</v>
      </c>
      <c r="E4282" s="128">
        <v>27400</v>
      </c>
      <c r="F4282" s="128"/>
      <c r="G4282" s="128">
        <v>301106</v>
      </c>
      <c r="H4282" s="128">
        <v>163410</v>
      </c>
      <c r="I4282" s="129">
        <v>1.1100000000000001</v>
      </c>
      <c r="J4282" s="129">
        <v>1.44</v>
      </c>
      <c r="K4282" s="128">
        <v>3635719</v>
      </c>
      <c r="L4282" s="128">
        <v>2693033</v>
      </c>
      <c r="M4282" s="128">
        <v>1601527</v>
      </c>
      <c r="N4282" s="128">
        <v>1342202</v>
      </c>
      <c r="O4282" s="128">
        <v>2495223</v>
      </c>
      <c r="P4282" s="128">
        <v>731398</v>
      </c>
      <c r="Q4282" s="128">
        <v>1763825</v>
      </c>
      <c r="R4282" s="128">
        <v>150771</v>
      </c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</row>
    <row r="4283" spans="1:35" s="4" customFormat="1" ht="15" customHeight="1" x14ac:dyDescent="0.25">
      <c r="A4283" s="6"/>
      <c r="B4283" s="127">
        <v>2018</v>
      </c>
      <c r="C4283" s="128">
        <v>187672</v>
      </c>
      <c r="D4283" s="128">
        <v>208922</v>
      </c>
      <c r="E4283" s="128">
        <v>29034</v>
      </c>
      <c r="F4283" s="128"/>
      <c r="G4283" s="128">
        <v>305385</v>
      </c>
      <c r="H4283" s="128">
        <v>169487</v>
      </c>
      <c r="I4283" s="129">
        <v>1.1100000000000001</v>
      </c>
      <c r="J4283" s="129">
        <v>1.46</v>
      </c>
      <c r="K4283" s="128">
        <v>3672313</v>
      </c>
      <c r="L4283" s="128">
        <v>2697382</v>
      </c>
      <c r="M4283" s="128">
        <v>1590940</v>
      </c>
      <c r="N4283" s="128">
        <v>1330740</v>
      </c>
      <c r="O4283" s="128">
        <v>2389394</v>
      </c>
      <c r="P4283" s="128">
        <v>723074</v>
      </c>
      <c r="Q4283" s="128">
        <v>1666320</v>
      </c>
      <c r="R4283" s="128">
        <v>138505</v>
      </c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</row>
    <row r="4284" spans="1:35" s="4" customFormat="1" ht="15" customHeight="1" x14ac:dyDescent="0.25">
      <c r="A4284" s="6"/>
      <c r="B4284" s="127">
        <v>2017</v>
      </c>
      <c r="C4284" s="128">
        <v>187677</v>
      </c>
      <c r="D4284" s="128">
        <v>209231</v>
      </c>
      <c r="E4284" s="128">
        <v>29992</v>
      </c>
      <c r="F4284" s="128"/>
      <c r="G4284" s="128">
        <v>303583</v>
      </c>
      <c r="H4284" s="128">
        <v>173083</v>
      </c>
      <c r="I4284" s="129">
        <v>1.1100000000000001</v>
      </c>
      <c r="J4284" s="129">
        <v>1.45</v>
      </c>
      <c r="K4284" s="128">
        <v>3608484</v>
      </c>
      <c r="L4284" s="128">
        <v>2608351</v>
      </c>
      <c r="M4284" s="128">
        <v>1509311</v>
      </c>
      <c r="N4284" s="128">
        <v>1250766</v>
      </c>
      <c r="O4284" s="128">
        <v>2297149</v>
      </c>
      <c r="P4284" s="128">
        <v>708064</v>
      </c>
      <c r="Q4284" s="128">
        <v>1589085</v>
      </c>
      <c r="R4284" s="128">
        <v>127604</v>
      </c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</row>
    <row r="4285" spans="1:35" s="4" customFormat="1" ht="15" customHeight="1" x14ac:dyDescent="0.25">
      <c r="A4285" s="6"/>
      <c r="B4285" s="127">
        <v>2016</v>
      </c>
      <c r="C4285" s="128">
        <v>182372</v>
      </c>
      <c r="D4285" s="128">
        <v>203060</v>
      </c>
      <c r="E4285" s="128">
        <v>31265</v>
      </c>
      <c r="F4285" s="128"/>
      <c r="G4285" s="128">
        <v>294408</v>
      </c>
      <c r="H4285" s="128">
        <v>170411</v>
      </c>
      <c r="I4285" s="129">
        <v>1.1100000000000001</v>
      </c>
      <c r="J4285" s="129">
        <v>1.45</v>
      </c>
      <c r="K4285" s="128">
        <v>3471662</v>
      </c>
      <c r="L4285" s="128">
        <v>2454806</v>
      </c>
      <c r="M4285" s="128">
        <v>1415703</v>
      </c>
      <c r="N4285" s="128">
        <v>1171325</v>
      </c>
      <c r="O4285" s="128">
        <v>2278317</v>
      </c>
      <c r="P4285" s="128">
        <v>718165</v>
      </c>
      <c r="Q4285" s="128">
        <v>1560151</v>
      </c>
      <c r="R4285" s="128">
        <v>115151</v>
      </c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</row>
    <row r="4286" spans="1:35" s="4" customFormat="1" ht="15" customHeight="1" x14ac:dyDescent="0.25">
      <c r="A4286" s="6"/>
      <c r="B4286" s="127">
        <v>2015</v>
      </c>
      <c r="C4286" s="128">
        <v>179117</v>
      </c>
      <c r="D4286" s="128">
        <v>200665</v>
      </c>
      <c r="E4286" s="128">
        <v>32023</v>
      </c>
      <c r="F4286" s="128"/>
      <c r="G4286" s="128">
        <v>297030</v>
      </c>
      <c r="H4286" s="128">
        <v>174114</v>
      </c>
      <c r="I4286" s="129">
        <v>1.1200000000000001</v>
      </c>
      <c r="J4286" s="129">
        <v>1.48</v>
      </c>
      <c r="K4286" s="128">
        <v>3487963</v>
      </c>
      <c r="L4286" s="128">
        <v>2419510</v>
      </c>
      <c r="M4286" s="128">
        <v>1352735</v>
      </c>
      <c r="N4286" s="128">
        <v>1099765</v>
      </c>
      <c r="O4286" s="128">
        <v>2292383</v>
      </c>
      <c r="P4286" s="128">
        <v>755834</v>
      </c>
      <c r="Q4286" s="128">
        <v>1536549</v>
      </c>
      <c r="R4286" s="128">
        <v>114292</v>
      </c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</row>
    <row r="4287" spans="1:35" s="4" customFormat="1" ht="15" customHeight="1" x14ac:dyDescent="0.25">
      <c r="A4287" s="6"/>
      <c r="B4287" s="127">
        <v>2014</v>
      </c>
      <c r="C4287" s="128">
        <v>175097</v>
      </c>
      <c r="D4287" s="128">
        <v>196735</v>
      </c>
      <c r="E4287" s="128">
        <v>33601</v>
      </c>
      <c r="F4287" s="128"/>
      <c r="G4287" s="128">
        <v>299839</v>
      </c>
      <c r="H4287" s="128">
        <v>177624</v>
      </c>
      <c r="I4287" s="129">
        <v>1.1200000000000001</v>
      </c>
      <c r="J4287" s="129">
        <v>1.52</v>
      </c>
      <c r="K4287" s="128">
        <v>3502226</v>
      </c>
      <c r="L4287" s="128">
        <v>2393924</v>
      </c>
      <c r="M4287" s="128">
        <v>1320730</v>
      </c>
      <c r="N4287" s="128">
        <v>1065410</v>
      </c>
      <c r="O4287" s="128">
        <v>2342581</v>
      </c>
      <c r="P4287" s="128">
        <v>802099</v>
      </c>
      <c r="Q4287" s="128">
        <v>1540482</v>
      </c>
      <c r="R4287" s="128">
        <v>106234</v>
      </c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</row>
    <row r="4288" spans="1:35" ht="15" customHeight="1" x14ac:dyDescent="0.25">
      <c r="A4288" s="6"/>
      <c r="B4288" s="127">
        <v>2013</v>
      </c>
      <c r="C4288" s="128">
        <v>171196</v>
      </c>
      <c r="D4288" s="128">
        <v>194655</v>
      </c>
      <c r="E4288" s="128">
        <v>35354</v>
      </c>
      <c r="F4288" s="128"/>
      <c r="G4288" s="128">
        <v>308476</v>
      </c>
      <c r="H4288" s="128">
        <v>183821</v>
      </c>
      <c r="I4288" s="129">
        <v>1.1399999999999999</v>
      </c>
      <c r="J4288" s="129">
        <v>1.58</v>
      </c>
      <c r="K4288" s="128">
        <v>3601187</v>
      </c>
      <c r="L4288" s="128">
        <v>2423066</v>
      </c>
      <c r="M4288" s="128">
        <v>1302146</v>
      </c>
      <c r="N4288" s="128">
        <v>1036900</v>
      </c>
      <c r="O4288" s="128">
        <v>2487133</v>
      </c>
      <c r="P4288" s="128">
        <v>860034</v>
      </c>
      <c r="Q4288" s="128">
        <v>1627099</v>
      </c>
      <c r="R4288" s="128">
        <v>106466</v>
      </c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</row>
    <row r="4289" spans="1:35" ht="15" customHeight="1" x14ac:dyDescent="0.25">
      <c r="A4289" s="6"/>
      <c r="B4289" s="127">
        <v>2012</v>
      </c>
      <c r="C4289" s="128">
        <v>162635</v>
      </c>
      <c r="D4289" s="128">
        <v>189373</v>
      </c>
      <c r="E4289" s="128">
        <v>38090</v>
      </c>
      <c r="F4289" s="128"/>
      <c r="G4289" s="128">
        <v>325077</v>
      </c>
      <c r="H4289" s="128">
        <v>195884</v>
      </c>
      <c r="I4289" s="129">
        <v>1.1599999999999999</v>
      </c>
      <c r="J4289" s="129">
        <v>1.72</v>
      </c>
      <c r="K4289" s="128">
        <v>3792233</v>
      </c>
      <c r="L4289" s="128">
        <v>2523881</v>
      </c>
      <c r="M4289" s="128">
        <v>1375822</v>
      </c>
      <c r="N4289" s="128">
        <v>1090405</v>
      </c>
      <c r="O4289" s="128">
        <v>2558280</v>
      </c>
      <c r="P4289" s="128">
        <v>893652</v>
      </c>
      <c r="Q4289" s="128">
        <v>1664628</v>
      </c>
      <c r="R4289" s="128">
        <v>92535</v>
      </c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</row>
    <row r="4290" spans="1:35" ht="15" customHeight="1" x14ac:dyDescent="0.25">
      <c r="A4290" s="6"/>
      <c r="B4290" s="127">
        <v>2011</v>
      </c>
      <c r="C4290" s="128">
        <v>172386</v>
      </c>
      <c r="D4290" s="128">
        <v>201491</v>
      </c>
      <c r="E4290" s="128">
        <v>41568</v>
      </c>
      <c r="F4290" s="128"/>
      <c r="G4290" s="128">
        <v>375387</v>
      </c>
      <c r="H4290" s="128">
        <v>229631</v>
      </c>
      <c r="I4290" s="129">
        <v>1.17</v>
      </c>
      <c r="J4290" s="129">
        <v>1.86</v>
      </c>
      <c r="K4290" s="128">
        <v>4333538</v>
      </c>
      <c r="L4290" s="128">
        <v>2878884</v>
      </c>
      <c r="M4290" s="128">
        <v>1562602</v>
      </c>
      <c r="N4290" s="128">
        <v>1227758</v>
      </c>
      <c r="O4290" s="128">
        <v>2777060</v>
      </c>
      <c r="P4290" s="128" t="s">
        <v>359</v>
      </c>
      <c r="Q4290" s="128" t="s">
        <v>359</v>
      </c>
      <c r="R4290" s="128">
        <v>109539</v>
      </c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</row>
    <row r="4291" spans="1:35" ht="15" customHeight="1" x14ac:dyDescent="0.25">
      <c r="A4291" s="6"/>
      <c r="B4291" s="127">
        <v>2010</v>
      </c>
      <c r="C4291" s="128">
        <v>179343</v>
      </c>
      <c r="D4291" s="128">
        <v>208972</v>
      </c>
      <c r="E4291" s="128">
        <v>44545</v>
      </c>
      <c r="F4291" s="128"/>
      <c r="G4291" s="128">
        <v>422211</v>
      </c>
      <c r="H4291" s="128">
        <v>261243</v>
      </c>
      <c r="I4291" s="129">
        <v>1.17</v>
      </c>
      <c r="J4291" s="129">
        <v>2.02</v>
      </c>
      <c r="K4291" s="128">
        <v>4865290</v>
      </c>
      <c r="L4291" s="128">
        <v>3214673</v>
      </c>
      <c r="M4291" s="128">
        <v>1787455</v>
      </c>
      <c r="N4291" s="128">
        <v>1405229</v>
      </c>
      <c r="O4291" s="128">
        <v>2906136</v>
      </c>
      <c r="P4291" s="128" t="s">
        <v>359</v>
      </c>
      <c r="Q4291" s="128" t="s">
        <v>359</v>
      </c>
      <c r="R4291" s="128">
        <v>138052</v>
      </c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</row>
    <row r="4292" spans="1:35" ht="15" customHeight="1" x14ac:dyDescent="0.25">
      <c r="A4292" s="6"/>
      <c r="B4292" s="127">
        <v>2009</v>
      </c>
      <c r="C4292" s="128">
        <v>187793</v>
      </c>
      <c r="D4292" s="128">
        <v>218005</v>
      </c>
      <c r="E4292" s="128">
        <v>44182</v>
      </c>
      <c r="F4292" s="128"/>
      <c r="G4292" s="128">
        <v>431199</v>
      </c>
      <c r="H4292" s="128">
        <v>263040</v>
      </c>
      <c r="I4292" s="129">
        <v>1.1599999999999999</v>
      </c>
      <c r="J4292" s="129">
        <v>1.98</v>
      </c>
      <c r="K4292" s="128">
        <v>5184461</v>
      </c>
      <c r="L4292" s="128">
        <v>3366227</v>
      </c>
      <c r="M4292" s="128">
        <v>1841942</v>
      </c>
      <c r="N4292" s="128">
        <v>1433109</v>
      </c>
      <c r="O4292" s="128">
        <v>3161101</v>
      </c>
      <c r="P4292" s="128" t="s">
        <v>359</v>
      </c>
      <c r="Q4292" s="128" t="s">
        <v>359</v>
      </c>
      <c r="R4292" s="128">
        <v>141641</v>
      </c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</row>
    <row r="4293" spans="1:35" ht="15" customHeight="1" x14ac:dyDescent="0.25">
      <c r="A4293" s="6"/>
      <c r="B4293" s="127">
        <v>2008</v>
      </c>
      <c r="C4293" s="128">
        <v>196206</v>
      </c>
      <c r="D4293" s="128">
        <v>227003</v>
      </c>
      <c r="E4293" s="128">
        <v>46276</v>
      </c>
      <c r="F4293" s="128"/>
      <c r="G4293" s="128">
        <v>452837</v>
      </c>
      <c r="H4293" s="128">
        <v>275955</v>
      </c>
      <c r="I4293" s="129">
        <v>1.1599999999999999</v>
      </c>
      <c r="J4293" s="129">
        <v>1.99</v>
      </c>
      <c r="K4293" s="128">
        <v>5793035</v>
      </c>
      <c r="L4293" s="128">
        <v>3740841</v>
      </c>
      <c r="M4293" s="128">
        <v>1968781</v>
      </c>
      <c r="N4293" s="128">
        <v>1541837</v>
      </c>
      <c r="O4293" s="128">
        <v>3331065</v>
      </c>
      <c r="P4293" s="128" t="s">
        <v>359</v>
      </c>
      <c r="Q4293" s="128" t="s">
        <v>359</v>
      </c>
      <c r="R4293" s="128">
        <v>182057</v>
      </c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</row>
    <row r="4294" spans="1:35" s="4" customFormat="1" ht="15" customHeight="1" collapsed="1" x14ac:dyDescent="0.25">
      <c r="A4294" s="6"/>
      <c r="B4294" s="121" t="s">
        <v>303</v>
      </c>
      <c r="C4294" s="121"/>
      <c r="D4294" s="121"/>
      <c r="E4294" s="121"/>
      <c r="F4294" s="121"/>
      <c r="G4294" s="121"/>
      <c r="H4294" s="121"/>
      <c r="I4294" s="121"/>
      <c r="J4294" s="121"/>
      <c r="K4294" s="121"/>
      <c r="L4294" s="121"/>
      <c r="M4294" s="121"/>
      <c r="N4294" s="121"/>
      <c r="O4294" s="121"/>
      <c r="P4294" s="121"/>
      <c r="Q4294" s="121"/>
      <c r="R4294" s="121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</row>
    <row r="4295" spans="1:35" s="4" customFormat="1" ht="15" customHeight="1" x14ac:dyDescent="0.25">
      <c r="A4295" s="6"/>
      <c r="B4295" s="124">
        <v>2021</v>
      </c>
      <c r="C4295" s="125">
        <v>89132</v>
      </c>
      <c r="D4295" s="125">
        <v>565436</v>
      </c>
      <c r="E4295" s="125">
        <v>542327</v>
      </c>
      <c r="F4295" s="125"/>
      <c r="G4295" s="125">
        <v>10476754</v>
      </c>
      <c r="H4295" s="125">
        <v>8301787</v>
      </c>
      <c r="I4295" s="126">
        <v>6.34</v>
      </c>
      <c r="J4295" s="126">
        <v>18.53</v>
      </c>
      <c r="K4295" s="125">
        <v>70906304</v>
      </c>
      <c r="L4295" s="125">
        <v>48466026</v>
      </c>
      <c r="M4295" s="125">
        <v>17268739</v>
      </c>
      <c r="N4295" s="125">
        <v>7162912</v>
      </c>
      <c r="O4295" s="125">
        <v>107161641</v>
      </c>
      <c r="P4295" s="125">
        <v>61415534</v>
      </c>
      <c r="Q4295" s="125">
        <v>45746107</v>
      </c>
      <c r="R4295" s="125">
        <v>4114851</v>
      </c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</row>
    <row r="4296" spans="1:35" s="6" customFormat="1" ht="15" customHeight="1" x14ac:dyDescent="0.25">
      <c r="B4296" s="127">
        <v>2020</v>
      </c>
      <c r="C4296" s="128">
        <v>85953</v>
      </c>
      <c r="D4296" s="128">
        <v>549921</v>
      </c>
      <c r="E4296" s="128">
        <v>527976</v>
      </c>
      <c r="F4296" s="128"/>
      <c r="G4296" s="128">
        <v>9609836</v>
      </c>
      <c r="H4296" s="128">
        <v>7656551</v>
      </c>
      <c r="I4296" s="129">
        <v>6.4</v>
      </c>
      <c r="J4296" s="129">
        <v>17.47</v>
      </c>
      <c r="K4296" s="128">
        <v>60865957</v>
      </c>
      <c r="L4296" s="128">
        <v>41225258</v>
      </c>
      <c r="M4296" s="128">
        <v>14835085</v>
      </c>
      <c r="N4296" s="128">
        <v>5561793</v>
      </c>
      <c r="O4296" s="128">
        <v>100429099</v>
      </c>
      <c r="P4296" s="128">
        <v>58470501</v>
      </c>
      <c r="Q4296" s="128">
        <v>41958598</v>
      </c>
      <c r="R4296" s="128">
        <v>3864520</v>
      </c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</row>
    <row r="4297" spans="1:35" s="4" customFormat="1" ht="15" customHeight="1" x14ac:dyDescent="0.25">
      <c r="A4297" s="6"/>
      <c r="B4297" s="127">
        <v>2019</v>
      </c>
      <c r="C4297" s="128">
        <v>84168</v>
      </c>
      <c r="D4297" s="128">
        <v>557289</v>
      </c>
      <c r="E4297" s="128">
        <v>536599</v>
      </c>
      <c r="F4297" s="128"/>
      <c r="G4297" s="128">
        <v>9623943</v>
      </c>
      <c r="H4297" s="128">
        <v>7615621</v>
      </c>
      <c r="I4297" s="129">
        <v>6.62</v>
      </c>
      <c r="J4297" s="129">
        <v>17.27</v>
      </c>
      <c r="K4297" s="128">
        <v>64942351</v>
      </c>
      <c r="L4297" s="128">
        <v>45015230</v>
      </c>
      <c r="M4297" s="128">
        <v>15573455</v>
      </c>
      <c r="N4297" s="128">
        <v>5998859</v>
      </c>
      <c r="O4297" s="128">
        <v>93294596</v>
      </c>
      <c r="P4297" s="128">
        <v>55879499</v>
      </c>
      <c r="Q4297" s="128">
        <v>37415097</v>
      </c>
      <c r="R4297" s="128">
        <v>3956284</v>
      </c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</row>
    <row r="4298" spans="1:35" s="4" customFormat="1" ht="15" customHeight="1" x14ac:dyDescent="0.25">
      <c r="A4298" s="6"/>
      <c r="B4298" s="127">
        <v>2018</v>
      </c>
      <c r="C4298" s="128">
        <v>80471</v>
      </c>
      <c r="D4298" s="128">
        <v>535919</v>
      </c>
      <c r="E4298" s="128">
        <v>515600</v>
      </c>
      <c r="F4298" s="128"/>
      <c r="G4298" s="128">
        <v>8921169</v>
      </c>
      <c r="H4298" s="128">
        <v>7068709</v>
      </c>
      <c r="I4298" s="129">
        <v>6.66</v>
      </c>
      <c r="J4298" s="129">
        <v>16.649999999999999</v>
      </c>
      <c r="K4298" s="128">
        <v>62910752</v>
      </c>
      <c r="L4298" s="128">
        <v>43622982</v>
      </c>
      <c r="M4298" s="128">
        <v>14853102</v>
      </c>
      <c r="N4298" s="128">
        <v>5983114</v>
      </c>
      <c r="O4298" s="128">
        <v>89889398</v>
      </c>
      <c r="P4298" s="128">
        <v>54947277</v>
      </c>
      <c r="Q4298" s="128">
        <v>34942122</v>
      </c>
      <c r="R4298" s="128">
        <v>4032933</v>
      </c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</row>
    <row r="4299" spans="1:35" s="4" customFormat="1" ht="15" customHeight="1" x14ac:dyDescent="0.25">
      <c r="A4299" s="6"/>
      <c r="B4299" s="127">
        <v>2017</v>
      </c>
      <c r="C4299" s="128">
        <v>78118</v>
      </c>
      <c r="D4299" s="128">
        <v>507933</v>
      </c>
      <c r="E4299" s="128">
        <v>488998</v>
      </c>
      <c r="F4299" s="128"/>
      <c r="G4299" s="128">
        <v>8171763</v>
      </c>
      <c r="H4299" s="128">
        <v>6477670</v>
      </c>
      <c r="I4299" s="129">
        <v>6.5</v>
      </c>
      <c r="J4299" s="129">
        <v>16.09</v>
      </c>
      <c r="K4299" s="128">
        <v>58713978</v>
      </c>
      <c r="L4299" s="128">
        <v>40444977</v>
      </c>
      <c r="M4299" s="128">
        <v>13629914</v>
      </c>
      <c r="N4299" s="128">
        <v>5510277</v>
      </c>
      <c r="O4299" s="128">
        <v>85991426</v>
      </c>
      <c r="P4299" s="128">
        <v>53432851</v>
      </c>
      <c r="Q4299" s="128">
        <v>32558575</v>
      </c>
      <c r="R4299" s="128">
        <v>3570430</v>
      </c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</row>
    <row r="4300" spans="1:35" s="4" customFormat="1" ht="15" customHeight="1" x14ac:dyDescent="0.25">
      <c r="A4300" s="6"/>
      <c r="B4300" s="127">
        <v>2016</v>
      </c>
      <c r="C4300" s="128">
        <v>76441</v>
      </c>
      <c r="D4300" s="128">
        <v>485915</v>
      </c>
      <c r="E4300" s="128">
        <v>467474</v>
      </c>
      <c r="F4300" s="128"/>
      <c r="G4300" s="128">
        <v>7608226</v>
      </c>
      <c r="H4300" s="128">
        <v>6040438</v>
      </c>
      <c r="I4300" s="129">
        <v>6.36</v>
      </c>
      <c r="J4300" s="129">
        <v>15.66</v>
      </c>
      <c r="K4300" s="128">
        <v>54061421</v>
      </c>
      <c r="L4300" s="128">
        <v>36826879</v>
      </c>
      <c r="M4300" s="128">
        <v>12540143</v>
      </c>
      <c r="N4300" s="128">
        <v>4989228</v>
      </c>
      <c r="O4300" s="128">
        <v>82570645</v>
      </c>
      <c r="P4300" s="128">
        <v>52954285</v>
      </c>
      <c r="Q4300" s="128">
        <v>29616360</v>
      </c>
      <c r="R4300" s="128">
        <v>3029840</v>
      </c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</row>
    <row r="4301" spans="1:35" s="4" customFormat="1" ht="15" customHeight="1" x14ac:dyDescent="0.25">
      <c r="A4301" s="6"/>
      <c r="B4301" s="127">
        <v>2015</v>
      </c>
      <c r="C4301" s="128">
        <v>75206</v>
      </c>
      <c r="D4301" s="128">
        <v>468853</v>
      </c>
      <c r="E4301" s="128">
        <v>450714</v>
      </c>
      <c r="F4301" s="128"/>
      <c r="G4301" s="128">
        <v>7264889</v>
      </c>
      <c r="H4301" s="128">
        <v>5741451</v>
      </c>
      <c r="I4301" s="129">
        <v>6.23</v>
      </c>
      <c r="J4301" s="129">
        <v>15.5</v>
      </c>
      <c r="K4301" s="128">
        <v>52238415</v>
      </c>
      <c r="L4301" s="128">
        <v>35455786</v>
      </c>
      <c r="M4301" s="128">
        <v>11882716</v>
      </c>
      <c r="N4301" s="128">
        <v>4677293</v>
      </c>
      <c r="O4301" s="128">
        <v>80403527</v>
      </c>
      <c r="P4301" s="128">
        <v>52165683</v>
      </c>
      <c r="Q4301" s="128">
        <v>28237845</v>
      </c>
      <c r="R4301" s="128">
        <v>2768085</v>
      </c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</row>
    <row r="4302" spans="1:35" s="4" customFormat="1" ht="15" customHeight="1" x14ac:dyDescent="0.25">
      <c r="A4302" s="6"/>
      <c r="B4302" s="127">
        <v>2014</v>
      </c>
      <c r="C4302" s="128">
        <v>73521</v>
      </c>
      <c r="D4302" s="128">
        <v>451998</v>
      </c>
      <c r="E4302" s="128">
        <v>434159</v>
      </c>
      <c r="F4302" s="128"/>
      <c r="G4302" s="128">
        <v>6841449</v>
      </c>
      <c r="H4302" s="128">
        <v>5416108</v>
      </c>
      <c r="I4302" s="129">
        <v>6.15</v>
      </c>
      <c r="J4302" s="129">
        <v>15.14</v>
      </c>
      <c r="K4302" s="128">
        <v>49536419</v>
      </c>
      <c r="L4302" s="128">
        <v>33352873</v>
      </c>
      <c r="M4302" s="128">
        <v>10824014</v>
      </c>
      <c r="N4302" s="128">
        <v>4061308</v>
      </c>
      <c r="O4302" s="128">
        <v>78882427</v>
      </c>
      <c r="P4302" s="128">
        <v>52292504</v>
      </c>
      <c r="Q4302" s="128">
        <v>26589923</v>
      </c>
      <c r="R4302" s="128">
        <v>2450341</v>
      </c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</row>
    <row r="4303" spans="1:35" ht="15" customHeight="1" x14ac:dyDescent="0.25">
      <c r="A4303" s="6"/>
      <c r="B4303" s="127">
        <v>2013</v>
      </c>
      <c r="C4303" s="128">
        <v>72631</v>
      </c>
      <c r="D4303" s="128">
        <v>442840</v>
      </c>
      <c r="E4303" s="128">
        <v>425341</v>
      </c>
      <c r="F4303" s="128"/>
      <c r="G4303" s="128">
        <v>6653538</v>
      </c>
      <c r="H4303" s="128">
        <v>5269348</v>
      </c>
      <c r="I4303" s="129">
        <v>6.1</v>
      </c>
      <c r="J4303" s="129">
        <v>15.02</v>
      </c>
      <c r="K4303" s="128">
        <v>48115834</v>
      </c>
      <c r="L4303" s="128">
        <v>32290746</v>
      </c>
      <c r="M4303" s="128">
        <v>10251122</v>
      </c>
      <c r="N4303" s="128">
        <v>3639691</v>
      </c>
      <c r="O4303" s="128">
        <v>78003044</v>
      </c>
      <c r="P4303" s="128">
        <v>52372636</v>
      </c>
      <c r="Q4303" s="128">
        <v>25630408</v>
      </c>
      <c r="R4303" s="128">
        <v>2270371</v>
      </c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</row>
    <row r="4304" spans="1:35" ht="15" customHeight="1" x14ac:dyDescent="0.25">
      <c r="A4304" s="6"/>
      <c r="B4304" s="127">
        <v>2012</v>
      </c>
      <c r="C4304" s="128">
        <v>72810</v>
      </c>
      <c r="D4304" s="128">
        <v>452188</v>
      </c>
      <c r="E4304" s="128">
        <v>435016</v>
      </c>
      <c r="F4304" s="128"/>
      <c r="G4304" s="128">
        <v>6817379</v>
      </c>
      <c r="H4304" s="128">
        <v>5395599</v>
      </c>
      <c r="I4304" s="129">
        <v>6.21</v>
      </c>
      <c r="J4304" s="129">
        <v>15.08</v>
      </c>
      <c r="K4304" s="128">
        <v>47838108</v>
      </c>
      <c r="L4304" s="128">
        <v>32615885</v>
      </c>
      <c r="M4304" s="128">
        <v>10321132</v>
      </c>
      <c r="N4304" s="128">
        <v>3535375</v>
      </c>
      <c r="O4304" s="128">
        <v>78360491</v>
      </c>
      <c r="P4304" s="128">
        <v>53544296</v>
      </c>
      <c r="Q4304" s="128">
        <v>24816195</v>
      </c>
      <c r="R4304" s="128">
        <v>1966008</v>
      </c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</row>
    <row r="4305" spans="1:35" ht="15" customHeight="1" x14ac:dyDescent="0.25">
      <c r="A4305" s="6"/>
      <c r="B4305" s="127">
        <v>2011</v>
      </c>
      <c r="C4305" s="128">
        <v>74056</v>
      </c>
      <c r="D4305" s="128">
        <v>481692</v>
      </c>
      <c r="E4305" s="128">
        <v>465091</v>
      </c>
      <c r="F4305" s="128"/>
      <c r="G4305" s="128">
        <v>7322476</v>
      </c>
      <c r="H4305" s="128">
        <v>5810755</v>
      </c>
      <c r="I4305" s="129">
        <v>6.5</v>
      </c>
      <c r="J4305" s="129">
        <v>15.2</v>
      </c>
      <c r="K4305" s="128">
        <v>50640262</v>
      </c>
      <c r="L4305" s="128">
        <v>34379520</v>
      </c>
      <c r="M4305" s="128">
        <v>11116610</v>
      </c>
      <c r="N4305" s="128">
        <v>3830200</v>
      </c>
      <c r="O4305" s="128">
        <v>81320681</v>
      </c>
      <c r="P4305" s="128" t="s">
        <v>359</v>
      </c>
      <c r="Q4305" s="128" t="s">
        <v>359</v>
      </c>
      <c r="R4305" s="128">
        <v>2332715</v>
      </c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</row>
    <row r="4306" spans="1:35" ht="15" customHeight="1" x14ac:dyDescent="0.25">
      <c r="A4306" s="6"/>
      <c r="B4306" s="127">
        <v>2010</v>
      </c>
      <c r="C4306" s="128">
        <v>73863</v>
      </c>
      <c r="D4306" s="128">
        <v>491855</v>
      </c>
      <c r="E4306" s="128">
        <v>475848</v>
      </c>
      <c r="F4306" s="128"/>
      <c r="G4306" s="128">
        <v>7375178</v>
      </c>
      <c r="H4306" s="128">
        <v>5870039</v>
      </c>
      <c r="I4306" s="129">
        <v>6.66</v>
      </c>
      <c r="J4306" s="129">
        <v>14.99</v>
      </c>
      <c r="K4306" s="128">
        <v>50505223</v>
      </c>
      <c r="L4306" s="128">
        <v>33806257</v>
      </c>
      <c r="M4306" s="128">
        <v>11689280</v>
      </c>
      <c r="N4306" s="128">
        <v>4353584</v>
      </c>
      <c r="O4306" s="128">
        <v>81087167</v>
      </c>
      <c r="P4306" s="128" t="s">
        <v>359</v>
      </c>
      <c r="Q4306" s="128" t="s">
        <v>359</v>
      </c>
      <c r="R4306" s="128">
        <v>3039098</v>
      </c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</row>
    <row r="4307" spans="1:35" ht="15" customHeight="1" x14ac:dyDescent="0.25">
      <c r="A4307" s="6"/>
      <c r="B4307" s="127">
        <v>2009</v>
      </c>
      <c r="C4307" s="128">
        <v>74845</v>
      </c>
      <c r="D4307" s="128">
        <v>496248</v>
      </c>
      <c r="E4307" s="128">
        <v>479688</v>
      </c>
      <c r="F4307" s="128"/>
      <c r="G4307" s="128">
        <v>7240393</v>
      </c>
      <c r="H4307" s="128">
        <v>5731008</v>
      </c>
      <c r="I4307" s="129">
        <v>6.63</v>
      </c>
      <c r="J4307" s="129">
        <v>14.59</v>
      </c>
      <c r="K4307" s="128">
        <v>47625514</v>
      </c>
      <c r="L4307" s="128">
        <v>32059494</v>
      </c>
      <c r="M4307" s="128">
        <v>11645780</v>
      </c>
      <c r="N4307" s="128">
        <v>4453455</v>
      </c>
      <c r="O4307" s="128">
        <v>79718917</v>
      </c>
      <c r="P4307" s="128" t="s">
        <v>359</v>
      </c>
      <c r="Q4307" s="128" t="s">
        <v>359</v>
      </c>
      <c r="R4307" s="128">
        <v>3685670</v>
      </c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</row>
    <row r="4308" spans="1:35" ht="15" customHeight="1" x14ac:dyDescent="0.25">
      <c r="A4308" s="6"/>
      <c r="B4308" s="127">
        <v>2008</v>
      </c>
      <c r="C4308" s="128">
        <v>75079</v>
      </c>
      <c r="D4308" s="128">
        <v>517173</v>
      </c>
      <c r="E4308" s="128">
        <v>501020</v>
      </c>
      <c r="F4308" s="128"/>
      <c r="G4308" s="128">
        <v>7365569</v>
      </c>
      <c r="H4308" s="128">
        <v>5810822</v>
      </c>
      <c r="I4308" s="129">
        <v>6.89</v>
      </c>
      <c r="J4308" s="129">
        <v>14.24</v>
      </c>
      <c r="K4308" s="128">
        <v>52251023</v>
      </c>
      <c r="L4308" s="128">
        <v>35408218</v>
      </c>
      <c r="M4308" s="128">
        <v>12028124</v>
      </c>
      <c r="N4308" s="128">
        <v>4653247</v>
      </c>
      <c r="O4308" s="128">
        <v>77249346</v>
      </c>
      <c r="P4308" s="128" t="s">
        <v>359</v>
      </c>
      <c r="Q4308" s="128" t="s">
        <v>359</v>
      </c>
      <c r="R4308" s="128">
        <v>4435668</v>
      </c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</row>
    <row r="4309" spans="1:35" s="6" customFormat="1" ht="15" customHeight="1" x14ac:dyDescent="0.25">
      <c r="B4309" s="120" t="s">
        <v>16</v>
      </c>
      <c r="C4309" s="120"/>
      <c r="D4309" s="120"/>
      <c r="E4309" s="120"/>
      <c r="F4309" s="120"/>
      <c r="G4309" s="120"/>
      <c r="H4309" s="120"/>
      <c r="I4309" s="120"/>
      <c r="J4309" s="120"/>
      <c r="K4309" s="120"/>
      <c r="L4309" s="120"/>
      <c r="M4309" s="120"/>
      <c r="N4309" s="120"/>
      <c r="O4309" s="120"/>
      <c r="P4309" s="120"/>
      <c r="Q4309" s="120"/>
      <c r="R4309" s="120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</row>
    <row r="4310" spans="1:35" s="4" customFormat="1" ht="15" customHeight="1" x14ac:dyDescent="0.25">
      <c r="A4310" s="6"/>
      <c r="B4310" s="121" t="s">
        <v>304</v>
      </c>
      <c r="C4310" s="121"/>
      <c r="D4310" s="121"/>
      <c r="E4310" s="121"/>
      <c r="F4310" s="121"/>
      <c r="G4310" s="121"/>
      <c r="H4310" s="121"/>
      <c r="I4310" s="121"/>
      <c r="J4310" s="121"/>
      <c r="K4310" s="121"/>
      <c r="L4310" s="121"/>
      <c r="M4310" s="121"/>
      <c r="N4310" s="121"/>
      <c r="O4310" s="121"/>
      <c r="P4310" s="121"/>
      <c r="Q4310" s="121"/>
      <c r="R4310" s="121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</row>
    <row r="4311" spans="1:35" s="4" customFormat="1" ht="15" customHeight="1" x14ac:dyDescent="0.25">
      <c r="A4311" s="6"/>
      <c r="B4311" s="124">
        <v>2021</v>
      </c>
      <c r="C4311" s="125">
        <v>276488</v>
      </c>
      <c r="D4311" s="125">
        <v>680401</v>
      </c>
      <c r="E4311" s="125">
        <v>476682</v>
      </c>
      <c r="F4311" s="125"/>
      <c r="G4311" s="125">
        <v>8753716</v>
      </c>
      <c r="H4311" s="125">
        <v>6881269</v>
      </c>
      <c r="I4311" s="126">
        <v>2.46</v>
      </c>
      <c r="J4311" s="126">
        <v>12.87</v>
      </c>
      <c r="K4311" s="125">
        <v>54653300</v>
      </c>
      <c r="L4311" s="125">
        <v>36758162</v>
      </c>
      <c r="M4311" s="125">
        <v>14685857</v>
      </c>
      <c r="N4311" s="125">
        <v>6391789</v>
      </c>
      <c r="O4311" s="125">
        <v>87516177</v>
      </c>
      <c r="P4311" s="125">
        <v>50576212</v>
      </c>
      <c r="Q4311" s="125">
        <v>36939965</v>
      </c>
      <c r="R4311" s="125">
        <v>3486112</v>
      </c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</row>
    <row r="4312" spans="1:35" s="6" customFormat="1" ht="15" customHeight="1" x14ac:dyDescent="0.25">
      <c r="B4312" s="127">
        <v>2020</v>
      </c>
      <c r="C4312" s="128">
        <v>269190</v>
      </c>
      <c r="D4312" s="128">
        <v>669928</v>
      </c>
      <c r="E4312" s="128">
        <v>470600</v>
      </c>
      <c r="F4312" s="128"/>
      <c r="G4312" s="128">
        <v>8097791</v>
      </c>
      <c r="H4312" s="128">
        <v>6400178</v>
      </c>
      <c r="I4312" s="129">
        <v>2.4900000000000002</v>
      </c>
      <c r="J4312" s="129">
        <v>12.09</v>
      </c>
      <c r="K4312" s="128">
        <v>48341790</v>
      </c>
      <c r="L4312" s="128">
        <v>32428562</v>
      </c>
      <c r="M4312" s="128">
        <v>13070180</v>
      </c>
      <c r="N4312" s="128">
        <v>5320901</v>
      </c>
      <c r="O4312" s="128">
        <v>86131344</v>
      </c>
      <c r="P4312" s="128">
        <v>49262673</v>
      </c>
      <c r="Q4312" s="128">
        <v>36868671</v>
      </c>
      <c r="R4312" s="128">
        <v>3195200</v>
      </c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</row>
    <row r="4313" spans="1:35" s="4" customFormat="1" ht="15" customHeight="1" x14ac:dyDescent="0.25">
      <c r="A4313" s="6"/>
      <c r="B4313" s="127">
        <v>2019</v>
      </c>
      <c r="C4313" s="128">
        <v>272467</v>
      </c>
      <c r="D4313" s="128">
        <v>679395</v>
      </c>
      <c r="E4313" s="128">
        <v>477747</v>
      </c>
      <c r="F4313" s="128"/>
      <c r="G4313" s="128">
        <v>8065795</v>
      </c>
      <c r="H4313" s="128">
        <v>6333054</v>
      </c>
      <c r="I4313" s="129">
        <v>2.4900000000000002</v>
      </c>
      <c r="J4313" s="129">
        <v>11.87</v>
      </c>
      <c r="K4313" s="128">
        <v>51060464</v>
      </c>
      <c r="L4313" s="128">
        <v>34402467</v>
      </c>
      <c r="M4313" s="128">
        <v>13765589</v>
      </c>
      <c r="N4313" s="128">
        <v>5797494</v>
      </c>
      <c r="O4313" s="128">
        <v>79187149</v>
      </c>
      <c r="P4313" s="128">
        <v>46899641</v>
      </c>
      <c r="Q4313" s="128">
        <v>32287508</v>
      </c>
      <c r="R4313" s="128">
        <v>3328564</v>
      </c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</row>
    <row r="4314" spans="1:35" s="4" customFormat="1" ht="15" customHeight="1" x14ac:dyDescent="0.25">
      <c r="A4314" s="6"/>
      <c r="B4314" s="127">
        <v>2018</v>
      </c>
      <c r="C4314" s="128">
        <v>267952</v>
      </c>
      <c r="D4314" s="128">
        <v>662248</v>
      </c>
      <c r="E4314" s="128">
        <v>462748</v>
      </c>
      <c r="F4314" s="128"/>
      <c r="G4314" s="128">
        <v>7547385</v>
      </c>
      <c r="H4314" s="128">
        <v>5932737</v>
      </c>
      <c r="I4314" s="129">
        <v>2.4700000000000002</v>
      </c>
      <c r="J4314" s="129">
        <v>11.4</v>
      </c>
      <c r="K4314" s="128">
        <v>49412294</v>
      </c>
      <c r="L4314" s="128">
        <v>32926171</v>
      </c>
      <c r="M4314" s="128">
        <v>13030175</v>
      </c>
      <c r="N4314" s="128">
        <v>5584055</v>
      </c>
      <c r="O4314" s="128">
        <v>77077167</v>
      </c>
      <c r="P4314" s="128">
        <v>46802933</v>
      </c>
      <c r="Q4314" s="128">
        <v>30274234</v>
      </c>
      <c r="R4314" s="128">
        <v>3324860</v>
      </c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</row>
    <row r="4315" spans="1:35" s="4" customFormat="1" ht="15" customHeight="1" x14ac:dyDescent="0.25">
      <c r="A4315" s="6"/>
      <c r="B4315" s="127">
        <v>2017</v>
      </c>
      <c r="C4315" s="128">
        <v>265622</v>
      </c>
      <c r="D4315" s="128">
        <v>646654</v>
      </c>
      <c r="E4315" s="128">
        <v>448708</v>
      </c>
      <c r="F4315" s="128"/>
      <c r="G4315" s="128">
        <v>7045740</v>
      </c>
      <c r="H4315" s="128">
        <v>5543022</v>
      </c>
      <c r="I4315" s="129">
        <v>2.4300000000000002</v>
      </c>
      <c r="J4315" s="129">
        <v>10.9</v>
      </c>
      <c r="K4315" s="128">
        <v>47794316</v>
      </c>
      <c r="L4315" s="128">
        <v>31312529</v>
      </c>
      <c r="M4315" s="128">
        <v>12247677</v>
      </c>
      <c r="N4315" s="128">
        <v>5305880</v>
      </c>
      <c r="O4315" s="128">
        <v>74780985</v>
      </c>
      <c r="P4315" s="128">
        <v>46184285</v>
      </c>
      <c r="Q4315" s="128">
        <v>28596701</v>
      </c>
      <c r="R4315" s="128">
        <v>2885091</v>
      </c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</row>
    <row r="4316" spans="1:35" s="4" customFormat="1" ht="15" customHeight="1" x14ac:dyDescent="0.25">
      <c r="A4316" s="6"/>
      <c r="B4316" s="127">
        <v>2016</v>
      </c>
      <c r="C4316" s="128">
        <v>258660</v>
      </c>
      <c r="D4316" s="128">
        <v>625904</v>
      </c>
      <c r="E4316" s="128">
        <v>435866</v>
      </c>
      <c r="F4316" s="128"/>
      <c r="G4316" s="128">
        <v>6615703</v>
      </c>
      <c r="H4316" s="128">
        <v>5209724</v>
      </c>
      <c r="I4316" s="129">
        <v>2.42</v>
      </c>
      <c r="J4316" s="129">
        <v>10.57</v>
      </c>
      <c r="K4316" s="128">
        <v>44879325</v>
      </c>
      <c r="L4316" s="128">
        <v>28847167</v>
      </c>
      <c r="M4316" s="128">
        <v>11308828</v>
      </c>
      <c r="N4316" s="128">
        <v>4810993</v>
      </c>
      <c r="O4316" s="128">
        <v>70946692</v>
      </c>
      <c r="P4316" s="128">
        <v>44904216</v>
      </c>
      <c r="Q4316" s="128">
        <v>26042475</v>
      </c>
      <c r="R4316" s="128">
        <v>2636678</v>
      </c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</row>
    <row r="4317" spans="1:35" s="4" customFormat="1" ht="15" customHeight="1" x14ac:dyDescent="0.25">
      <c r="A4317" s="6"/>
      <c r="B4317" s="127">
        <v>2015</v>
      </c>
      <c r="C4317" s="128">
        <v>254170</v>
      </c>
      <c r="D4317" s="128">
        <v>611435</v>
      </c>
      <c r="E4317" s="128">
        <v>424883</v>
      </c>
      <c r="F4317" s="128"/>
      <c r="G4317" s="128">
        <v>6298977</v>
      </c>
      <c r="H4317" s="128">
        <v>4955343</v>
      </c>
      <c r="I4317" s="129">
        <v>2.41</v>
      </c>
      <c r="J4317" s="129">
        <v>10.3</v>
      </c>
      <c r="K4317" s="128">
        <v>43066690</v>
      </c>
      <c r="L4317" s="128">
        <v>27983263</v>
      </c>
      <c r="M4317" s="128">
        <v>10629240</v>
      </c>
      <c r="N4317" s="128">
        <v>4448306</v>
      </c>
      <c r="O4317" s="128">
        <v>68245807</v>
      </c>
      <c r="P4317" s="128">
        <v>43271485</v>
      </c>
      <c r="Q4317" s="128">
        <v>24974322</v>
      </c>
      <c r="R4317" s="128">
        <v>2377351</v>
      </c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</row>
    <row r="4318" spans="1:35" s="4" customFormat="1" ht="15" customHeight="1" x14ac:dyDescent="0.25">
      <c r="A4318" s="6"/>
      <c r="B4318" s="127">
        <v>2014</v>
      </c>
      <c r="C4318" s="128">
        <v>248475</v>
      </c>
      <c r="D4318" s="128">
        <v>593957</v>
      </c>
      <c r="E4318" s="128">
        <v>413249</v>
      </c>
      <c r="F4318" s="128"/>
      <c r="G4318" s="128">
        <v>6002058</v>
      </c>
      <c r="H4318" s="128">
        <v>4716586</v>
      </c>
      <c r="I4318" s="129">
        <v>2.39</v>
      </c>
      <c r="J4318" s="129">
        <v>10.11</v>
      </c>
      <c r="K4318" s="128">
        <v>41386012</v>
      </c>
      <c r="L4318" s="128">
        <v>26845800</v>
      </c>
      <c r="M4318" s="128">
        <v>10033589</v>
      </c>
      <c r="N4318" s="128">
        <v>4167208</v>
      </c>
      <c r="O4318" s="128">
        <v>69495674</v>
      </c>
      <c r="P4318" s="128">
        <v>45320653</v>
      </c>
      <c r="Q4318" s="128">
        <v>24175021</v>
      </c>
      <c r="R4318" s="128">
        <v>2182518</v>
      </c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</row>
    <row r="4319" spans="1:35" ht="15" customHeight="1" x14ac:dyDescent="0.25">
      <c r="A4319" s="6"/>
      <c r="B4319" s="127">
        <v>2013</v>
      </c>
      <c r="C4319" s="128">
        <v>243695</v>
      </c>
      <c r="D4319" s="128">
        <v>585880</v>
      </c>
      <c r="E4319" s="128">
        <v>409379</v>
      </c>
      <c r="F4319" s="128"/>
      <c r="G4319" s="128">
        <v>5866908</v>
      </c>
      <c r="H4319" s="128">
        <v>4607525</v>
      </c>
      <c r="I4319" s="129">
        <v>2.4</v>
      </c>
      <c r="J4319" s="129">
        <v>10.01</v>
      </c>
      <c r="K4319" s="128">
        <v>40544157</v>
      </c>
      <c r="L4319" s="128">
        <v>26028606</v>
      </c>
      <c r="M4319" s="128">
        <v>9554117</v>
      </c>
      <c r="N4319" s="128">
        <v>3785742</v>
      </c>
      <c r="O4319" s="128">
        <v>69445708</v>
      </c>
      <c r="P4319" s="128">
        <v>45865979</v>
      </c>
      <c r="Q4319" s="128">
        <v>23579730</v>
      </c>
      <c r="R4319" s="128">
        <v>2066095</v>
      </c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</row>
    <row r="4320" spans="1:35" ht="15" customHeight="1" x14ac:dyDescent="0.25">
      <c r="A4320" s="6"/>
      <c r="B4320" s="127">
        <v>2012</v>
      </c>
      <c r="C4320" s="128">
        <v>235318</v>
      </c>
      <c r="D4320" s="128">
        <v>591243</v>
      </c>
      <c r="E4320" s="128">
        <v>423242</v>
      </c>
      <c r="F4320" s="128"/>
      <c r="G4320" s="128">
        <v>6057978</v>
      </c>
      <c r="H4320" s="128">
        <v>4761055</v>
      </c>
      <c r="I4320" s="129">
        <v>2.5099999999999998</v>
      </c>
      <c r="J4320" s="129">
        <v>10.25</v>
      </c>
      <c r="K4320" s="128">
        <v>40962231</v>
      </c>
      <c r="L4320" s="128">
        <v>26312657</v>
      </c>
      <c r="M4320" s="128">
        <v>9528401</v>
      </c>
      <c r="N4320" s="128">
        <v>3557799</v>
      </c>
      <c r="O4320" s="128">
        <v>69596500</v>
      </c>
      <c r="P4320" s="128">
        <v>47117847</v>
      </c>
      <c r="Q4320" s="128">
        <v>22478653</v>
      </c>
      <c r="R4320" s="128">
        <v>1781828</v>
      </c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</row>
    <row r="4321" spans="1:35" ht="15" customHeight="1" x14ac:dyDescent="0.25">
      <c r="A4321" s="6"/>
      <c r="B4321" s="127">
        <v>2011</v>
      </c>
      <c r="C4321" s="128">
        <v>246299</v>
      </c>
      <c r="D4321" s="128">
        <v>628509</v>
      </c>
      <c r="E4321" s="128">
        <v>452330</v>
      </c>
      <c r="F4321" s="128"/>
      <c r="G4321" s="128">
        <v>6481163</v>
      </c>
      <c r="H4321" s="128">
        <v>5107471</v>
      </c>
      <c r="I4321" s="129">
        <v>2.5499999999999998</v>
      </c>
      <c r="J4321" s="129">
        <v>10.31</v>
      </c>
      <c r="K4321" s="128">
        <v>43309055</v>
      </c>
      <c r="L4321" s="128">
        <v>27975862</v>
      </c>
      <c r="M4321" s="128">
        <v>10397335</v>
      </c>
      <c r="N4321" s="128">
        <v>4007303</v>
      </c>
      <c r="O4321" s="128">
        <v>71612822</v>
      </c>
      <c r="P4321" s="128" t="s">
        <v>359</v>
      </c>
      <c r="Q4321" s="128" t="s">
        <v>359</v>
      </c>
      <c r="R4321" s="128">
        <v>2130019</v>
      </c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</row>
    <row r="4322" spans="1:35" ht="15" customHeight="1" x14ac:dyDescent="0.25">
      <c r="A4322" s="6"/>
      <c r="B4322" s="127">
        <v>2010</v>
      </c>
      <c r="C4322" s="128">
        <v>253075</v>
      </c>
      <c r="D4322" s="128">
        <v>647631</v>
      </c>
      <c r="E4322" s="128">
        <v>467502</v>
      </c>
      <c r="F4322" s="128"/>
      <c r="G4322" s="128">
        <v>6661658</v>
      </c>
      <c r="H4322" s="128">
        <v>5254644</v>
      </c>
      <c r="I4322" s="129">
        <v>2.56</v>
      </c>
      <c r="J4322" s="129">
        <v>10.29</v>
      </c>
      <c r="K4322" s="128">
        <v>45145191</v>
      </c>
      <c r="L4322" s="128">
        <v>28876528</v>
      </c>
      <c r="M4322" s="128">
        <v>11260443</v>
      </c>
      <c r="N4322" s="128">
        <v>4691399</v>
      </c>
      <c r="O4322" s="128">
        <v>72757365</v>
      </c>
      <c r="P4322" s="128" t="s">
        <v>359</v>
      </c>
      <c r="Q4322" s="128" t="s">
        <v>359</v>
      </c>
      <c r="R4322" s="128">
        <v>2831873</v>
      </c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</row>
    <row r="4323" spans="1:35" ht="15" customHeight="1" x14ac:dyDescent="0.25">
      <c r="A4323" s="6"/>
      <c r="B4323" s="127">
        <v>2009</v>
      </c>
      <c r="C4323" s="128">
        <v>262505</v>
      </c>
      <c r="D4323" s="128">
        <v>661658</v>
      </c>
      <c r="E4323" s="128">
        <v>471277</v>
      </c>
      <c r="F4323" s="128"/>
      <c r="G4323" s="128">
        <v>6578125</v>
      </c>
      <c r="H4323" s="128">
        <v>5146718</v>
      </c>
      <c r="I4323" s="129">
        <v>2.52</v>
      </c>
      <c r="J4323" s="129">
        <v>9.94</v>
      </c>
      <c r="K4323" s="128">
        <v>43481441</v>
      </c>
      <c r="L4323" s="128">
        <v>28104722</v>
      </c>
      <c r="M4323" s="128">
        <v>11265495</v>
      </c>
      <c r="N4323" s="128">
        <v>4751716</v>
      </c>
      <c r="O4323" s="128">
        <v>70837078</v>
      </c>
      <c r="P4323" s="128" t="s">
        <v>359</v>
      </c>
      <c r="Q4323" s="128" t="s">
        <v>359</v>
      </c>
      <c r="R4323" s="128">
        <v>3282900</v>
      </c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</row>
    <row r="4324" spans="1:35" ht="15" customHeight="1" x14ac:dyDescent="0.25">
      <c r="A4324" s="6"/>
      <c r="B4324" s="127">
        <v>2008</v>
      </c>
      <c r="C4324" s="128">
        <v>271138</v>
      </c>
      <c r="D4324" s="128">
        <v>684618</v>
      </c>
      <c r="E4324" s="128">
        <v>487740</v>
      </c>
      <c r="F4324" s="128"/>
      <c r="G4324" s="128">
        <v>6633670</v>
      </c>
      <c r="H4324" s="128">
        <v>5175522</v>
      </c>
      <c r="I4324" s="129">
        <v>2.52</v>
      </c>
      <c r="J4324" s="129">
        <v>9.69</v>
      </c>
      <c r="K4324" s="128">
        <v>47515307</v>
      </c>
      <c r="L4324" s="128">
        <v>30897109</v>
      </c>
      <c r="M4324" s="128">
        <v>11663164</v>
      </c>
      <c r="N4324" s="128">
        <v>5042949</v>
      </c>
      <c r="O4324" s="128">
        <v>68774332</v>
      </c>
      <c r="P4324" s="128" t="s">
        <v>359</v>
      </c>
      <c r="Q4324" s="128" t="s">
        <v>359</v>
      </c>
      <c r="R4324" s="128">
        <v>3772311</v>
      </c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</row>
    <row r="4325" spans="1:35" s="7" customFormat="1" ht="15" customHeight="1" x14ac:dyDescent="0.25">
      <c r="A4325" s="6"/>
      <c r="B4325" s="130" t="s">
        <v>305</v>
      </c>
      <c r="C4325" s="130"/>
      <c r="D4325" s="130"/>
      <c r="E4325" s="130"/>
      <c r="F4325" s="130"/>
      <c r="G4325" s="130"/>
      <c r="H4325" s="130"/>
      <c r="I4325" s="130"/>
      <c r="J4325" s="130"/>
      <c r="K4325" s="130"/>
      <c r="L4325" s="130"/>
      <c r="M4325" s="130"/>
      <c r="N4325" s="130"/>
      <c r="O4325" s="130"/>
      <c r="P4325" s="130"/>
      <c r="Q4325" s="130"/>
      <c r="R4325" s="130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</row>
    <row r="4326" spans="1:35" s="7" customFormat="1" ht="15" customHeight="1" x14ac:dyDescent="0.25">
      <c r="A4326" s="6"/>
      <c r="B4326" s="124">
        <v>2021</v>
      </c>
      <c r="C4326" s="125">
        <v>266168</v>
      </c>
      <c r="D4326" s="125">
        <v>389612</v>
      </c>
      <c r="E4326" s="125">
        <v>186510</v>
      </c>
      <c r="F4326" s="125"/>
      <c r="G4326" s="125">
        <v>2872508</v>
      </c>
      <c r="H4326" s="125">
        <v>2214879</v>
      </c>
      <c r="I4326" s="126">
        <v>1.46</v>
      </c>
      <c r="J4326" s="126">
        <v>7.37</v>
      </c>
      <c r="K4326" s="125">
        <v>17131419</v>
      </c>
      <c r="L4326" s="125">
        <v>11224576</v>
      </c>
      <c r="M4326" s="125">
        <v>5112034</v>
      </c>
      <c r="N4326" s="125">
        <v>2478097</v>
      </c>
      <c r="O4326" s="125">
        <v>34245357</v>
      </c>
      <c r="P4326" s="125">
        <v>19152307</v>
      </c>
      <c r="Q4326" s="125">
        <v>15093050</v>
      </c>
      <c r="R4326" s="125">
        <v>1344035</v>
      </c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</row>
    <row r="4327" spans="1:35" s="6" customFormat="1" ht="15" customHeight="1" x14ac:dyDescent="0.25">
      <c r="B4327" s="127">
        <v>2020</v>
      </c>
      <c r="C4327" s="128">
        <v>259171</v>
      </c>
      <c r="D4327" s="128">
        <v>386859</v>
      </c>
      <c r="E4327" s="128">
        <v>188177</v>
      </c>
      <c r="F4327" s="128"/>
      <c r="G4327" s="128">
        <v>2659634</v>
      </c>
      <c r="H4327" s="128">
        <v>2067287</v>
      </c>
      <c r="I4327" s="129">
        <v>1.49</v>
      </c>
      <c r="J4327" s="129">
        <v>6.87</v>
      </c>
      <c r="K4327" s="128">
        <v>15328093</v>
      </c>
      <c r="L4327" s="128">
        <v>9992558</v>
      </c>
      <c r="M4327" s="128">
        <v>4653602</v>
      </c>
      <c r="N4327" s="128">
        <v>2139236</v>
      </c>
      <c r="O4327" s="128">
        <v>33297960</v>
      </c>
      <c r="P4327" s="128">
        <v>18488666</v>
      </c>
      <c r="Q4327" s="128">
        <v>14809294</v>
      </c>
      <c r="R4327" s="128">
        <v>1334337</v>
      </c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</row>
    <row r="4328" spans="1:35" s="7" customFormat="1" ht="15" customHeight="1" x14ac:dyDescent="0.25">
      <c r="A4328" s="6"/>
      <c r="B4328" s="127">
        <v>2019</v>
      </c>
      <c r="C4328" s="128">
        <v>262301</v>
      </c>
      <c r="D4328" s="128">
        <v>392717</v>
      </c>
      <c r="E4328" s="128">
        <v>191711</v>
      </c>
      <c r="F4328" s="128"/>
      <c r="G4328" s="128">
        <v>2624026</v>
      </c>
      <c r="H4328" s="128">
        <v>2020066</v>
      </c>
      <c r="I4328" s="129">
        <v>1.5</v>
      </c>
      <c r="J4328" s="129">
        <v>6.68</v>
      </c>
      <c r="K4328" s="128">
        <v>16357769</v>
      </c>
      <c r="L4328" s="128">
        <v>10759544</v>
      </c>
      <c r="M4328" s="128">
        <v>4991788</v>
      </c>
      <c r="N4328" s="128">
        <v>2411219</v>
      </c>
      <c r="O4328" s="128">
        <v>31898198</v>
      </c>
      <c r="P4328" s="128">
        <v>17900363</v>
      </c>
      <c r="Q4328" s="128">
        <v>13997835</v>
      </c>
      <c r="R4328" s="128">
        <v>1368491</v>
      </c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</row>
    <row r="4329" spans="1:35" s="7" customFormat="1" ht="15" customHeight="1" x14ac:dyDescent="0.25">
      <c r="A4329" s="6"/>
      <c r="B4329" s="127">
        <v>2018</v>
      </c>
      <c r="C4329" s="128">
        <v>258168</v>
      </c>
      <c r="D4329" s="128">
        <v>385840</v>
      </c>
      <c r="E4329" s="128">
        <v>186998</v>
      </c>
      <c r="F4329" s="128"/>
      <c r="G4329" s="128">
        <v>2459986</v>
      </c>
      <c r="H4329" s="128">
        <v>1892609</v>
      </c>
      <c r="I4329" s="129">
        <v>1.49</v>
      </c>
      <c r="J4329" s="129">
        <v>6.38</v>
      </c>
      <c r="K4329" s="128">
        <v>15766494</v>
      </c>
      <c r="L4329" s="128">
        <v>10199291</v>
      </c>
      <c r="M4329" s="128">
        <v>4731526</v>
      </c>
      <c r="N4329" s="128">
        <v>2320037</v>
      </c>
      <c r="O4329" s="128">
        <v>31033011</v>
      </c>
      <c r="P4329" s="128">
        <v>18010738</v>
      </c>
      <c r="Q4329" s="128">
        <v>13022273</v>
      </c>
      <c r="R4329" s="128">
        <v>1234985</v>
      </c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</row>
    <row r="4330" spans="1:35" s="7" customFormat="1" ht="15" customHeight="1" x14ac:dyDescent="0.25">
      <c r="A4330" s="6"/>
      <c r="B4330" s="127">
        <v>2017</v>
      </c>
      <c r="C4330" s="128">
        <v>256203</v>
      </c>
      <c r="D4330" s="128">
        <v>381963</v>
      </c>
      <c r="E4330" s="128">
        <v>184650</v>
      </c>
      <c r="F4330" s="128"/>
      <c r="G4330" s="128">
        <v>2329698</v>
      </c>
      <c r="H4330" s="128">
        <v>1796462</v>
      </c>
      <c r="I4330" s="129">
        <v>1.49</v>
      </c>
      <c r="J4330" s="129">
        <v>6.1</v>
      </c>
      <c r="K4330" s="128">
        <v>15217513</v>
      </c>
      <c r="L4330" s="128">
        <v>9658690</v>
      </c>
      <c r="M4330" s="128">
        <v>4451096</v>
      </c>
      <c r="N4330" s="128">
        <v>2174284</v>
      </c>
      <c r="O4330" s="128">
        <v>30211012</v>
      </c>
      <c r="P4330" s="128">
        <v>17714799</v>
      </c>
      <c r="Q4330" s="128">
        <v>12496213</v>
      </c>
      <c r="R4330" s="128">
        <v>1117694</v>
      </c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</row>
    <row r="4331" spans="1:35" s="7" customFormat="1" ht="15" customHeight="1" x14ac:dyDescent="0.25">
      <c r="A4331" s="6"/>
      <c r="B4331" s="127">
        <v>2016</v>
      </c>
      <c r="C4331" s="128">
        <v>249655</v>
      </c>
      <c r="D4331" s="128">
        <v>373197</v>
      </c>
      <c r="E4331" s="128">
        <v>183703</v>
      </c>
      <c r="F4331" s="128"/>
      <c r="G4331" s="128">
        <v>2214739</v>
      </c>
      <c r="H4331" s="128">
        <v>1709039</v>
      </c>
      <c r="I4331" s="129">
        <v>1.49</v>
      </c>
      <c r="J4331" s="129">
        <v>5.93</v>
      </c>
      <c r="K4331" s="128">
        <v>14376017</v>
      </c>
      <c r="L4331" s="128">
        <v>8897340</v>
      </c>
      <c r="M4331" s="128">
        <v>4070911</v>
      </c>
      <c r="N4331" s="128">
        <v>1930509</v>
      </c>
      <c r="O4331" s="128">
        <v>29480192</v>
      </c>
      <c r="P4331" s="128">
        <v>17922817</v>
      </c>
      <c r="Q4331" s="128">
        <v>11557375</v>
      </c>
      <c r="R4331" s="128">
        <v>1062428</v>
      </c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</row>
    <row r="4332" spans="1:35" s="7" customFormat="1" ht="15" customHeight="1" x14ac:dyDescent="0.25">
      <c r="A4332" s="6"/>
      <c r="B4332" s="127">
        <v>2015</v>
      </c>
      <c r="C4332" s="128">
        <v>245367</v>
      </c>
      <c r="D4332" s="128">
        <v>367363</v>
      </c>
      <c r="E4332" s="128">
        <v>181394</v>
      </c>
      <c r="F4332" s="128"/>
      <c r="G4332" s="128">
        <v>2131625</v>
      </c>
      <c r="H4332" s="128">
        <v>1640697</v>
      </c>
      <c r="I4332" s="129">
        <v>1.5</v>
      </c>
      <c r="J4332" s="129">
        <v>5.8</v>
      </c>
      <c r="K4332" s="128">
        <v>14144809</v>
      </c>
      <c r="L4332" s="128">
        <v>8662852</v>
      </c>
      <c r="M4332" s="128">
        <v>3868103</v>
      </c>
      <c r="N4332" s="128">
        <v>1804477</v>
      </c>
      <c r="O4332" s="128">
        <v>28784525</v>
      </c>
      <c r="P4332" s="128">
        <v>17419513</v>
      </c>
      <c r="Q4332" s="128">
        <v>11365012</v>
      </c>
      <c r="R4332" s="128">
        <v>962046</v>
      </c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</row>
    <row r="4333" spans="1:35" s="7" customFormat="1" ht="15" customHeight="1" x14ac:dyDescent="0.25">
      <c r="A4333" s="6"/>
      <c r="B4333" s="127">
        <v>2014</v>
      </c>
      <c r="C4333" s="128">
        <v>239918</v>
      </c>
      <c r="D4333" s="128">
        <v>359547</v>
      </c>
      <c r="E4333" s="128">
        <v>179497</v>
      </c>
      <c r="F4333" s="128"/>
      <c r="G4333" s="128">
        <v>2061845</v>
      </c>
      <c r="H4333" s="128">
        <v>1582825</v>
      </c>
      <c r="I4333" s="129">
        <v>1.5</v>
      </c>
      <c r="J4333" s="129">
        <v>5.73</v>
      </c>
      <c r="K4333" s="128">
        <v>13793351</v>
      </c>
      <c r="L4333" s="128">
        <v>8250566</v>
      </c>
      <c r="M4333" s="128">
        <v>3603582</v>
      </c>
      <c r="N4333" s="128">
        <v>1616940</v>
      </c>
      <c r="O4333" s="128">
        <v>29244805</v>
      </c>
      <c r="P4333" s="128">
        <v>18060248</v>
      </c>
      <c r="Q4333" s="128">
        <v>11184557</v>
      </c>
      <c r="R4333" s="128">
        <v>907522</v>
      </c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</row>
    <row r="4334" spans="1:35" ht="15" customHeight="1" x14ac:dyDescent="0.25">
      <c r="A4334" s="6"/>
      <c r="B4334" s="127">
        <v>2013</v>
      </c>
      <c r="C4334" s="128">
        <v>235256</v>
      </c>
      <c r="D4334" s="128">
        <v>355406</v>
      </c>
      <c r="E4334" s="128">
        <v>179486</v>
      </c>
      <c r="F4334" s="128"/>
      <c r="G4334" s="128">
        <v>2032382</v>
      </c>
      <c r="H4334" s="128">
        <v>1558280</v>
      </c>
      <c r="I4334" s="129">
        <v>1.51</v>
      </c>
      <c r="J4334" s="129">
        <v>5.72</v>
      </c>
      <c r="K4334" s="128">
        <v>13646598</v>
      </c>
      <c r="L4334" s="128">
        <v>8089050</v>
      </c>
      <c r="M4334" s="128">
        <v>3486051</v>
      </c>
      <c r="N4334" s="128">
        <v>1502498</v>
      </c>
      <c r="O4334" s="128">
        <v>30044968</v>
      </c>
      <c r="P4334" s="128">
        <v>18821380</v>
      </c>
      <c r="Q4334" s="128">
        <v>11223588</v>
      </c>
      <c r="R4334" s="128">
        <v>916920</v>
      </c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</row>
    <row r="4335" spans="1:35" ht="15" customHeight="1" x14ac:dyDescent="0.25">
      <c r="A4335" s="6"/>
      <c r="B4335" s="127">
        <v>2012</v>
      </c>
      <c r="C4335" s="128">
        <v>226552</v>
      </c>
      <c r="D4335" s="128">
        <v>353458</v>
      </c>
      <c r="E4335" s="128">
        <v>185939</v>
      </c>
      <c r="F4335" s="128"/>
      <c r="G4335" s="128">
        <v>2102196</v>
      </c>
      <c r="H4335" s="128">
        <v>1623417</v>
      </c>
      <c r="I4335" s="129">
        <v>1.56</v>
      </c>
      <c r="J4335" s="129">
        <v>5.95</v>
      </c>
      <c r="K4335" s="128">
        <v>13801193</v>
      </c>
      <c r="L4335" s="128">
        <v>8190822</v>
      </c>
      <c r="M4335" s="128">
        <v>3519342</v>
      </c>
      <c r="N4335" s="128">
        <v>1457788</v>
      </c>
      <c r="O4335" s="128">
        <v>29726200</v>
      </c>
      <c r="P4335" s="128">
        <v>19092473</v>
      </c>
      <c r="Q4335" s="128">
        <v>10633728</v>
      </c>
      <c r="R4335" s="128">
        <v>734317</v>
      </c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</row>
    <row r="4336" spans="1:35" ht="15" customHeight="1" x14ac:dyDescent="0.25">
      <c r="A4336" s="6"/>
      <c r="B4336" s="127">
        <v>2011</v>
      </c>
      <c r="C4336" s="128">
        <v>236681</v>
      </c>
      <c r="D4336" s="128">
        <v>371732</v>
      </c>
      <c r="E4336" s="128">
        <v>196046</v>
      </c>
      <c r="F4336" s="128"/>
      <c r="G4336" s="128">
        <v>2244603</v>
      </c>
      <c r="H4336" s="128">
        <v>1736947</v>
      </c>
      <c r="I4336" s="129">
        <v>1.57</v>
      </c>
      <c r="J4336" s="129">
        <v>6.04</v>
      </c>
      <c r="K4336" s="128">
        <v>15119126</v>
      </c>
      <c r="L4336" s="128">
        <v>9062746</v>
      </c>
      <c r="M4336" s="128">
        <v>3937129</v>
      </c>
      <c r="N4336" s="128">
        <v>1732881</v>
      </c>
      <c r="O4336" s="128">
        <v>29786649</v>
      </c>
      <c r="P4336" s="128" t="s">
        <v>359</v>
      </c>
      <c r="Q4336" s="128" t="s">
        <v>359</v>
      </c>
      <c r="R4336" s="128">
        <v>877634</v>
      </c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</row>
    <row r="4337" spans="1:35" ht="15" customHeight="1" x14ac:dyDescent="0.25">
      <c r="A4337" s="6"/>
      <c r="B4337" s="127">
        <v>2010</v>
      </c>
      <c r="C4337" s="128">
        <v>243076</v>
      </c>
      <c r="D4337" s="128">
        <v>380385</v>
      </c>
      <c r="E4337" s="128">
        <v>200993</v>
      </c>
      <c r="F4337" s="128"/>
      <c r="G4337" s="128">
        <v>2317912</v>
      </c>
      <c r="H4337" s="128">
        <v>1788848</v>
      </c>
      <c r="I4337" s="129">
        <v>1.56</v>
      </c>
      <c r="J4337" s="129">
        <v>6.09</v>
      </c>
      <c r="K4337" s="128">
        <v>16122191</v>
      </c>
      <c r="L4337" s="128">
        <v>9738859</v>
      </c>
      <c r="M4337" s="128">
        <v>4372964</v>
      </c>
      <c r="N4337" s="128">
        <v>2096577</v>
      </c>
      <c r="O4337" s="128">
        <v>30418171</v>
      </c>
      <c r="P4337" s="128" t="s">
        <v>359</v>
      </c>
      <c r="Q4337" s="128" t="s">
        <v>359</v>
      </c>
      <c r="R4337" s="128">
        <v>1249451</v>
      </c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</row>
    <row r="4338" spans="1:35" ht="15" customHeight="1" x14ac:dyDescent="0.25">
      <c r="A4338" s="6"/>
      <c r="B4338" s="127">
        <v>2009</v>
      </c>
      <c r="C4338" s="128">
        <v>252352</v>
      </c>
      <c r="D4338" s="128">
        <v>391688</v>
      </c>
      <c r="E4338" s="128">
        <v>202274</v>
      </c>
      <c r="F4338" s="128"/>
      <c r="G4338" s="128">
        <v>2295376</v>
      </c>
      <c r="H4338" s="128">
        <v>1754411</v>
      </c>
      <c r="I4338" s="129">
        <v>1.55</v>
      </c>
      <c r="J4338" s="129">
        <v>5.86</v>
      </c>
      <c r="K4338" s="128">
        <v>16171608</v>
      </c>
      <c r="L4338" s="128">
        <v>9821431</v>
      </c>
      <c r="M4338" s="128">
        <v>4526723</v>
      </c>
      <c r="N4338" s="128">
        <v>2253694</v>
      </c>
      <c r="O4338" s="128">
        <v>30734701</v>
      </c>
      <c r="P4338" s="128" t="s">
        <v>359</v>
      </c>
      <c r="Q4338" s="128" t="s">
        <v>359</v>
      </c>
      <c r="R4338" s="128">
        <v>1145941</v>
      </c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</row>
    <row r="4339" spans="1:35" ht="15" customHeight="1" x14ac:dyDescent="0.25">
      <c r="A4339" s="6"/>
      <c r="B4339" s="127">
        <v>2008</v>
      </c>
      <c r="C4339" s="128">
        <v>260506</v>
      </c>
      <c r="D4339" s="128">
        <v>402995</v>
      </c>
      <c r="E4339" s="128">
        <v>207008</v>
      </c>
      <c r="F4339" s="128"/>
      <c r="G4339" s="128">
        <v>2283242</v>
      </c>
      <c r="H4339" s="128">
        <v>1736961</v>
      </c>
      <c r="I4339" s="129">
        <v>1.55</v>
      </c>
      <c r="J4339" s="129">
        <v>5.67</v>
      </c>
      <c r="K4339" s="128">
        <v>17379584</v>
      </c>
      <c r="L4339" s="128">
        <v>10606416</v>
      </c>
      <c r="M4339" s="128">
        <v>4633834</v>
      </c>
      <c r="N4339" s="128">
        <v>2357993</v>
      </c>
      <c r="O4339" s="128">
        <v>29918323</v>
      </c>
      <c r="P4339" s="128" t="s">
        <v>359</v>
      </c>
      <c r="Q4339" s="128" t="s">
        <v>359</v>
      </c>
      <c r="R4339" s="128">
        <v>1405648</v>
      </c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</row>
    <row r="4340" spans="1:35" s="7" customFormat="1" ht="15" customHeight="1" x14ac:dyDescent="0.25">
      <c r="A4340" s="6"/>
      <c r="B4340" s="130" t="s">
        <v>306</v>
      </c>
      <c r="C4340" s="130"/>
      <c r="D4340" s="130"/>
      <c r="E4340" s="130"/>
      <c r="F4340" s="130"/>
      <c r="G4340" s="130"/>
      <c r="H4340" s="130"/>
      <c r="I4340" s="130"/>
      <c r="J4340" s="130"/>
      <c r="K4340" s="130"/>
      <c r="L4340" s="130"/>
      <c r="M4340" s="130"/>
      <c r="N4340" s="130"/>
      <c r="O4340" s="130"/>
      <c r="P4340" s="130"/>
      <c r="Q4340" s="130"/>
      <c r="R4340" s="13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</row>
    <row r="4341" spans="1:35" s="7" customFormat="1" ht="15" customHeight="1" x14ac:dyDescent="0.25">
      <c r="A4341" s="6"/>
      <c r="B4341" s="124">
        <v>2021</v>
      </c>
      <c r="C4341" s="125">
        <v>8908</v>
      </c>
      <c r="D4341" s="125">
        <v>164256</v>
      </c>
      <c r="E4341" s="125">
        <v>163760</v>
      </c>
      <c r="F4341" s="125"/>
      <c r="G4341" s="125">
        <v>3157003</v>
      </c>
      <c r="H4341" s="125">
        <v>2519730</v>
      </c>
      <c r="I4341" s="126">
        <v>18.440000000000001</v>
      </c>
      <c r="J4341" s="126">
        <v>19.22</v>
      </c>
      <c r="K4341" s="125">
        <v>18152244</v>
      </c>
      <c r="L4341" s="125">
        <v>11586443</v>
      </c>
      <c r="M4341" s="125">
        <v>4784486</v>
      </c>
      <c r="N4341" s="125">
        <v>1784674</v>
      </c>
      <c r="O4341" s="125">
        <v>27001619</v>
      </c>
      <c r="P4341" s="125">
        <v>15776456</v>
      </c>
      <c r="Q4341" s="125">
        <v>11225163</v>
      </c>
      <c r="R4341" s="125">
        <v>1107850</v>
      </c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</row>
    <row r="4342" spans="1:35" s="6" customFormat="1" ht="15" customHeight="1" x14ac:dyDescent="0.25">
      <c r="B4342" s="127">
        <v>2020</v>
      </c>
      <c r="C4342" s="128">
        <v>8677</v>
      </c>
      <c r="D4342" s="128">
        <v>161617</v>
      </c>
      <c r="E4342" s="128">
        <v>161147</v>
      </c>
      <c r="F4342" s="128"/>
      <c r="G4342" s="128">
        <v>2956068</v>
      </c>
      <c r="H4342" s="128">
        <v>2366749</v>
      </c>
      <c r="I4342" s="129">
        <v>18.63</v>
      </c>
      <c r="J4342" s="129">
        <v>18.29</v>
      </c>
      <c r="K4342" s="128">
        <v>16014831</v>
      </c>
      <c r="L4342" s="128">
        <v>10305559</v>
      </c>
      <c r="M4342" s="128">
        <v>4241700</v>
      </c>
      <c r="N4342" s="128">
        <v>1424154</v>
      </c>
      <c r="O4342" s="128">
        <v>24466442</v>
      </c>
      <c r="P4342" s="128">
        <v>14503727</v>
      </c>
      <c r="Q4342" s="128">
        <v>9962716</v>
      </c>
      <c r="R4342" s="128">
        <v>974545</v>
      </c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</row>
    <row r="4343" spans="1:35" s="7" customFormat="1" ht="15" customHeight="1" x14ac:dyDescent="0.25">
      <c r="A4343" s="6"/>
      <c r="B4343" s="127">
        <v>2019</v>
      </c>
      <c r="C4343" s="128">
        <v>8798</v>
      </c>
      <c r="D4343" s="128">
        <v>163194</v>
      </c>
      <c r="E4343" s="128">
        <v>162697</v>
      </c>
      <c r="F4343" s="128"/>
      <c r="G4343" s="128">
        <v>2934659</v>
      </c>
      <c r="H4343" s="128">
        <v>2336548</v>
      </c>
      <c r="I4343" s="129">
        <v>18.55</v>
      </c>
      <c r="J4343" s="129">
        <v>17.98</v>
      </c>
      <c r="K4343" s="128">
        <v>16796380</v>
      </c>
      <c r="L4343" s="128">
        <v>10894685</v>
      </c>
      <c r="M4343" s="128">
        <v>4417419</v>
      </c>
      <c r="N4343" s="128">
        <v>1524360</v>
      </c>
      <c r="O4343" s="128">
        <v>23027768</v>
      </c>
      <c r="P4343" s="128">
        <v>13816773</v>
      </c>
      <c r="Q4343" s="128">
        <v>9210995</v>
      </c>
      <c r="R4343" s="128">
        <v>1008781</v>
      </c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</row>
    <row r="4344" spans="1:35" s="7" customFormat="1" ht="15" customHeight="1" x14ac:dyDescent="0.25">
      <c r="A4344" s="6"/>
      <c r="B4344" s="127">
        <v>2018</v>
      </c>
      <c r="C4344" s="128">
        <v>8460</v>
      </c>
      <c r="D4344" s="128">
        <v>157035</v>
      </c>
      <c r="E4344" s="128">
        <v>156522</v>
      </c>
      <c r="F4344" s="128"/>
      <c r="G4344" s="128">
        <v>2726145</v>
      </c>
      <c r="H4344" s="128">
        <v>2174415</v>
      </c>
      <c r="I4344" s="129">
        <v>18.559999999999999</v>
      </c>
      <c r="J4344" s="129">
        <v>17.36</v>
      </c>
      <c r="K4344" s="128">
        <v>16244052</v>
      </c>
      <c r="L4344" s="128">
        <v>10342772</v>
      </c>
      <c r="M4344" s="128">
        <v>4100975</v>
      </c>
      <c r="N4344" s="128">
        <v>1419594</v>
      </c>
      <c r="O4344" s="128">
        <v>21793014</v>
      </c>
      <c r="P4344" s="128">
        <v>13127251</v>
      </c>
      <c r="Q4344" s="128">
        <v>8665763</v>
      </c>
      <c r="R4344" s="128">
        <v>1003638</v>
      </c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</row>
    <row r="4345" spans="1:35" s="7" customFormat="1" ht="15" customHeight="1" x14ac:dyDescent="0.25">
      <c r="A4345" s="6"/>
      <c r="B4345" s="127">
        <v>2017</v>
      </c>
      <c r="C4345" s="128">
        <v>8140</v>
      </c>
      <c r="D4345" s="128">
        <v>150510</v>
      </c>
      <c r="E4345" s="128">
        <v>150038</v>
      </c>
      <c r="F4345" s="128"/>
      <c r="G4345" s="128">
        <v>2527412</v>
      </c>
      <c r="H4345" s="128">
        <v>2013386</v>
      </c>
      <c r="I4345" s="129">
        <v>18.489999999999998</v>
      </c>
      <c r="J4345" s="129">
        <v>16.79</v>
      </c>
      <c r="K4345" s="128">
        <v>15240520</v>
      </c>
      <c r="L4345" s="128">
        <v>9782954</v>
      </c>
      <c r="M4345" s="128">
        <v>3853127</v>
      </c>
      <c r="N4345" s="128">
        <v>1363391</v>
      </c>
      <c r="O4345" s="128">
        <v>21335710</v>
      </c>
      <c r="P4345" s="128">
        <v>13214976</v>
      </c>
      <c r="Q4345" s="128">
        <v>8120734</v>
      </c>
      <c r="R4345" s="128">
        <v>901267</v>
      </c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</row>
    <row r="4346" spans="1:35" s="7" customFormat="1" ht="15" customHeight="1" x14ac:dyDescent="0.25">
      <c r="A4346" s="6"/>
      <c r="B4346" s="127">
        <v>2016</v>
      </c>
      <c r="C4346" s="128">
        <v>7796</v>
      </c>
      <c r="D4346" s="128">
        <v>144341</v>
      </c>
      <c r="E4346" s="128">
        <v>143906</v>
      </c>
      <c r="F4346" s="128"/>
      <c r="G4346" s="128">
        <v>2374064</v>
      </c>
      <c r="H4346" s="128">
        <v>1891261</v>
      </c>
      <c r="I4346" s="129">
        <v>18.510000000000002</v>
      </c>
      <c r="J4346" s="129">
        <v>16.45</v>
      </c>
      <c r="K4346" s="128">
        <v>14476267</v>
      </c>
      <c r="L4346" s="128">
        <v>9370206</v>
      </c>
      <c r="M4346" s="128">
        <v>3619578</v>
      </c>
      <c r="N4346" s="128">
        <v>1277985</v>
      </c>
      <c r="O4346" s="128">
        <v>20010041</v>
      </c>
      <c r="P4346" s="128">
        <v>12495036</v>
      </c>
      <c r="Q4346" s="128">
        <v>7515005</v>
      </c>
      <c r="R4346" s="128">
        <v>811566</v>
      </c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</row>
    <row r="4347" spans="1:35" s="7" customFormat="1" ht="15" customHeight="1" x14ac:dyDescent="0.25">
      <c r="A4347" s="6"/>
      <c r="B4347" s="127">
        <v>2015</v>
      </c>
      <c r="C4347" s="128">
        <v>7636</v>
      </c>
      <c r="D4347" s="128">
        <v>140231</v>
      </c>
      <c r="E4347" s="128">
        <v>139737</v>
      </c>
      <c r="F4347" s="128"/>
      <c r="G4347" s="128">
        <v>2260137</v>
      </c>
      <c r="H4347" s="128">
        <v>1801739</v>
      </c>
      <c r="I4347" s="129">
        <v>18.36</v>
      </c>
      <c r="J4347" s="129">
        <v>16.12</v>
      </c>
      <c r="K4347" s="128">
        <v>14219507</v>
      </c>
      <c r="L4347" s="128">
        <v>9018953</v>
      </c>
      <c r="M4347" s="128">
        <v>3392812</v>
      </c>
      <c r="N4347" s="128">
        <v>1181565</v>
      </c>
      <c r="O4347" s="128">
        <v>19065893</v>
      </c>
      <c r="P4347" s="128">
        <v>12030724</v>
      </c>
      <c r="Q4347" s="128">
        <v>7035168</v>
      </c>
      <c r="R4347" s="128">
        <v>717033</v>
      </c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</row>
    <row r="4348" spans="1:35" s="7" customFormat="1" ht="15" customHeight="1" x14ac:dyDescent="0.25">
      <c r="A4348" s="6"/>
      <c r="B4348" s="127">
        <v>2014</v>
      </c>
      <c r="C4348" s="128">
        <v>7445</v>
      </c>
      <c r="D4348" s="128">
        <v>136481</v>
      </c>
      <c r="E4348" s="128">
        <v>135957</v>
      </c>
      <c r="F4348" s="128"/>
      <c r="G4348" s="128">
        <v>2175714</v>
      </c>
      <c r="H4348" s="128">
        <v>1732864</v>
      </c>
      <c r="I4348" s="129">
        <v>18.329999999999998</v>
      </c>
      <c r="J4348" s="129">
        <v>15.94</v>
      </c>
      <c r="K4348" s="128">
        <v>13858150</v>
      </c>
      <c r="L4348" s="128">
        <v>8722134</v>
      </c>
      <c r="M4348" s="128">
        <v>3211733</v>
      </c>
      <c r="N4348" s="128">
        <v>1093939</v>
      </c>
      <c r="O4348" s="128">
        <v>19158343</v>
      </c>
      <c r="P4348" s="128">
        <v>12347222</v>
      </c>
      <c r="Q4348" s="128">
        <v>6811120</v>
      </c>
      <c r="R4348" s="128">
        <v>699287</v>
      </c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</row>
    <row r="4349" spans="1:35" ht="15" customHeight="1" x14ac:dyDescent="0.25">
      <c r="A4349" s="6"/>
      <c r="B4349" s="127">
        <v>2013</v>
      </c>
      <c r="C4349" s="128">
        <v>7345</v>
      </c>
      <c r="D4349" s="128">
        <v>135077</v>
      </c>
      <c r="E4349" s="128">
        <v>134636</v>
      </c>
      <c r="F4349" s="128"/>
      <c r="G4349" s="128">
        <v>2127303</v>
      </c>
      <c r="H4349" s="128">
        <v>1695849</v>
      </c>
      <c r="I4349" s="129">
        <v>18.39</v>
      </c>
      <c r="J4349" s="129">
        <v>15.75</v>
      </c>
      <c r="K4349" s="128">
        <v>13525723</v>
      </c>
      <c r="L4349" s="128">
        <v>8421922</v>
      </c>
      <c r="M4349" s="128">
        <v>3061729</v>
      </c>
      <c r="N4349" s="128">
        <v>982956</v>
      </c>
      <c r="O4349" s="128">
        <v>18278315</v>
      </c>
      <c r="P4349" s="128">
        <v>11975993</v>
      </c>
      <c r="Q4349" s="128">
        <v>6302322</v>
      </c>
      <c r="R4349" s="128">
        <v>589887</v>
      </c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</row>
    <row r="4350" spans="1:35" ht="15" customHeight="1" x14ac:dyDescent="0.25">
      <c r="A4350" s="6"/>
      <c r="B4350" s="127">
        <v>2012</v>
      </c>
      <c r="C4350" s="128">
        <v>7666</v>
      </c>
      <c r="D4350" s="128">
        <v>141622</v>
      </c>
      <c r="E4350" s="128">
        <v>141265</v>
      </c>
      <c r="F4350" s="128"/>
      <c r="G4350" s="128">
        <v>2240241</v>
      </c>
      <c r="H4350" s="128">
        <v>1783645</v>
      </c>
      <c r="I4350" s="129">
        <v>18.47</v>
      </c>
      <c r="J4350" s="129">
        <v>15.82</v>
      </c>
      <c r="K4350" s="128">
        <v>13783302</v>
      </c>
      <c r="L4350" s="128">
        <v>8662091</v>
      </c>
      <c r="M4350" s="128">
        <v>3063445</v>
      </c>
      <c r="N4350" s="128">
        <v>861999</v>
      </c>
      <c r="O4350" s="128">
        <v>18630566</v>
      </c>
      <c r="P4350" s="128">
        <v>12478846</v>
      </c>
      <c r="Q4350" s="128">
        <v>6151719</v>
      </c>
      <c r="R4350" s="128">
        <v>532695</v>
      </c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</row>
    <row r="4351" spans="1:35" ht="15" customHeight="1" x14ac:dyDescent="0.25">
      <c r="A4351" s="6"/>
      <c r="B4351" s="127">
        <v>2011</v>
      </c>
      <c r="C4351" s="128">
        <v>8447</v>
      </c>
      <c r="D4351" s="128">
        <v>154652</v>
      </c>
      <c r="E4351" s="128">
        <v>154242</v>
      </c>
      <c r="F4351" s="128"/>
      <c r="G4351" s="128">
        <v>2422535</v>
      </c>
      <c r="H4351" s="128">
        <v>1936363</v>
      </c>
      <c r="I4351" s="129">
        <v>18.309999999999999</v>
      </c>
      <c r="J4351" s="129">
        <v>15.66</v>
      </c>
      <c r="K4351" s="128">
        <v>14844302</v>
      </c>
      <c r="L4351" s="128">
        <v>9371793</v>
      </c>
      <c r="M4351" s="128">
        <v>3414735</v>
      </c>
      <c r="N4351" s="128">
        <v>1033131</v>
      </c>
      <c r="O4351" s="128">
        <v>20455850</v>
      </c>
      <c r="P4351" s="128" t="s">
        <v>359</v>
      </c>
      <c r="Q4351" s="128" t="s">
        <v>359</v>
      </c>
      <c r="R4351" s="128">
        <v>660050</v>
      </c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</row>
    <row r="4352" spans="1:35" ht="15" customHeight="1" x14ac:dyDescent="0.25">
      <c r="A4352" s="6"/>
      <c r="B4352" s="127">
        <v>2010</v>
      </c>
      <c r="C4352" s="128">
        <v>8779</v>
      </c>
      <c r="D4352" s="128">
        <v>160045</v>
      </c>
      <c r="E4352" s="128">
        <v>159528</v>
      </c>
      <c r="F4352" s="128"/>
      <c r="G4352" s="128">
        <v>2446294</v>
      </c>
      <c r="H4352" s="128">
        <v>1960631</v>
      </c>
      <c r="I4352" s="129">
        <v>18.23</v>
      </c>
      <c r="J4352" s="129">
        <v>15.29</v>
      </c>
      <c r="K4352" s="128">
        <v>15387988</v>
      </c>
      <c r="L4352" s="128">
        <v>9484617</v>
      </c>
      <c r="M4352" s="128">
        <v>3644589</v>
      </c>
      <c r="N4352" s="128">
        <v>1231656</v>
      </c>
      <c r="O4352" s="128">
        <v>21171297</v>
      </c>
      <c r="P4352" s="128" t="s">
        <v>359</v>
      </c>
      <c r="Q4352" s="128" t="s">
        <v>359</v>
      </c>
      <c r="R4352" s="128">
        <v>905160</v>
      </c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</row>
    <row r="4353" spans="1:35" ht="15" customHeight="1" x14ac:dyDescent="0.25">
      <c r="A4353" s="6"/>
      <c r="B4353" s="127">
        <v>2009</v>
      </c>
      <c r="C4353" s="128">
        <v>8944</v>
      </c>
      <c r="D4353" s="128">
        <v>163006</v>
      </c>
      <c r="E4353" s="128">
        <v>162281</v>
      </c>
      <c r="F4353" s="128"/>
      <c r="G4353" s="128">
        <v>2433491</v>
      </c>
      <c r="H4353" s="128">
        <v>1932503</v>
      </c>
      <c r="I4353" s="129">
        <v>18.23</v>
      </c>
      <c r="J4353" s="129">
        <v>14.93</v>
      </c>
      <c r="K4353" s="128">
        <v>14829651</v>
      </c>
      <c r="L4353" s="128">
        <v>9304741</v>
      </c>
      <c r="M4353" s="128">
        <v>3667465</v>
      </c>
      <c r="N4353" s="128">
        <v>1255624</v>
      </c>
      <c r="O4353" s="128">
        <v>20925355</v>
      </c>
      <c r="P4353" s="128" t="s">
        <v>359</v>
      </c>
      <c r="Q4353" s="128" t="s">
        <v>359</v>
      </c>
      <c r="R4353" s="128">
        <v>1181240</v>
      </c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</row>
    <row r="4354" spans="1:35" ht="15" customHeight="1" x14ac:dyDescent="0.25">
      <c r="A4354" s="6"/>
      <c r="B4354" s="127">
        <v>2008</v>
      </c>
      <c r="C4354" s="128">
        <v>9382</v>
      </c>
      <c r="D4354" s="128">
        <v>170149</v>
      </c>
      <c r="E4354" s="128">
        <v>169457</v>
      </c>
      <c r="F4354" s="128"/>
      <c r="G4354" s="128">
        <v>2468041</v>
      </c>
      <c r="H4354" s="128">
        <v>1954213</v>
      </c>
      <c r="I4354" s="129">
        <v>18.14</v>
      </c>
      <c r="J4354" s="129">
        <v>14.51</v>
      </c>
      <c r="K4354" s="128">
        <v>16261419</v>
      </c>
      <c r="L4354" s="128">
        <v>10279861</v>
      </c>
      <c r="M4354" s="128">
        <v>3851234</v>
      </c>
      <c r="N4354" s="128">
        <v>1382793</v>
      </c>
      <c r="O4354" s="128">
        <v>19919662</v>
      </c>
      <c r="P4354" s="128" t="s">
        <v>359</v>
      </c>
      <c r="Q4354" s="128" t="s">
        <v>359</v>
      </c>
      <c r="R4354" s="128">
        <v>1218685</v>
      </c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</row>
    <row r="4355" spans="1:35" s="7" customFormat="1" ht="15" customHeight="1" x14ac:dyDescent="0.25">
      <c r="A4355" s="6"/>
      <c r="B4355" s="130" t="s">
        <v>307</v>
      </c>
      <c r="C4355" s="130"/>
      <c r="D4355" s="130"/>
      <c r="E4355" s="130"/>
      <c r="F4355" s="130"/>
      <c r="G4355" s="130"/>
      <c r="H4355" s="130"/>
      <c r="I4355" s="130"/>
      <c r="J4355" s="130"/>
      <c r="K4355" s="130"/>
      <c r="L4355" s="130"/>
      <c r="M4355" s="130"/>
      <c r="N4355" s="130"/>
      <c r="O4355" s="130"/>
      <c r="P4355" s="130"/>
      <c r="Q4355" s="130"/>
      <c r="R4355" s="130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</row>
    <row r="4356" spans="1:35" s="7" customFormat="1" ht="15" customHeight="1" x14ac:dyDescent="0.25">
      <c r="A4356" s="6"/>
      <c r="B4356" s="124">
        <v>2021</v>
      </c>
      <c r="C4356" s="125">
        <v>1412</v>
      </c>
      <c r="D4356" s="125">
        <v>126533</v>
      </c>
      <c r="E4356" s="125">
        <v>126412</v>
      </c>
      <c r="F4356" s="125"/>
      <c r="G4356" s="125">
        <v>2724205</v>
      </c>
      <c r="H4356" s="125">
        <v>2146660</v>
      </c>
      <c r="I4356" s="126">
        <v>89.61</v>
      </c>
      <c r="J4356" s="126">
        <v>21.53</v>
      </c>
      <c r="K4356" s="125">
        <v>19369638</v>
      </c>
      <c r="L4356" s="125">
        <v>13947144</v>
      </c>
      <c r="M4356" s="125">
        <v>4789338</v>
      </c>
      <c r="N4356" s="125">
        <v>2129018</v>
      </c>
      <c r="O4356" s="125">
        <v>26269200</v>
      </c>
      <c r="P4356" s="125">
        <v>15647449</v>
      </c>
      <c r="Q4356" s="125">
        <v>10621751</v>
      </c>
      <c r="R4356" s="125">
        <v>1034226</v>
      </c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</row>
    <row r="4357" spans="1:35" s="6" customFormat="1" ht="15" customHeight="1" x14ac:dyDescent="0.25">
      <c r="B4357" s="127">
        <v>2020</v>
      </c>
      <c r="C4357" s="128">
        <v>1342</v>
      </c>
      <c r="D4357" s="128">
        <v>121452</v>
      </c>
      <c r="E4357" s="128">
        <v>121276</v>
      </c>
      <c r="F4357" s="128"/>
      <c r="G4357" s="128">
        <v>2482088</v>
      </c>
      <c r="H4357" s="128">
        <v>1966142</v>
      </c>
      <c r="I4357" s="129">
        <v>90.5</v>
      </c>
      <c r="J4357" s="129">
        <v>20.440000000000001</v>
      </c>
      <c r="K4357" s="128">
        <v>16998865</v>
      </c>
      <c r="L4357" s="128">
        <v>12130446</v>
      </c>
      <c r="M4357" s="128">
        <v>4174878</v>
      </c>
      <c r="N4357" s="128">
        <v>1757511</v>
      </c>
      <c r="O4357" s="128">
        <v>28366942</v>
      </c>
      <c r="P4357" s="128">
        <v>16270280</v>
      </c>
      <c r="Q4357" s="128">
        <v>12096662</v>
      </c>
      <c r="R4357" s="128">
        <v>886318</v>
      </c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</row>
    <row r="4358" spans="1:35" s="7" customFormat="1" ht="15" customHeight="1" x14ac:dyDescent="0.25">
      <c r="A4358" s="6"/>
      <c r="B4358" s="127">
        <v>2019</v>
      </c>
      <c r="C4358" s="128">
        <v>1368</v>
      </c>
      <c r="D4358" s="128">
        <v>123484</v>
      </c>
      <c r="E4358" s="128">
        <v>123339</v>
      </c>
      <c r="F4358" s="128"/>
      <c r="G4358" s="128">
        <v>2507111</v>
      </c>
      <c r="H4358" s="128">
        <v>1976439</v>
      </c>
      <c r="I4358" s="129">
        <v>90.27</v>
      </c>
      <c r="J4358" s="129">
        <v>20.3</v>
      </c>
      <c r="K4358" s="128">
        <v>17906315</v>
      </c>
      <c r="L4358" s="128">
        <v>12748237</v>
      </c>
      <c r="M4358" s="128">
        <v>4356381</v>
      </c>
      <c r="N4358" s="128">
        <v>1861915</v>
      </c>
      <c r="O4358" s="128">
        <v>24261183</v>
      </c>
      <c r="P4358" s="128">
        <v>15182505</v>
      </c>
      <c r="Q4358" s="128">
        <v>9078678</v>
      </c>
      <c r="R4358" s="128">
        <v>951293</v>
      </c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</row>
    <row r="4359" spans="1:35" s="7" customFormat="1" ht="15" customHeight="1" x14ac:dyDescent="0.25">
      <c r="A4359" s="6"/>
      <c r="B4359" s="127">
        <v>2018</v>
      </c>
      <c r="C4359" s="128">
        <v>1324</v>
      </c>
      <c r="D4359" s="128">
        <v>119373</v>
      </c>
      <c r="E4359" s="128">
        <v>119228</v>
      </c>
      <c r="F4359" s="128"/>
      <c r="G4359" s="128">
        <v>2361254</v>
      </c>
      <c r="H4359" s="128">
        <v>1865712</v>
      </c>
      <c r="I4359" s="129">
        <v>90.16</v>
      </c>
      <c r="J4359" s="129">
        <v>19.78</v>
      </c>
      <c r="K4359" s="128">
        <v>17401748</v>
      </c>
      <c r="L4359" s="128">
        <v>12384108</v>
      </c>
      <c r="M4359" s="128">
        <v>4197674</v>
      </c>
      <c r="N4359" s="128">
        <v>1844424</v>
      </c>
      <c r="O4359" s="128">
        <v>24251141</v>
      </c>
      <c r="P4359" s="128">
        <v>15664943</v>
      </c>
      <c r="Q4359" s="128">
        <v>8586198</v>
      </c>
      <c r="R4359" s="128">
        <v>1086238</v>
      </c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</row>
    <row r="4360" spans="1:35" s="7" customFormat="1" ht="15" customHeight="1" x14ac:dyDescent="0.25">
      <c r="A4360" s="6"/>
      <c r="B4360" s="127">
        <v>2017</v>
      </c>
      <c r="C4360" s="128">
        <v>1279</v>
      </c>
      <c r="D4360" s="128">
        <v>114181</v>
      </c>
      <c r="E4360" s="128">
        <v>114020</v>
      </c>
      <c r="F4360" s="128"/>
      <c r="G4360" s="128">
        <v>2188630</v>
      </c>
      <c r="H4360" s="128">
        <v>1733175</v>
      </c>
      <c r="I4360" s="129">
        <v>89.27</v>
      </c>
      <c r="J4360" s="129">
        <v>19.170000000000002</v>
      </c>
      <c r="K4360" s="128">
        <v>17336283</v>
      </c>
      <c r="L4360" s="128">
        <v>11870885</v>
      </c>
      <c r="M4360" s="128">
        <v>3943454</v>
      </c>
      <c r="N4360" s="128">
        <v>1768205</v>
      </c>
      <c r="O4360" s="128">
        <v>23234263</v>
      </c>
      <c r="P4360" s="128">
        <v>15254509</v>
      </c>
      <c r="Q4360" s="128">
        <v>7979754</v>
      </c>
      <c r="R4360" s="128">
        <v>866130</v>
      </c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</row>
    <row r="4361" spans="1:35" s="7" customFormat="1" ht="15" customHeight="1" x14ac:dyDescent="0.25">
      <c r="A4361" s="6"/>
      <c r="B4361" s="127">
        <v>2016</v>
      </c>
      <c r="C4361" s="128">
        <v>1209</v>
      </c>
      <c r="D4361" s="128">
        <v>108366</v>
      </c>
      <c r="E4361" s="128">
        <v>108257</v>
      </c>
      <c r="F4361" s="128"/>
      <c r="G4361" s="128">
        <v>2026900</v>
      </c>
      <c r="H4361" s="128">
        <v>1609423</v>
      </c>
      <c r="I4361" s="129">
        <v>89.63</v>
      </c>
      <c r="J4361" s="129">
        <v>18.7</v>
      </c>
      <c r="K4361" s="128">
        <v>16027041</v>
      </c>
      <c r="L4361" s="128">
        <v>10579621</v>
      </c>
      <c r="M4361" s="128">
        <v>3618338</v>
      </c>
      <c r="N4361" s="128">
        <v>1602499</v>
      </c>
      <c r="O4361" s="128">
        <v>21456458</v>
      </c>
      <c r="P4361" s="128">
        <v>14486363</v>
      </c>
      <c r="Q4361" s="128">
        <v>6970095</v>
      </c>
      <c r="R4361" s="128">
        <v>762685</v>
      </c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</row>
    <row r="4362" spans="1:35" s="7" customFormat="1" ht="15" customHeight="1" x14ac:dyDescent="0.25">
      <c r="A4362" s="6"/>
      <c r="B4362" s="127">
        <v>2015</v>
      </c>
      <c r="C4362" s="128">
        <v>1167</v>
      </c>
      <c r="D4362" s="128">
        <v>103841</v>
      </c>
      <c r="E4362" s="128">
        <v>103752</v>
      </c>
      <c r="F4362" s="128"/>
      <c r="G4362" s="128">
        <v>1907216</v>
      </c>
      <c r="H4362" s="128">
        <v>1512907</v>
      </c>
      <c r="I4362" s="129">
        <v>88.98</v>
      </c>
      <c r="J4362" s="129">
        <v>18.37</v>
      </c>
      <c r="K4362" s="128">
        <v>14702374</v>
      </c>
      <c r="L4362" s="128">
        <v>10301458</v>
      </c>
      <c r="M4362" s="128">
        <v>3368325</v>
      </c>
      <c r="N4362" s="128">
        <v>1462264</v>
      </c>
      <c r="O4362" s="128">
        <v>20395389</v>
      </c>
      <c r="P4362" s="128">
        <v>13821249</v>
      </c>
      <c r="Q4362" s="128">
        <v>6574141</v>
      </c>
      <c r="R4362" s="128">
        <v>698271</v>
      </c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</row>
    <row r="4363" spans="1:35" s="7" customFormat="1" ht="15" customHeight="1" x14ac:dyDescent="0.25">
      <c r="A4363" s="6"/>
      <c r="B4363" s="127">
        <v>2014</v>
      </c>
      <c r="C4363" s="128">
        <v>1112</v>
      </c>
      <c r="D4363" s="128">
        <v>97929</v>
      </c>
      <c r="E4363" s="128">
        <v>97795</v>
      </c>
      <c r="F4363" s="128"/>
      <c r="G4363" s="128">
        <v>1764500</v>
      </c>
      <c r="H4363" s="128">
        <v>1400896</v>
      </c>
      <c r="I4363" s="129">
        <v>88.07</v>
      </c>
      <c r="J4363" s="129">
        <v>18.02</v>
      </c>
      <c r="K4363" s="128">
        <v>13734511</v>
      </c>
      <c r="L4363" s="128">
        <v>9873100</v>
      </c>
      <c r="M4363" s="128">
        <v>3218274</v>
      </c>
      <c r="N4363" s="128">
        <v>1456329</v>
      </c>
      <c r="O4363" s="128">
        <v>21092526</v>
      </c>
      <c r="P4363" s="128">
        <v>14913183</v>
      </c>
      <c r="Q4363" s="128">
        <v>6179344</v>
      </c>
      <c r="R4363" s="128">
        <v>575708</v>
      </c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</row>
    <row r="4364" spans="1:35" ht="15" customHeight="1" x14ac:dyDescent="0.25">
      <c r="A4364" s="6"/>
      <c r="B4364" s="127">
        <v>2013</v>
      </c>
      <c r="C4364" s="128">
        <v>1094</v>
      </c>
      <c r="D4364" s="128">
        <v>95397</v>
      </c>
      <c r="E4364" s="128">
        <v>95257</v>
      </c>
      <c r="F4364" s="128"/>
      <c r="G4364" s="128">
        <v>1707223</v>
      </c>
      <c r="H4364" s="128">
        <v>1353395</v>
      </c>
      <c r="I4364" s="129">
        <v>87.2</v>
      </c>
      <c r="J4364" s="129">
        <v>17.899999999999999</v>
      </c>
      <c r="K4364" s="128">
        <v>13371836</v>
      </c>
      <c r="L4364" s="128">
        <v>9517633</v>
      </c>
      <c r="M4364" s="128">
        <v>3006337</v>
      </c>
      <c r="N4364" s="128">
        <v>1300288</v>
      </c>
      <c r="O4364" s="128">
        <v>21122425</v>
      </c>
      <c r="P4364" s="128">
        <v>15068606</v>
      </c>
      <c r="Q4364" s="128">
        <v>6053820</v>
      </c>
      <c r="R4364" s="128">
        <v>559288</v>
      </c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</row>
    <row r="4365" spans="1:35" ht="15" customHeight="1" x14ac:dyDescent="0.25">
      <c r="A4365" s="6"/>
      <c r="B4365" s="127">
        <v>2012</v>
      </c>
      <c r="C4365" s="128">
        <v>1100</v>
      </c>
      <c r="D4365" s="128">
        <v>96163</v>
      </c>
      <c r="E4365" s="128">
        <v>96038</v>
      </c>
      <c r="F4365" s="128"/>
      <c r="G4365" s="128">
        <v>1715542</v>
      </c>
      <c r="H4365" s="128">
        <v>1353994</v>
      </c>
      <c r="I4365" s="129">
        <v>87.42</v>
      </c>
      <c r="J4365" s="129">
        <v>17.84</v>
      </c>
      <c r="K4365" s="128">
        <v>13377737</v>
      </c>
      <c r="L4365" s="128">
        <v>9459744</v>
      </c>
      <c r="M4365" s="128">
        <v>2945614</v>
      </c>
      <c r="N4365" s="128">
        <v>1238011</v>
      </c>
      <c r="O4365" s="128">
        <v>21239734</v>
      </c>
      <c r="P4365" s="128">
        <v>15546528</v>
      </c>
      <c r="Q4365" s="128">
        <v>5693206</v>
      </c>
      <c r="R4365" s="128">
        <v>514816</v>
      </c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</row>
    <row r="4366" spans="1:35" ht="15" customHeight="1" x14ac:dyDescent="0.25">
      <c r="A4366" s="6"/>
      <c r="B4366" s="127">
        <v>2011</v>
      </c>
      <c r="C4366" s="128">
        <v>1171</v>
      </c>
      <c r="D4366" s="128">
        <v>102125</v>
      </c>
      <c r="E4366" s="128">
        <v>102042</v>
      </c>
      <c r="F4366" s="128"/>
      <c r="G4366" s="128">
        <v>1814025</v>
      </c>
      <c r="H4366" s="128">
        <v>1434161</v>
      </c>
      <c r="I4366" s="129">
        <v>87.21</v>
      </c>
      <c r="J4366" s="129">
        <v>17.760000000000002</v>
      </c>
      <c r="K4366" s="128">
        <v>13345628</v>
      </c>
      <c r="L4366" s="128">
        <v>9541323</v>
      </c>
      <c r="M4366" s="128">
        <v>3045471</v>
      </c>
      <c r="N4366" s="128">
        <v>1241291</v>
      </c>
      <c r="O4366" s="128">
        <v>21370323</v>
      </c>
      <c r="P4366" s="128" t="s">
        <v>359</v>
      </c>
      <c r="Q4366" s="128" t="s">
        <v>359</v>
      </c>
      <c r="R4366" s="128">
        <v>592335</v>
      </c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</row>
    <row r="4367" spans="1:35" ht="15" customHeight="1" x14ac:dyDescent="0.25">
      <c r="A4367" s="6"/>
      <c r="B4367" s="127">
        <v>2010</v>
      </c>
      <c r="C4367" s="128">
        <v>1220</v>
      </c>
      <c r="D4367" s="128">
        <v>107201</v>
      </c>
      <c r="E4367" s="128">
        <v>106981</v>
      </c>
      <c r="F4367" s="128"/>
      <c r="G4367" s="128">
        <v>1897452</v>
      </c>
      <c r="H4367" s="128">
        <v>1505165</v>
      </c>
      <c r="I4367" s="129">
        <v>87.87</v>
      </c>
      <c r="J4367" s="129">
        <v>17.7</v>
      </c>
      <c r="K4367" s="128">
        <v>13635012</v>
      </c>
      <c r="L4367" s="128">
        <v>9653052</v>
      </c>
      <c r="M4367" s="128">
        <v>3242891</v>
      </c>
      <c r="N4367" s="128">
        <v>1363166</v>
      </c>
      <c r="O4367" s="128">
        <v>21167897</v>
      </c>
      <c r="P4367" s="128" t="s">
        <v>359</v>
      </c>
      <c r="Q4367" s="128" t="s">
        <v>359</v>
      </c>
      <c r="R4367" s="128">
        <v>677262</v>
      </c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</row>
    <row r="4368" spans="1:35" ht="15" customHeight="1" x14ac:dyDescent="0.25">
      <c r="A4368" s="6"/>
      <c r="B4368" s="127">
        <v>2009</v>
      </c>
      <c r="C4368" s="128">
        <v>1209</v>
      </c>
      <c r="D4368" s="128">
        <v>106964</v>
      </c>
      <c r="E4368" s="128">
        <v>106722</v>
      </c>
      <c r="F4368" s="128"/>
      <c r="G4368" s="128">
        <v>1849258</v>
      </c>
      <c r="H4368" s="128">
        <v>1459804</v>
      </c>
      <c r="I4368" s="129">
        <v>88.47</v>
      </c>
      <c r="J4368" s="129">
        <v>17.29</v>
      </c>
      <c r="K4368" s="128">
        <v>12480182</v>
      </c>
      <c r="L4368" s="128">
        <v>8978551</v>
      </c>
      <c r="M4368" s="128">
        <v>3071307</v>
      </c>
      <c r="N4368" s="128">
        <v>1242397</v>
      </c>
      <c r="O4368" s="128">
        <v>19177023</v>
      </c>
      <c r="P4368" s="128" t="s">
        <v>359</v>
      </c>
      <c r="Q4368" s="128" t="s">
        <v>359</v>
      </c>
      <c r="R4368" s="128">
        <v>955719</v>
      </c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</row>
    <row r="4369" spans="1:35" ht="15" customHeight="1" x14ac:dyDescent="0.25">
      <c r="A4369" s="6"/>
      <c r="B4369" s="127">
        <v>2008</v>
      </c>
      <c r="C4369" s="128">
        <v>1250</v>
      </c>
      <c r="D4369" s="128">
        <v>111474</v>
      </c>
      <c r="E4369" s="128">
        <v>111275</v>
      </c>
      <c r="F4369" s="128"/>
      <c r="G4369" s="128">
        <v>1882386</v>
      </c>
      <c r="H4369" s="128">
        <v>1484349</v>
      </c>
      <c r="I4369" s="129">
        <v>89.18</v>
      </c>
      <c r="J4369" s="129">
        <v>16.89</v>
      </c>
      <c r="K4369" s="128">
        <v>13874305</v>
      </c>
      <c r="L4369" s="128">
        <v>10010831</v>
      </c>
      <c r="M4369" s="128">
        <v>3178097</v>
      </c>
      <c r="N4369" s="128">
        <v>1302163</v>
      </c>
      <c r="O4369" s="128">
        <v>18936347</v>
      </c>
      <c r="P4369" s="128" t="s">
        <v>359</v>
      </c>
      <c r="Q4369" s="128" t="s">
        <v>359</v>
      </c>
      <c r="R4369" s="128">
        <v>1147978</v>
      </c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</row>
    <row r="4370" spans="1:35" s="4" customFormat="1" ht="15" customHeight="1" x14ac:dyDescent="0.25">
      <c r="A4370" s="6"/>
      <c r="B4370" s="121" t="s">
        <v>308</v>
      </c>
      <c r="C4370" s="121"/>
      <c r="D4370" s="121"/>
      <c r="E4370" s="121"/>
      <c r="F4370" s="121"/>
      <c r="G4370" s="121"/>
      <c r="H4370" s="121"/>
      <c r="I4370" s="121"/>
      <c r="J4370" s="121"/>
      <c r="K4370" s="121"/>
      <c r="L4370" s="121"/>
      <c r="M4370" s="121"/>
      <c r="N4370" s="121"/>
      <c r="O4370" s="121"/>
      <c r="P4370" s="121"/>
      <c r="Q4370" s="121"/>
      <c r="R4370" s="121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</row>
    <row r="4371" spans="1:35" s="4" customFormat="1" ht="15" customHeight="1" x14ac:dyDescent="0.25">
      <c r="A4371" s="6"/>
      <c r="B4371" s="124">
        <v>2021</v>
      </c>
      <c r="C4371" s="125">
        <v>210</v>
      </c>
      <c r="D4371" s="125">
        <v>84088</v>
      </c>
      <c r="E4371" s="125">
        <v>83645</v>
      </c>
      <c r="F4371" s="125"/>
      <c r="G4371" s="125">
        <v>2015013</v>
      </c>
      <c r="H4371" s="125">
        <v>1564368</v>
      </c>
      <c r="I4371" s="126">
        <v>400.42</v>
      </c>
      <c r="J4371" s="126">
        <v>23.96</v>
      </c>
      <c r="K4371" s="125">
        <v>19756147</v>
      </c>
      <c r="L4371" s="125">
        <v>14219668</v>
      </c>
      <c r="M4371" s="125">
        <v>4045903</v>
      </c>
      <c r="N4371" s="125">
        <v>2036664</v>
      </c>
      <c r="O4371" s="125">
        <v>21292976</v>
      </c>
      <c r="P4371" s="125">
        <v>11441400</v>
      </c>
      <c r="Q4371" s="125">
        <v>9851576</v>
      </c>
      <c r="R4371" s="125">
        <v>713635</v>
      </c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</row>
    <row r="4372" spans="1:35" s="6" customFormat="1" ht="15" customHeight="1" x14ac:dyDescent="0.25">
      <c r="B4372" s="127">
        <v>2020</v>
      </c>
      <c r="C4372" s="128">
        <v>200</v>
      </c>
      <c r="D4372" s="128">
        <v>81202</v>
      </c>
      <c r="E4372" s="128">
        <v>80855</v>
      </c>
      <c r="F4372" s="128"/>
      <c r="G4372" s="128">
        <v>1782026</v>
      </c>
      <c r="H4372" s="128">
        <v>1399987</v>
      </c>
      <c r="I4372" s="129">
        <v>406.01</v>
      </c>
      <c r="J4372" s="129">
        <v>21.95</v>
      </c>
      <c r="K4372" s="128">
        <v>15761927</v>
      </c>
      <c r="L4372" s="128">
        <v>11171913</v>
      </c>
      <c r="M4372" s="128">
        <v>3183182</v>
      </c>
      <c r="N4372" s="128">
        <v>1430006</v>
      </c>
      <c r="O4372" s="128">
        <v>16944213</v>
      </c>
      <c r="P4372" s="128">
        <v>9974500</v>
      </c>
      <c r="Q4372" s="128">
        <v>6969713</v>
      </c>
      <c r="R4372" s="128">
        <v>813664</v>
      </c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</row>
    <row r="4373" spans="1:35" s="4" customFormat="1" ht="15" customHeight="1" x14ac:dyDescent="0.25">
      <c r="A4373" s="6"/>
      <c r="B4373" s="127">
        <v>2019</v>
      </c>
      <c r="C4373" s="128">
        <v>199</v>
      </c>
      <c r="D4373" s="128">
        <v>86596</v>
      </c>
      <c r="E4373" s="128">
        <v>86252</v>
      </c>
      <c r="F4373" s="128"/>
      <c r="G4373" s="128">
        <v>1859254</v>
      </c>
      <c r="H4373" s="128">
        <v>1445977</v>
      </c>
      <c r="I4373" s="129">
        <v>435.16</v>
      </c>
      <c r="J4373" s="129">
        <v>21.47</v>
      </c>
      <c r="K4373" s="128">
        <v>17517605</v>
      </c>
      <c r="L4373" s="128">
        <v>13305796</v>
      </c>
      <c r="M4373" s="128">
        <v>3409392</v>
      </c>
      <c r="N4373" s="128">
        <v>1543568</v>
      </c>
      <c r="O4373" s="128">
        <v>16602671</v>
      </c>
      <c r="P4373" s="128">
        <v>9711256</v>
      </c>
      <c r="Q4373" s="128">
        <v>6891414</v>
      </c>
      <c r="R4373" s="128">
        <v>778491</v>
      </c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</row>
    <row r="4374" spans="1:35" s="4" customFormat="1" ht="15" customHeight="1" x14ac:dyDescent="0.25">
      <c r="A4374" s="6"/>
      <c r="B4374" s="127">
        <v>2018</v>
      </c>
      <c r="C4374" s="128">
        <v>191</v>
      </c>
      <c r="D4374" s="128">
        <v>82593</v>
      </c>
      <c r="E4374" s="128">
        <v>81886</v>
      </c>
      <c r="F4374" s="128"/>
      <c r="G4374" s="128">
        <v>1679169</v>
      </c>
      <c r="H4374" s="128">
        <v>1305459</v>
      </c>
      <c r="I4374" s="129">
        <v>432.42</v>
      </c>
      <c r="J4374" s="129">
        <v>20.329999999999998</v>
      </c>
      <c r="K4374" s="128">
        <v>17170771</v>
      </c>
      <c r="L4374" s="128">
        <v>13394193</v>
      </c>
      <c r="M4374" s="128">
        <v>3413868</v>
      </c>
      <c r="N4374" s="128">
        <v>1729799</v>
      </c>
      <c r="O4374" s="128">
        <v>15201625</v>
      </c>
      <c r="P4374" s="128">
        <v>8867418</v>
      </c>
      <c r="Q4374" s="128">
        <v>6334208</v>
      </c>
      <c r="R4374" s="128">
        <v>846577</v>
      </c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</row>
    <row r="4375" spans="1:35" s="4" customFormat="1" ht="15" customHeight="1" x14ac:dyDescent="0.25">
      <c r="A4375" s="6"/>
      <c r="B4375" s="127">
        <v>2017</v>
      </c>
      <c r="C4375" s="128">
        <v>173</v>
      </c>
      <c r="D4375" s="128">
        <v>70510</v>
      </c>
      <c r="E4375" s="128">
        <v>70282</v>
      </c>
      <c r="F4375" s="128"/>
      <c r="G4375" s="128">
        <v>1429605</v>
      </c>
      <c r="H4375" s="128">
        <v>1107730</v>
      </c>
      <c r="I4375" s="129">
        <v>407.57</v>
      </c>
      <c r="J4375" s="129">
        <v>20.28</v>
      </c>
      <c r="K4375" s="128">
        <v>14528146</v>
      </c>
      <c r="L4375" s="128">
        <v>11740799</v>
      </c>
      <c r="M4375" s="128">
        <v>2891548</v>
      </c>
      <c r="N4375" s="128">
        <v>1455164</v>
      </c>
      <c r="O4375" s="128">
        <v>13507590</v>
      </c>
      <c r="P4375" s="128">
        <v>7956631</v>
      </c>
      <c r="Q4375" s="128">
        <v>5550959</v>
      </c>
      <c r="R4375" s="128">
        <v>812943</v>
      </c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</row>
    <row r="4376" spans="1:35" s="4" customFormat="1" ht="15" customHeight="1" x14ac:dyDescent="0.25">
      <c r="A4376" s="6"/>
      <c r="B4376" s="127">
        <v>2016</v>
      </c>
      <c r="C4376" s="128">
        <v>153</v>
      </c>
      <c r="D4376" s="128">
        <v>63071</v>
      </c>
      <c r="E4376" s="128">
        <v>62873</v>
      </c>
      <c r="F4376" s="128"/>
      <c r="G4376" s="128">
        <v>1286931</v>
      </c>
      <c r="H4376" s="128">
        <v>1001125</v>
      </c>
      <c r="I4376" s="129">
        <v>412.23</v>
      </c>
      <c r="J4376" s="129">
        <v>20.399999999999999</v>
      </c>
      <c r="K4376" s="128">
        <v>12653758</v>
      </c>
      <c r="L4376" s="128">
        <v>10434518</v>
      </c>
      <c r="M4376" s="128">
        <v>2647018</v>
      </c>
      <c r="N4376" s="128">
        <v>1349559</v>
      </c>
      <c r="O4376" s="128">
        <v>13902270</v>
      </c>
      <c r="P4376" s="128">
        <v>8768234</v>
      </c>
      <c r="Q4376" s="128">
        <v>5134036</v>
      </c>
      <c r="R4376" s="128">
        <v>508314</v>
      </c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</row>
    <row r="4377" spans="1:35" s="4" customFormat="1" ht="15" customHeight="1" x14ac:dyDescent="0.25">
      <c r="A4377" s="6"/>
      <c r="B4377" s="127">
        <v>2015</v>
      </c>
      <c r="C4377" s="128">
        <v>153</v>
      </c>
      <c r="D4377" s="128">
        <v>58083</v>
      </c>
      <c r="E4377" s="128">
        <v>57854</v>
      </c>
      <c r="F4377" s="128"/>
      <c r="G4377" s="128">
        <v>1262942</v>
      </c>
      <c r="H4377" s="128">
        <v>960222</v>
      </c>
      <c r="I4377" s="129">
        <v>379.63</v>
      </c>
      <c r="J4377" s="129">
        <v>21.74</v>
      </c>
      <c r="K4377" s="128">
        <v>12659687</v>
      </c>
      <c r="L4377" s="128">
        <v>9892033</v>
      </c>
      <c r="M4377" s="128">
        <v>2606211</v>
      </c>
      <c r="N4377" s="128">
        <v>1328752</v>
      </c>
      <c r="O4377" s="128">
        <v>14450103</v>
      </c>
      <c r="P4377" s="128">
        <v>9650031</v>
      </c>
      <c r="Q4377" s="128">
        <v>4800072</v>
      </c>
      <c r="R4377" s="128">
        <v>505027</v>
      </c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</row>
    <row r="4378" spans="1:35" s="4" customFormat="1" ht="15" customHeight="1" x14ac:dyDescent="0.25">
      <c r="A4378" s="6"/>
      <c r="B4378" s="127">
        <v>2014</v>
      </c>
      <c r="C4378" s="128">
        <v>143</v>
      </c>
      <c r="D4378" s="128">
        <v>54776</v>
      </c>
      <c r="E4378" s="128">
        <v>54511</v>
      </c>
      <c r="F4378" s="128"/>
      <c r="G4378" s="128">
        <v>1139230</v>
      </c>
      <c r="H4378" s="128">
        <v>877147</v>
      </c>
      <c r="I4378" s="129">
        <v>383.05</v>
      </c>
      <c r="J4378" s="129">
        <v>20.8</v>
      </c>
      <c r="K4378" s="128">
        <v>11652632</v>
      </c>
      <c r="L4378" s="128">
        <v>8900997</v>
      </c>
      <c r="M4378" s="128">
        <v>2111155</v>
      </c>
      <c r="N4378" s="128">
        <v>959510</v>
      </c>
      <c r="O4378" s="128">
        <v>11729334</v>
      </c>
      <c r="P4378" s="128">
        <v>7773950</v>
      </c>
      <c r="Q4378" s="128">
        <v>3955384</v>
      </c>
      <c r="R4378" s="128">
        <v>374057</v>
      </c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</row>
    <row r="4379" spans="1:35" ht="15" customHeight="1" x14ac:dyDescent="0.25">
      <c r="A4379" s="6"/>
      <c r="B4379" s="127">
        <v>2013</v>
      </c>
      <c r="C4379" s="128">
        <v>132</v>
      </c>
      <c r="D4379" s="128">
        <v>51615</v>
      </c>
      <c r="E4379" s="128">
        <v>51316</v>
      </c>
      <c r="F4379" s="128"/>
      <c r="G4379" s="128">
        <v>1095107</v>
      </c>
      <c r="H4379" s="128">
        <v>845645</v>
      </c>
      <c r="I4379" s="129">
        <v>391.02</v>
      </c>
      <c r="J4379" s="129">
        <v>21.22</v>
      </c>
      <c r="K4379" s="128">
        <v>11172864</v>
      </c>
      <c r="L4379" s="128">
        <v>8685206</v>
      </c>
      <c r="M4379" s="128">
        <v>1999151</v>
      </c>
      <c r="N4379" s="128">
        <v>890849</v>
      </c>
      <c r="O4379" s="128">
        <v>11044468</v>
      </c>
      <c r="P4379" s="128">
        <v>7366692</v>
      </c>
      <c r="Q4379" s="128">
        <v>3677776</v>
      </c>
      <c r="R4379" s="128">
        <v>310741</v>
      </c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</row>
    <row r="4380" spans="1:35" ht="15" customHeight="1" x14ac:dyDescent="0.25">
      <c r="A4380" s="6"/>
      <c r="B4380" s="127">
        <v>2012</v>
      </c>
      <c r="C4380" s="128">
        <v>127</v>
      </c>
      <c r="D4380" s="128">
        <v>50318</v>
      </c>
      <c r="E4380" s="128">
        <v>49864</v>
      </c>
      <c r="F4380" s="128"/>
      <c r="G4380" s="128">
        <v>1084477</v>
      </c>
      <c r="H4380" s="128">
        <v>830428</v>
      </c>
      <c r="I4380" s="129">
        <v>396.2</v>
      </c>
      <c r="J4380" s="129">
        <v>21.55</v>
      </c>
      <c r="K4380" s="128">
        <v>10668109</v>
      </c>
      <c r="L4380" s="128">
        <v>8827109</v>
      </c>
      <c r="M4380" s="128">
        <v>2168552</v>
      </c>
      <c r="N4380" s="128">
        <v>1067981</v>
      </c>
      <c r="O4380" s="128">
        <v>11322272</v>
      </c>
      <c r="P4380" s="128">
        <v>7320102</v>
      </c>
      <c r="Q4380" s="128">
        <v>4002170</v>
      </c>
      <c r="R4380" s="128">
        <v>276714</v>
      </c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</row>
    <row r="4381" spans="1:35" ht="15" customHeight="1" x14ac:dyDescent="0.25">
      <c r="A4381" s="6"/>
      <c r="B4381" s="127">
        <v>2011</v>
      </c>
      <c r="C4381" s="128">
        <v>143</v>
      </c>
      <c r="D4381" s="128">
        <v>54674</v>
      </c>
      <c r="E4381" s="128">
        <v>54329</v>
      </c>
      <c r="F4381" s="128"/>
      <c r="G4381" s="128">
        <v>1216700</v>
      </c>
      <c r="H4381" s="128">
        <v>932915</v>
      </c>
      <c r="I4381" s="129">
        <v>382.34</v>
      </c>
      <c r="J4381" s="129">
        <v>22.25</v>
      </c>
      <c r="K4381" s="128">
        <v>11664745</v>
      </c>
      <c r="L4381" s="128">
        <v>9282542</v>
      </c>
      <c r="M4381" s="128">
        <v>2281877</v>
      </c>
      <c r="N4381" s="128">
        <v>1050655</v>
      </c>
      <c r="O4381" s="128">
        <v>12484919</v>
      </c>
      <c r="P4381" s="128" t="s">
        <v>359</v>
      </c>
      <c r="Q4381" s="128" t="s">
        <v>359</v>
      </c>
      <c r="R4381" s="128">
        <v>312235</v>
      </c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</row>
    <row r="4382" spans="1:35" ht="15" customHeight="1" x14ac:dyDescent="0.25">
      <c r="A4382" s="6"/>
      <c r="B4382" s="127">
        <v>2010</v>
      </c>
      <c r="C4382" s="128">
        <v>131</v>
      </c>
      <c r="D4382" s="128">
        <v>53196</v>
      </c>
      <c r="E4382" s="128">
        <v>52891</v>
      </c>
      <c r="F4382" s="128"/>
      <c r="G4382" s="128">
        <v>1135730</v>
      </c>
      <c r="H4382" s="128">
        <v>876638</v>
      </c>
      <c r="I4382" s="129">
        <v>406.08</v>
      </c>
      <c r="J4382" s="129">
        <v>21.35</v>
      </c>
      <c r="K4382" s="128">
        <v>10225322</v>
      </c>
      <c r="L4382" s="128">
        <v>8144403</v>
      </c>
      <c r="M4382" s="128">
        <v>2216292</v>
      </c>
      <c r="N4382" s="128">
        <v>1067414</v>
      </c>
      <c r="O4382" s="128">
        <v>11235938</v>
      </c>
      <c r="P4382" s="128" t="s">
        <v>359</v>
      </c>
      <c r="Q4382" s="128" t="s">
        <v>359</v>
      </c>
      <c r="R4382" s="128">
        <v>345278</v>
      </c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</row>
    <row r="4383" spans="1:35" ht="15" customHeight="1" x14ac:dyDescent="0.25">
      <c r="A4383" s="6"/>
      <c r="B4383" s="127">
        <v>2009</v>
      </c>
      <c r="C4383" s="128">
        <v>133</v>
      </c>
      <c r="D4383" s="128">
        <v>52595</v>
      </c>
      <c r="E4383" s="128">
        <v>52593</v>
      </c>
      <c r="F4383" s="128"/>
      <c r="G4383" s="128">
        <v>1093468</v>
      </c>
      <c r="H4383" s="128">
        <v>847330</v>
      </c>
      <c r="I4383" s="129">
        <v>395.45</v>
      </c>
      <c r="J4383" s="129">
        <v>20.79</v>
      </c>
      <c r="K4383" s="128">
        <v>9328534</v>
      </c>
      <c r="L4383" s="128">
        <v>7320999</v>
      </c>
      <c r="M4383" s="128">
        <v>2222227</v>
      </c>
      <c r="N4383" s="128">
        <v>1134848</v>
      </c>
      <c r="O4383" s="128">
        <v>12042939</v>
      </c>
      <c r="P4383" s="128" t="s">
        <v>359</v>
      </c>
      <c r="Q4383" s="128" t="s">
        <v>359</v>
      </c>
      <c r="R4383" s="128">
        <v>544411</v>
      </c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</row>
    <row r="4384" spans="1:35" ht="15" customHeight="1" x14ac:dyDescent="0.25">
      <c r="A4384" s="6"/>
      <c r="B4384" s="127">
        <v>2008</v>
      </c>
      <c r="C4384" s="128">
        <v>147</v>
      </c>
      <c r="D4384" s="128">
        <v>59558</v>
      </c>
      <c r="E4384" s="128">
        <v>59556</v>
      </c>
      <c r="F4384" s="128"/>
      <c r="G4384" s="128">
        <v>1184736</v>
      </c>
      <c r="H4384" s="128">
        <v>911255</v>
      </c>
      <c r="I4384" s="129">
        <v>405.16</v>
      </c>
      <c r="J4384" s="129">
        <v>19.89</v>
      </c>
      <c r="K4384" s="128">
        <v>10528751</v>
      </c>
      <c r="L4384" s="128">
        <v>8251950</v>
      </c>
      <c r="M4384" s="128">
        <v>2333741</v>
      </c>
      <c r="N4384" s="128">
        <v>1152135</v>
      </c>
      <c r="O4384" s="128">
        <v>11806079</v>
      </c>
      <c r="P4384" s="128" t="s">
        <v>359</v>
      </c>
      <c r="Q4384" s="128" t="s">
        <v>359</v>
      </c>
      <c r="R4384" s="128">
        <v>845414</v>
      </c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</row>
    <row r="4385" spans="1:35" s="5" customFormat="1" ht="15" customHeight="1" x14ac:dyDescent="0.25">
      <c r="A4385" s="6"/>
      <c r="B4385" s="120" t="s">
        <v>309</v>
      </c>
      <c r="C4385" s="120"/>
      <c r="D4385" s="120"/>
      <c r="E4385" s="120"/>
      <c r="F4385" s="120"/>
      <c r="G4385" s="120"/>
      <c r="H4385" s="120"/>
      <c r="I4385" s="120"/>
      <c r="J4385" s="120"/>
      <c r="K4385" s="120"/>
      <c r="L4385" s="120"/>
      <c r="M4385" s="120"/>
      <c r="N4385" s="120"/>
      <c r="O4385" s="120"/>
      <c r="P4385" s="120"/>
      <c r="Q4385" s="120"/>
      <c r="R4385" s="120"/>
      <c r="S4385" s="1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</row>
    <row r="4386" spans="1:35" s="6" customFormat="1" ht="15" customHeight="1" x14ac:dyDescent="0.25">
      <c r="B4386" s="121" t="s">
        <v>420</v>
      </c>
      <c r="C4386" s="121"/>
      <c r="D4386" s="121"/>
      <c r="E4386" s="121"/>
      <c r="F4386" s="121"/>
      <c r="G4386" s="121"/>
      <c r="H4386" s="121"/>
      <c r="I4386" s="121"/>
      <c r="J4386" s="121"/>
      <c r="K4386" s="121"/>
      <c r="L4386" s="121"/>
      <c r="M4386" s="121"/>
      <c r="N4386" s="121"/>
      <c r="O4386" s="121"/>
      <c r="P4386" s="121"/>
      <c r="Q4386" s="121"/>
      <c r="R4386" s="121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</row>
    <row r="4387" spans="1:35" s="6" customFormat="1" ht="15" customHeight="1" x14ac:dyDescent="0.25">
      <c r="B4387" s="124">
        <v>2021</v>
      </c>
      <c r="C4387" s="125">
        <v>395976</v>
      </c>
      <c r="D4387" s="125">
        <v>1547672</v>
      </c>
      <c r="E4387" s="125">
        <v>1261870</v>
      </c>
      <c r="F4387" s="125" t="s">
        <v>536</v>
      </c>
      <c r="G4387" s="125">
        <v>31311809</v>
      </c>
      <c r="H4387" s="125">
        <v>23890064</v>
      </c>
      <c r="I4387" s="126">
        <v>3.91</v>
      </c>
      <c r="J4387" s="126">
        <v>20.23</v>
      </c>
      <c r="K4387" s="125">
        <v>210953478</v>
      </c>
      <c r="L4387" s="125">
        <v>133080220</v>
      </c>
      <c r="M4387" s="125">
        <v>54355932</v>
      </c>
      <c r="N4387" s="125">
        <v>23541747</v>
      </c>
      <c r="O4387" s="125">
        <v>995087413</v>
      </c>
      <c r="P4387" s="125">
        <v>811648892</v>
      </c>
      <c r="Q4387" s="125">
        <v>183438521</v>
      </c>
      <c r="R4387" s="125">
        <v>10306641</v>
      </c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</row>
    <row r="4388" spans="1:35" s="6" customFormat="1" ht="15" customHeight="1" x14ac:dyDescent="0.25">
      <c r="B4388" s="127">
        <v>2020</v>
      </c>
      <c r="C4388" s="128">
        <v>378915</v>
      </c>
      <c r="D4388" s="128">
        <v>1514878</v>
      </c>
      <c r="E4388" s="128">
        <v>1243778</v>
      </c>
      <c r="F4388" s="128"/>
      <c r="G4388" s="128">
        <v>29131038</v>
      </c>
      <c r="H4388" s="128">
        <v>22356312</v>
      </c>
      <c r="I4388" s="129">
        <v>4</v>
      </c>
      <c r="J4388" s="129">
        <v>19.23</v>
      </c>
      <c r="K4388" s="128">
        <v>183335068</v>
      </c>
      <c r="L4388" s="128">
        <v>117565748</v>
      </c>
      <c r="M4388" s="128">
        <v>48325309</v>
      </c>
      <c r="N4388" s="128">
        <v>19406432</v>
      </c>
      <c r="O4388" s="128">
        <v>925693300</v>
      </c>
      <c r="P4388" s="128">
        <v>753686064</v>
      </c>
      <c r="Q4388" s="128">
        <v>172007236</v>
      </c>
      <c r="R4388" s="128">
        <v>9536122</v>
      </c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</row>
    <row r="4389" spans="1:35" s="6" customFormat="1" ht="15" customHeight="1" x14ac:dyDescent="0.25">
      <c r="B4389" s="127">
        <v>2019</v>
      </c>
      <c r="C4389" s="128">
        <v>387683</v>
      </c>
      <c r="D4389" s="128">
        <v>1543044</v>
      </c>
      <c r="E4389" s="128">
        <v>1264347</v>
      </c>
      <c r="F4389" s="128"/>
      <c r="G4389" s="128">
        <v>29835489</v>
      </c>
      <c r="H4389" s="128">
        <v>22565861</v>
      </c>
      <c r="I4389" s="129">
        <v>3.98</v>
      </c>
      <c r="J4389" s="129">
        <v>19.34</v>
      </c>
      <c r="K4389" s="128">
        <v>210694903</v>
      </c>
      <c r="L4389" s="128">
        <v>134953309</v>
      </c>
      <c r="M4389" s="128">
        <v>54123637</v>
      </c>
      <c r="N4389" s="128">
        <v>23955838</v>
      </c>
      <c r="O4389" s="128">
        <v>874032090</v>
      </c>
      <c r="P4389" s="128">
        <v>707814392</v>
      </c>
      <c r="Q4389" s="128">
        <v>166217698</v>
      </c>
      <c r="R4389" s="128">
        <v>11049658</v>
      </c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</row>
    <row r="4390" spans="1:35" s="6" customFormat="1" ht="15" customHeight="1" x14ac:dyDescent="0.25">
      <c r="B4390" s="127">
        <v>2018</v>
      </c>
      <c r="C4390" s="128">
        <v>371975</v>
      </c>
      <c r="D4390" s="128">
        <v>1475610</v>
      </c>
      <c r="E4390" s="128">
        <v>1204785</v>
      </c>
      <c r="F4390" s="128"/>
      <c r="G4390" s="128">
        <v>27518526</v>
      </c>
      <c r="H4390" s="128">
        <v>21011279</v>
      </c>
      <c r="I4390" s="129">
        <v>3.97</v>
      </c>
      <c r="J4390" s="129">
        <v>18.649999999999999</v>
      </c>
      <c r="K4390" s="128">
        <v>204300840</v>
      </c>
      <c r="L4390" s="128">
        <v>127877334</v>
      </c>
      <c r="M4390" s="128">
        <v>51127498</v>
      </c>
      <c r="N4390" s="128">
        <v>23134897</v>
      </c>
      <c r="O4390" s="128">
        <v>865609496</v>
      </c>
      <c r="P4390" s="128">
        <v>704100863</v>
      </c>
      <c r="Q4390" s="128">
        <v>161508632</v>
      </c>
      <c r="R4390" s="128">
        <v>10141052</v>
      </c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</row>
    <row r="4391" spans="1:35" s="6" customFormat="1" ht="15" customHeight="1" x14ac:dyDescent="0.25">
      <c r="B4391" s="127">
        <v>2017</v>
      </c>
      <c r="C4391" s="128">
        <v>360075</v>
      </c>
      <c r="D4391" s="128">
        <v>1417503</v>
      </c>
      <c r="E4391" s="128">
        <v>1153681</v>
      </c>
      <c r="F4391" s="128"/>
      <c r="G4391" s="128">
        <v>25695647</v>
      </c>
      <c r="H4391" s="128">
        <v>19577743</v>
      </c>
      <c r="I4391" s="129">
        <v>3.94</v>
      </c>
      <c r="J4391" s="129">
        <v>18.13</v>
      </c>
      <c r="K4391" s="128">
        <v>189675612</v>
      </c>
      <c r="L4391" s="128">
        <v>120936439</v>
      </c>
      <c r="M4391" s="128">
        <v>50132170</v>
      </c>
      <c r="N4391" s="128">
        <v>24023360</v>
      </c>
      <c r="O4391" s="128">
        <v>850892440</v>
      </c>
      <c r="P4391" s="128">
        <v>699492693</v>
      </c>
      <c r="Q4391" s="128">
        <v>151399747</v>
      </c>
      <c r="R4391" s="128">
        <v>8785828</v>
      </c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</row>
    <row r="4392" spans="1:35" s="6" customFormat="1" ht="15" customHeight="1" x14ac:dyDescent="0.25">
      <c r="B4392" s="127">
        <v>2016</v>
      </c>
      <c r="C4392" s="128">
        <v>342023</v>
      </c>
      <c r="D4392" s="128">
        <v>1338103</v>
      </c>
      <c r="E4392" s="128">
        <v>1089619</v>
      </c>
      <c r="F4392" s="128"/>
      <c r="G4392" s="128">
        <v>24032483</v>
      </c>
      <c r="H4392" s="128">
        <v>18348047</v>
      </c>
      <c r="I4392" s="129">
        <v>3.91</v>
      </c>
      <c r="J4392" s="129">
        <v>17.96</v>
      </c>
      <c r="K4392" s="128">
        <v>173886019</v>
      </c>
      <c r="L4392" s="128">
        <v>110259989</v>
      </c>
      <c r="M4392" s="128">
        <v>45760691</v>
      </c>
      <c r="N4392" s="128">
        <v>21374617</v>
      </c>
      <c r="O4392" s="128">
        <v>828187546</v>
      </c>
      <c r="P4392" s="128">
        <v>689898485</v>
      </c>
      <c r="Q4392" s="128">
        <v>138289061</v>
      </c>
      <c r="R4392" s="128">
        <v>8721099</v>
      </c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</row>
    <row r="4393" spans="1:35" s="6" customFormat="1" ht="15" customHeight="1" x14ac:dyDescent="0.25">
      <c r="B4393" s="127">
        <v>2015</v>
      </c>
      <c r="C4393" s="128">
        <v>328860</v>
      </c>
      <c r="D4393" s="128">
        <v>1296150</v>
      </c>
      <c r="E4393" s="128">
        <v>1058471</v>
      </c>
      <c r="F4393" s="128"/>
      <c r="G4393" s="128">
        <v>23568679</v>
      </c>
      <c r="H4393" s="128">
        <v>17911408</v>
      </c>
      <c r="I4393" s="129">
        <v>3.94</v>
      </c>
      <c r="J4393" s="129">
        <v>18.18</v>
      </c>
      <c r="K4393" s="128">
        <v>174382774</v>
      </c>
      <c r="L4393" s="128">
        <v>110478161</v>
      </c>
      <c r="M4393" s="128">
        <v>44338247</v>
      </c>
      <c r="N4393" s="128">
        <v>20444056</v>
      </c>
      <c r="O4393" s="128">
        <v>830409789</v>
      </c>
      <c r="P4393" s="128">
        <v>692731737</v>
      </c>
      <c r="Q4393" s="128">
        <v>137678052</v>
      </c>
      <c r="R4393" s="128">
        <v>7798011</v>
      </c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</row>
    <row r="4394" spans="1:35" s="6" customFormat="1" ht="15" customHeight="1" x14ac:dyDescent="0.25">
      <c r="B4394" s="127">
        <v>2014</v>
      </c>
      <c r="C4394" s="128">
        <v>318138</v>
      </c>
      <c r="D4394" s="128">
        <v>1251194</v>
      </c>
      <c r="E4394" s="128">
        <v>1023396</v>
      </c>
      <c r="F4394" s="128"/>
      <c r="G4394" s="128">
        <v>22721942</v>
      </c>
      <c r="H4394" s="128">
        <v>17356286</v>
      </c>
      <c r="I4394" s="129">
        <v>3.93</v>
      </c>
      <c r="J4394" s="129">
        <v>18.16</v>
      </c>
      <c r="K4394" s="128">
        <v>176541656</v>
      </c>
      <c r="L4394" s="128">
        <v>110166188</v>
      </c>
      <c r="M4394" s="128">
        <v>42080413</v>
      </c>
      <c r="N4394" s="128">
        <v>19111443</v>
      </c>
      <c r="O4394" s="128">
        <v>822589668</v>
      </c>
      <c r="P4394" s="128">
        <v>681756931</v>
      </c>
      <c r="Q4394" s="128">
        <v>140832736</v>
      </c>
      <c r="R4394" s="128">
        <v>7017364</v>
      </c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</row>
    <row r="4395" spans="1:35" ht="15" customHeight="1" x14ac:dyDescent="0.25">
      <c r="A4395" s="6"/>
      <c r="B4395" s="127">
        <v>2013</v>
      </c>
      <c r="C4395" s="128">
        <v>311974</v>
      </c>
      <c r="D4395" s="128">
        <v>1233423</v>
      </c>
      <c r="E4395" s="128">
        <v>1010509</v>
      </c>
      <c r="F4395" s="128"/>
      <c r="G4395" s="128">
        <v>22685498</v>
      </c>
      <c r="H4395" s="128">
        <v>17127567</v>
      </c>
      <c r="I4395" s="129">
        <v>3.95</v>
      </c>
      <c r="J4395" s="129">
        <v>18.39</v>
      </c>
      <c r="K4395" s="128">
        <v>179120736</v>
      </c>
      <c r="L4395" s="128">
        <v>111149256</v>
      </c>
      <c r="M4395" s="128">
        <v>40923654</v>
      </c>
      <c r="N4395" s="128">
        <v>17980077</v>
      </c>
      <c r="O4395" s="128">
        <v>879620199</v>
      </c>
      <c r="P4395" s="128">
        <v>715112991</v>
      </c>
      <c r="Q4395" s="128">
        <v>164507208</v>
      </c>
      <c r="R4395" s="128">
        <v>5750363</v>
      </c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</row>
    <row r="4396" spans="1:35" ht="15" customHeight="1" x14ac:dyDescent="0.25">
      <c r="A4396" s="6"/>
      <c r="B4396" s="127">
        <v>2012</v>
      </c>
      <c r="C4396" s="128">
        <v>317366</v>
      </c>
      <c r="D4396" s="128">
        <v>1266218</v>
      </c>
      <c r="E4396" s="128">
        <v>1038953</v>
      </c>
      <c r="F4396" s="128"/>
      <c r="G4396" s="128">
        <v>23150872</v>
      </c>
      <c r="H4396" s="128">
        <v>17445729</v>
      </c>
      <c r="I4396" s="129">
        <v>3.99</v>
      </c>
      <c r="J4396" s="129">
        <v>18.28</v>
      </c>
      <c r="K4396" s="128">
        <v>183567417</v>
      </c>
      <c r="L4396" s="128">
        <v>116317014</v>
      </c>
      <c r="M4396" s="128">
        <v>43582991</v>
      </c>
      <c r="N4396" s="128">
        <v>20147841</v>
      </c>
      <c r="O4396" s="128">
        <v>917400960</v>
      </c>
      <c r="P4396" s="128">
        <v>751492346</v>
      </c>
      <c r="Q4396" s="128">
        <v>165908614</v>
      </c>
      <c r="R4396" s="128">
        <v>5792077</v>
      </c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</row>
    <row r="4397" spans="1:35" ht="15" customHeight="1" x14ac:dyDescent="0.25">
      <c r="A4397" s="6"/>
      <c r="B4397" s="127">
        <v>2011</v>
      </c>
      <c r="C4397" s="128">
        <v>333796</v>
      </c>
      <c r="D4397" s="128">
        <v>1352568</v>
      </c>
      <c r="E4397" s="128">
        <v>1113658</v>
      </c>
      <c r="F4397" s="128"/>
      <c r="G4397" s="128">
        <v>24841122</v>
      </c>
      <c r="H4397" s="128">
        <v>18671972</v>
      </c>
      <c r="I4397" s="129">
        <v>4.05</v>
      </c>
      <c r="J4397" s="129">
        <v>18.37</v>
      </c>
      <c r="K4397" s="128">
        <v>194776490</v>
      </c>
      <c r="L4397" s="128">
        <v>123085258</v>
      </c>
      <c r="M4397" s="128">
        <v>46414391</v>
      </c>
      <c r="N4397" s="128">
        <v>21355357</v>
      </c>
      <c r="O4397" s="128">
        <v>951199912</v>
      </c>
      <c r="P4397" s="128" t="s">
        <v>359</v>
      </c>
      <c r="Q4397" s="128" t="s">
        <v>359</v>
      </c>
      <c r="R4397" s="128">
        <v>7894310</v>
      </c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</row>
    <row r="4398" spans="1:35" ht="15" customHeight="1" x14ac:dyDescent="0.25">
      <c r="A4398" s="6"/>
      <c r="B4398" s="127">
        <v>2010</v>
      </c>
      <c r="C4398" s="128">
        <v>347982</v>
      </c>
      <c r="D4398" s="128">
        <v>1393090</v>
      </c>
      <c r="E4398" s="128">
        <v>1144616</v>
      </c>
      <c r="F4398" s="128"/>
      <c r="G4398" s="128">
        <v>25507439</v>
      </c>
      <c r="H4398" s="128">
        <v>19304624</v>
      </c>
      <c r="I4398" s="129">
        <v>4</v>
      </c>
      <c r="J4398" s="129">
        <v>18.309999999999999</v>
      </c>
      <c r="K4398" s="128">
        <v>201468693</v>
      </c>
      <c r="L4398" s="128">
        <v>124956439</v>
      </c>
      <c r="M4398" s="128">
        <v>49435008</v>
      </c>
      <c r="N4398" s="128">
        <v>23744355</v>
      </c>
      <c r="O4398" s="128">
        <v>943411182</v>
      </c>
      <c r="P4398" s="128" t="s">
        <v>359</v>
      </c>
      <c r="Q4398" s="128" t="s">
        <v>359</v>
      </c>
      <c r="R4398" s="128">
        <v>9743982</v>
      </c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</row>
    <row r="4399" spans="1:35" ht="15" customHeight="1" x14ac:dyDescent="0.25">
      <c r="A4399" s="6"/>
      <c r="B4399" s="127">
        <v>2009</v>
      </c>
      <c r="C4399" s="128">
        <v>371229</v>
      </c>
      <c r="D4399" s="128">
        <v>1429610</v>
      </c>
      <c r="E4399" s="128">
        <v>1157007</v>
      </c>
      <c r="F4399" s="128"/>
      <c r="G4399" s="128">
        <v>25228064</v>
      </c>
      <c r="H4399" s="128">
        <v>19050353</v>
      </c>
      <c r="I4399" s="129">
        <v>3.85</v>
      </c>
      <c r="J4399" s="129">
        <v>17.649999999999999</v>
      </c>
      <c r="K4399" s="128">
        <v>194021172</v>
      </c>
      <c r="L4399" s="128">
        <v>121365040</v>
      </c>
      <c r="M4399" s="128">
        <v>49847810</v>
      </c>
      <c r="N4399" s="128">
        <v>24473292</v>
      </c>
      <c r="O4399" s="128">
        <v>883645087</v>
      </c>
      <c r="P4399" s="128" t="s">
        <v>359</v>
      </c>
      <c r="Q4399" s="128" t="s">
        <v>359</v>
      </c>
      <c r="R4399" s="128">
        <v>10756316</v>
      </c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</row>
    <row r="4400" spans="1:35" ht="15" customHeight="1" x14ac:dyDescent="0.25">
      <c r="A4400" s="6"/>
      <c r="B4400" s="127">
        <v>2008</v>
      </c>
      <c r="C4400" s="128">
        <v>384535</v>
      </c>
      <c r="D4400" s="128">
        <v>1461664</v>
      </c>
      <c r="E4400" s="128">
        <v>1179572</v>
      </c>
      <c r="F4400" s="128"/>
      <c r="G4400" s="128">
        <v>25215630</v>
      </c>
      <c r="H4400" s="128">
        <v>19121583</v>
      </c>
      <c r="I4400" s="129">
        <v>3.8</v>
      </c>
      <c r="J4400" s="129">
        <v>17.25</v>
      </c>
      <c r="K4400" s="128">
        <v>216887165</v>
      </c>
      <c r="L4400" s="128">
        <v>133814606</v>
      </c>
      <c r="M4400" s="128">
        <v>52083873</v>
      </c>
      <c r="N4400" s="128">
        <v>26663592</v>
      </c>
      <c r="O4400" s="128">
        <v>827263834</v>
      </c>
      <c r="P4400" s="128" t="s">
        <v>359</v>
      </c>
      <c r="Q4400" s="128" t="s">
        <v>359</v>
      </c>
      <c r="R4400" s="128">
        <v>12480887</v>
      </c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</row>
    <row r="4401" spans="1:35" s="6" customFormat="1" ht="15" customHeight="1" x14ac:dyDescent="0.25">
      <c r="B4401" s="120" t="s">
        <v>13</v>
      </c>
      <c r="C4401" s="120"/>
      <c r="D4401" s="120"/>
      <c r="E4401" s="120"/>
      <c r="F4401" s="120"/>
      <c r="G4401" s="120"/>
      <c r="H4401" s="120"/>
      <c r="I4401" s="120"/>
      <c r="J4401" s="120"/>
      <c r="K4401" s="120"/>
      <c r="L4401" s="120"/>
      <c r="M4401" s="120"/>
      <c r="N4401" s="120"/>
      <c r="O4401" s="120"/>
      <c r="P4401" s="120"/>
      <c r="Q4401" s="120"/>
      <c r="R4401" s="120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</row>
    <row r="4402" spans="1:35" s="4" customFormat="1" ht="15" customHeight="1" x14ac:dyDescent="0.25">
      <c r="A4402" s="6"/>
      <c r="B4402" s="121" t="s">
        <v>310</v>
      </c>
      <c r="C4402" s="121"/>
      <c r="D4402" s="121"/>
      <c r="E4402" s="121"/>
      <c r="F4402" s="121"/>
      <c r="G4402" s="121"/>
      <c r="H4402" s="121"/>
      <c r="I4402" s="121"/>
      <c r="J4402" s="121"/>
      <c r="K4402" s="121"/>
      <c r="L4402" s="121"/>
      <c r="M4402" s="121"/>
      <c r="N4402" s="121"/>
      <c r="O4402" s="121"/>
      <c r="P4402" s="121"/>
      <c r="Q4402" s="121"/>
      <c r="R4402" s="121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</row>
    <row r="4403" spans="1:35" s="4" customFormat="1" ht="15" customHeight="1" x14ac:dyDescent="0.25">
      <c r="A4403" s="6"/>
      <c r="B4403" s="124">
        <v>2021</v>
      </c>
      <c r="C4403" s="125">
        <v>235962</v>
      </c>
      <c r="D4403" s="125">
        <v>245793</v>
      </c>
      <c r="E4403" s="125">
        <v>13562</v>
      </c>
      <c r="F4403" s="125"/>
      <c r="G4403" s="125">
        <v>262858</v>
      </c>
      <c r="H4403" s="125">
        <v>104579</v>
      </c>
      <c r="I4403" s="126">
        <v>1.04</v>
      </c>
      <c r="J4403" s="126">
        <v>1.07</v>
      </c>
      <c r="K4403" s="125">
        <v>3579171</v>
      </c>
      <c r="L4403" s="125">
        <v>2839777</v>
      </c>
      <c r="M4403" s="125">
        <v>2016332</v>
      </c>
      <c r="N4403" s="125">
        <v>1788707</v>
      </c>
      <c r="O4403" s="125">
        <v>1248848</v>
      </c>
      <c r="P4403" s="125">
        <v>460814</v>
      </c>
      <c r="Q4403" s="125">
        <v>788034</v>
      </c>
      <c r="R4403" s="125">
        <v>58472</v>
      </c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</row>
    <row r="4404" spans="1:35" s="6" customFormat="1" ht="15" customHeight="1" x14ac:dyDescent="0.25">
      <c r="B4404" s="127">
        <v>2020</v>
      </c>
      <c r="C4404" s="128">
        <v>224894</v>
      </c>
      <c r="D4404" s="128">
        <v>238883</v>
      </c>
      <c r="E4404" s="128">
        <v>18910</v>
      </c>
      <c r="F4404" s="128"/>
      <c r="G4404" s="128">
        <v>256299</v>
      </c>
      <c r="H4404" s="128">
        <v>111872</v>
      </c>
      <c r="I4404" s="129">
        <v>1.06</v>
      </c>
      <c r="J4404" s="129">
        <v>1.07</v>
      </c>
      <c r="K4404" s="128">
        <v>3155193</v>
      </c>
      <c r="L4404" s="128">
        <v>2544660</v>
      </c>
      <c r="M4404" s="128">
        <v>1807600</v>
      </c>
      <c r="N4404" s="128">
        <v>1552736</v>
      </c>
      <c r="O4404" s="128">
        <v>2233822</v>
      </c>
      <c r="P4404" s="128">
        <v>596664</v>
      </c>
      <c r="Q4404" s="128">
        <v>1637157</v>
      </c>
      <c r="R4404" s="128">
        <v>115523</v>
      </c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</row>
    <row r="4405" spans="1:35" s="4" customFormat="1" ht="15" customHeight="1" x14ac:dyDescent="0.25">
      <c r="A4405" s="6"/>
      <c r="B4405" s="127">
        <v>2019</v>
      </c>
      <c r="C4405" s="128">
        <v>238116</v>
      </c>
      <c r="D4405" s="128">
        <v>254170</v>
      </c>
      <c r="E4405" s="128">
        <v>22164</v>
      </c>
      <c r="F4405" s="128"/>
      <c r="G4405" s="128">
        <v>289258</v>
      </c>
      <c r="H4405" s="128">
        <v>129522</v>
      </c>
      <c r="I4405" s="129">
        <v>1.07</v>
      </c>
      <c r="J4405" s="129">
        <v>1.1399999999999999</v>
      </c>
      <c r="K4405" s="128">
        <v>3700370</v>
      </c>
      <c r="L4405" s="128">
        <v>3024117</v>
      </c>
      <c r="M4405" s="128">
        <v>2137002</v>
      </c>
      <c r="N4405" s="128">
        <v>1848904</v>
      </c>
      <c r="O4405" s="128">
        <v>2037798</v>
      </c>
      <c r="P4405" s="128">
        <v>572185</v>
      </c>
      <c r="Q4405" s="128">
        <v>1465613</v>
      </c>
      <c r="R4405" s="128">
        <v>119329</v>
      </c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</row>
    <row r="4406" spans="1:35" s="4" customFormat="1" ht="15" customHeight="1" x14ac:dyDescent="0.25">
      <c r="A4406" s="6"/>
      <c r="B4406" s="127">
        <v>2018</v>
      </c>
      <c r="C4406" s="128">
        <v>232877</v>
      </c>
      <c r="D4406" s="128">
        <v>249316</v>
      </c>
      <c r="E4406" s="128">
        <v>23013</v>
      </c>
      <c r="F4406" s="128"/>
      <c r="G4406" s="128">
        <v>284089</v>
      </c>
      <c r="H4406" s="128">
        <v>129869</v>
      </c>
      <c r="I4406" s="129">
        <v>1.07</v>
      </c>
      <c r="J4406" s="129">
        <v>1.1399999999999999</v>
      </c>
      <c r="K4406" s="128">
        <v>3665435</v>
      </c>
      <c r="L4406" s="128">
        <v>2975525</v>
      </c>
      <c r="M4406" s="128">
        <v>2097589</v>
      </c>
      <c r="N4406" s="128">
        <v>1815934</v>
      </c>
      <c r="O4406" s="128">
        <v>1894348</v>
      </c>
      <c r="P4406" s="128">
        <v>532313</v>
      </c>
      <c r="Q4406" s="128">
        <v>1362035</v>
      </c>
      <c r="R4406" s="128">
        <v>106326</v>
      </c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</row>
    <row r="4407" spans="1:35" s="4" customFormat="1" ht="15" customHeight="1" x14ac:dyDescent="0.25">
      <c r="A4407" s="6"/>
      <c r="B4407" s="127">
        <v>2017</v>
      </c>
      <c r="C4407" s="128">
        <v>229283</v>
      </c>
      <c r="D4407" s="128">
        <v>245918</v>
      </c>
      <c r="E4407" s="128">
        <v>23490</v>
      </c>
      <c r="F4407" s="128"/>
      <c r="G4407" s="128">
        <v>272587</v>
      </c>
      <c r="H4407" s="128">
        <v>126801</v>
      </c>
      <c r="I4407" s="129">
        <v>1.07</v>
      </c>
      <c r="J4407" s="129">
        <v>1.1100000000000001</v>
      </c>
      <c r="K4407" s="128">
        <v>3535833</v>
      </c>
      <c r="L4407" s="128">
        <v>2834066</v>
      </c>
      <c r="M4407" s="128">
        <v>1978312</v>
      </c>
      <c r="N4407" s="128">
        <v>1708383</v>
      </c>
      <c r="O4407" s="128">
        <v>1785466</v>
      </c>
      <c r="P4407" s="128">
        <v>519401</v>
      </c>
      <c r="Q4407" s="128">
        <v>1266065</v>
      </c>
      <c r="R4407" s="128">
        <v>96650</v>
      </c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</row>
    <row r="4408" spans="1:35" s="4" customFormat="1" ht="15" customHeight="1" x14ac:dyDescent="0.25">
      <c r="A4408" s="6"/>
      <c r="B4408" s="127">
        <v>2016</v>
      </c>
      <c r="C4408" s="128">
        <v>217395</v>
      </c>
      <c r="D4408" s="128">
        <v>232847</v>
      </c>
      <c r="E4408" s="128">
        <v>23916</v>
      </c>
      <c r="F4408" s="128"/>
      <c r="G4408" s="128">
        <v>255607</v>
      </c>
      <c r="H4408" s="128">
        <v>120637</v>
      </c>
      <c r="I4408" s="129">
        <v>1.07</v>
      </c>
      <c r="J4408" s="129">
        <v>1.1000000000000001</v>
      </c>
      <c r="K4408" s="128">
        <v>3295737</v>
      </c>
      <c r="L4408" s="128">
        <v>2582375</v>
      </c>
      <c r="M4408" s="128">
        <v>1802377</v>
      </c>
      <c r="N4408" s="128">
        <v>1552030</v>
      </c>
      <c r="O4408" s="128">
        <v>1770564</v>
      </c>
      <c r="P4408" s="128">
        <v>508576</v>
      </c>
      <c r="Q4408" s="128">
        <v>1261988</v>
      </c>
      <c r="R4408" s="128">
        <v>85363</v>
      </c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</row>
    <row r="4409" spans="1:35" s="4" customFormat="1" ht="15" customHeight="1" x14ac:dyDescent="0.25">
      <c r="A4409" s="6"/>
      <c r="B4409" s="127">
        <v>2015</v>
      </c>
      <c r="C4409" s="128">
        <v>207739</v>
      </c>
      <c r="D4409" s="128">
        <v>222782</v>
      </c>
      <c r="E4409" s="128">
        <v>23370</v>
      </c>
      <c r="F4409" s="128"/>
      <c r="G4409" s="128">
        <v>247466</v>
      </c>
      <c r="H4409" s="128">
        <v>118354</v>
      </c>
      <c r="I4409" s="129">
        <v>1.07</v>
      </c>
      <c r="J4409" s="129">
        <v>1.1100000000000001</v>
      </c>
      <c r="K4409" s="128">
        <v>3162087</v>
      </c>
      <c r="L4409" s="128">
        <v>2436026</v>
      </c>
      <c r="M4409" s="128">
        <v>1670991</v>
      </c>
      <c r="N4409" s="128">
        <v>1427013</v>
      </c>
      <c r="O4409" s="128">
        <v>1677246</v>
      </c>
      <c r="P4409" s="128">
        <v>503342</v>
      </c>
      <c r="Q4409" s="128">
        <v>1173904</v>
      </c>
      <c r="R4409" s="128">
        <v>81321</v>
      </c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</row>
    <row r="4410" spans="1:35" s="4" customFormat="1" ht="15" customHeight="1" x14ac:dyDescent="0.25">
      <c r="A4410" s="6"/>
      <c r="B4410" s="127">
        <v>2014</v>
      </c>
      <c r="C4410" s="128">
        <v>199587</v>
      </c>
      <c r="D4410" s="128">
        <v>214081</v>
      </c>
      <c r="E4410" s="128">
        <v>24129</v>
      </c>
      <c r="F4410" s="128"/>
      <c r="G4410" s="128">
        <v>242844</v>
      </c>
      <c r="H4410" s="128">
        <v>118062</v>
      </c>
      <c r="I4410" s="129">
        <v>1.07</v>
      </c>
      <c r="J4410" s="129">
        <v>1.1299999999999999</v>
      </c>
      <c r="K4410" s="128">
        <v>3061067</v>
      </c>
      <c r="L4410" s="128">
        <v>2325774</v>
      </c>
      <c r="M4410" s="128">
        <v>1588722</v>
      </c>
      <c r="N4410" s="128">
        <v>1350085</v>
      </c>
      <c r="O4410" s="128">
        <v>1644183</v>
      </c>
      <c r="P4410" s="128">
        <v>545993</v>
      </c>
      <c r="Q4410" s="128">
        <v>1098190</v>
      </c>
      <c r="R4410" s="128">
        <v>70254</v>
      </c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</row>
    <row r="4411" spans="1:35" ht="15" customHeight="1" x14ac:dyDescent="0.25">
      <c r="A4411" s="6"/>
      <c r="B4411" s="127">
        <v>2013</v>
      </c>
      <c r="C4411" s="128">
        <v>195528</v>
      </c>
      <c r="D4411" s="128">
        <v>211195</v>
      </c>
      <c r="E4411" s="128">
        <v>25068</v>
      </c>
      <c r="F4411" s="128"/>
      <c r="G4411" s="128">
        <v>243005</v>
      </c>
      <c r="H4411" s="128">
        <v>120278</v>
      </c>
      <c r="I4411" s="129">
        <v>1.08</v>
      </c>
      <c r="J4411" s="129">
        <v>1.1499999999999999</v>
      </c>
      <c r="K4411" s="128">
        <v>3027929</v>
      </c>
      <c r="L4411" s="128">
        <v>2262898</v>
      </c>
      <c r="M4411" s="128">
        <v>1511659</v>
      </c>
      <c r="N4411" s="128">
        <v>1273694</v>
      </c>
      <c r="O4411" s="128">
        <v>1794136</v>
      </c>
      <c r="P4411" s="128">
        <v>600226</v>
      </c>
      <c r="Q4411" s="128">
        <v>1193910</v>
      </c>
      <c r="R4411" s="128">
        <v>74865</v>
      </c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</row>
    <row r="4412" spans="1:35" ht="15" customHeight="1" x14ac:dyDescent="0.25">
      <c r="A4412" s="6"/>
      <c r="B4412" s="127">
        <v>2012</v>
      </c>
      <c r="C4412" s="128">
        <v>200362</v>
      </c>
      <c r="D4412" s="128">
        <v>218173</v>
      </c>
      <c r="E4412" s="128">
        <v>27291</v>
      </c>
      <c r="F4412" s="128"/>
      <c r="G4412" s="128">
        <v>259827</v>
      </c>
      <c r="H4412" s="128">
        <v>130345</v>
      </c>
      <c r="I4412" s="129">
        <v>1.0900000000000001</v>
      </c>
      <c r="J4412" s="129">
        <v>1.19</v>
      </c>
      <c r="K4412" s="128">
        <v>3267817</v>
      </c>
      <c r="L4412" s="128">
        <v>2422402</v>
      </c>
      <c r="M4412" s="128">
        <v>1630048</v>
      </c>
      <c r="N4412" s="128">
        <v>1373556</v>
      </c>
      <c r="O4412" s="128">
        <v>1833443</v>
      </c>
      <c r="P4412" s="128">
        <v>630478</v>
      </c>
      <c r="Q4412" s="128">
        <v>1202965</v>
      </c>
      <c r="R4412" s="128">
        <v>63272</v>
      </c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</row>
    <row r="4413" spans="1:35" ht="15" customHeight="1" x14ac:dyDescent="0.25">
      <c r="A4413" s="6"/>
      <c r="B4413" s="127">
        <v>2011</v>
      </c>
      <c r="C4413" s="128">
        <v>214385</v>
      </c>
      <c r="D4413" s="128">
        <v>234354</v>
      </c>
      <c r="E4413" s="128">
        <v>30823</v>
      </c>
      <c r="F4413" s="128"/>
      <c r="G4413" s="128">
        <v>299911</v>
      </c>
      <c r="H4413" s="128">
        <v>157272</v>
      </c>
      <c r="I4413" s="129">
        <v>1.0900000000000001</v>
      </c>
      <c r="J4413" s="129">
        <v>1.28</v>
      </c>
      <c r="K4413" s="128">
        <v>3727893</v>
      </c>
      <c r="L4413" s="128">
        <v>2756281</v>
      </c>
      <c r="M4413" s="128">
        <v>1804356</v>
      </c>
      <c r="N4413" s="128">
        <v>1507696</v>
      </c>
      <c r="O4413" s="128">
        <v>2011255</v>
      </c>
      <c r="P4413" s="128" t="s">
        <v>359</v>
      </c>
      <c r="Q4413" s="128" t="s">
        <v>359</v>
      </c>
      <c r="R4413" s="128">
        <v>78786</v>
      </c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</row>
    <row r="4414" spans="1:35" ht="15" customHeight="1" x14ac:dyDescent="0.25">
      <c r="A4414" s="6"/>
      <c r="B4414" s="127">
        <v>2010</v>
      </c>
      <c r="C4414" s="128">
        <v>228310</v>
      </c>
      <c r="D4414" s="128">
        <v>248978</v>
      </c>
      <c r="E4414" s="128">
        <v>34052</v>
      </c>
      <c r="F4414" s="128"/>
      <c r="G4414" s="128">
        <v>348447</v>
      </c>
      <c r="H4414" s="128">
        <v>185913</v>
      </c>
      <c r="I4414" s="129">
        <v>1.0900000000000001</v>
      </c>
      <c r="J4414" s="129">
        <v>1.4</v>
      </c>
      <c r="K4414" s="128">
        <v>4339833</v>
      </c>
      <c r="L4414" s="128">
        <v>3217546</v>
      </c>
      <c r="M4414" s="128">
        <v>2147221</v>
      </c>
      <c r="N4414" s="128">
        <v>1801714</v>
      </c>
      <c r="O4414" s="128">
        <v>2154231</v>
      </c>
      <c r="P4414" s="128" t="s">
        <v>359</v>
      </c>
      <c r="Q4414" s="128" t="s">
        <v>359</v>
      </c>
      <c r="R4414" s="128">
        <v>101306</v>
      </c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</row>
    <row r="4415" spans="1:35" ht="15" customHeight="1" x14ac:dyDescent="0.25">
      <c r="A4415" s="6"/>
      <c r="B4415" s="127">
        <v>2009</v>
      </c>
      <c r="C4415" s="128">
        <v>248834</v>
      </c>
      <c r="D4415" s="128">
        <v>269041</v>
      </c>
      <c r="E4415" s="128">
        <v>32537</v>
      </c>
      <c r="F4415" s="128"/>
      <c r="G4415" s="128">
        <v>366400</v>
      </c>
      <c r="H4415" s="128">
        <v>190381</v>
      </c>
      <c r="I4415" s="129">
        <v>1.08</v>
      </c>
      <c r="J4415" s="129">
        <v>1.36</v>
      </c>
      <c r="K4415" s="128">
        <v>4764575</v>
      </c>
      <c r="L4415" s="128">
        <v>3513784</v>
      </c>
      <c r="M4415" s="128">
        <v>2324687</v>
      </c>
      <c r="N4415" s="128">
        <v>1955975</v>
      </c>
      <c r="O4415" s="128">
        <v>2339894</v>
      </c>
      <c r="P4415" s="128" t="s">
        <v>359</v>
      </c>
      <c r="Q4415" s="128" t="s">
        <v>359</v>
      </c>
      <c r="R4415" s="128">
        <v>101574</v>
      </c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</row>
    <row r="4416" spans="1:35" ht="15" customHeight="1" x14ac:dyDescent="0.25">
      <c r="A4416" s="6"/>
      <c r="B4416" s="127">
        <v>2008</v>
      </c>
      <c r="C4416" s="128">
        <v>261254</v>
      </c>
      <c r="D4416" s="128">
        <v>280784</v>
      </c>
      <c r="E4416" s="128">
        <v>33689</v>
      </c>
      <c r="F4416" s="128"/>
      <c r="G4416" s="128">
        <v>387457</v>
      </c>
      <c r="H4416" s="128">
        <v>202855</v>
      </c>
      <c r="I4416" s="129">
        <v>1.07</v>
      </c>
      <c r="J4416" s="129">
        <v>1.38</v>
      </c>
      <c r="K4416" s="128">
        <v>5198742</v>
      </c>
      <c r="L4416" s="128">
        <v>3812626</v>
      </c>
      <c r="M4416" s="128">
        <v>2489088</v>
      </c>
      <c r="N4416" s="128">
        <v>2094730</v>
      </c>
      <c r="O4416" s="128">
        <v>2714399</v>
      </c>
      <c r="P4416" s="128" t="s">
        <v>359</v>
      </c>
      <c r="Q4416" s="128" t="s">
        <v>359</v>
      </c>
      <c r="R4416" s="128">
        <v>139133</v>
      </c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</row>
    <row r="4417" spans="1:35" s="4" customFormat="1" ht="15" customHeight="1" collapsed="1" x14ac:dyDescent="0.25">
      <c r="A4417" s="6"/>
      <c r="B4417" s="121" t="s">
        <v>311</v>
      </c>
      <c r="C4417" s="121"/>
      <c r="D4417" s="121"/>
      <c r="E4417" s="121"/>
      <c r="F4417" s="121"/>
      <c r="G4417" s="121"/>
      <c r="H4417" s="121"/>
      <c r="I4417" s="121"/>
      <c r="J4417" s="121"/>
      <c r="K4417" s="121"/>
      <c r="L4417" s="121"/>
      <c r="M4417" s="121"/>
      <c r="N4417" s="121"/>
      <c r="O4417" s="121"/>
      <c r="P4417" s="121"/>
      <c r="Q4417" s="121"/>
      <c r="R4417" s="121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</row>
    <row r="4418" spans="1:35" s="4" customFormat="1" ht="15" customHeight="1" x14ac:dyDescent="0.25">
      <c r="A4418" s="6"/>
      <c r="B4418" s="124">
        <v>2021</v>
      </c>
      <c r="C4418" s="125">
        <v>160014</v>
      </c>
      <c r="D4418" s="125">
        <v>1301879</v>
      </c>
      <c r="E4418" s="125">
        <v>1248308</v>
      </c>
      <c r="F4418" s="125" t="s">
        <v>536</v>
      </c>
      <c r="G4418" s="125">
        <v>31048950</v>
      </c>
      <c r="H4418" s="125">
        <v>23785485</v>
      </c>
      <c r="I4418" s="126">
        <v>8.14</v>
      </c>
      <c r="J4418" s="126">
        <v>23.85</v>
      </c>
      <c r="K4418" s="125">
        <v>207374308</v>
      </c>
      <c r="L4418" s="125">
        <v>130240443</v>
      </c>
      <c r="M4418" s="125">
        <v>52339600</v>
      </c>
      <c r="N4418" s="125">
        <v>21753040</v>
      </c>
      <c r="O4418" s="125">
        <v>993838565</v>
      </c>
      <c r="P4418" s="125">
        <v>811188078</v>
      </c>
      <c r="Q4418" s="125">
        <v>182650486</v>
      </c>
      <c r="R4418" s="125">
        <v>10248169</v>
      </c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</row>
    <row r="4419" spans="1:35" s="6" customFormat="1" ht="15" customHeight="1" x14ac:dyDescent="0.25">
      <c r="B4419" s="127">
        <v>2020</v>
      </c>
      <c r="C4419" s="128">
        <v>154021</v>
      </c>
      <c r="D4419" s="128">
        <v>1275995</v>
      </c>
      <c r="E4419" s="128">
        <v>1224868</v>
      </c>
      <c r="F4419" s="128"/>
      <c r="G4419" s="128">
        <v>28874740</v>
      </c>
      <c r="H4419" s="128">
        <v>22244439</v>
      </c>
      <c r="I4419" s="129">
        <v>8.2799999999999994</v>
      </c>
      <c r="J4419" s="129">
        <v>22.63</v>
      </c>
      <c r="K4419" s="128">
        <v>180179876</v>
      </c>
      <c r="L4419" s="128">
        <v>115021088</v>
      </c>
      <c r="M4419" s="128">
        <v>46517709</v>
      </c>
      <c r="N4419" s="128">
        <v>17853696</v>
      </c>
      <c r="O4419" s="128">
        <v>923459478</v>
      </c>
      <c r="P4419" s="128">
        <v>753089399</v>
      </c>
      <c r="Q4419" s="128">
        <v>170370079</v>
      </c>
      <c r="R4419" s="128">
        <v>9420600</v>
      </c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</row>
    <row r="4420" spans="1:35" s="4" customFormat="1" ht="15" customHeight="1" x14ac:dyDescent="0.25">
      <c r="A4420" s="6"/>
      <c r="B4420" s="127">
        <v>2019</v>
      </c>
      <c r="C4420" s="128">
        <v>149567</v>
      </c>
      <c r="D4420" s="128">
        <v>1288874</v>
      </c>
      <c r="E4420" s="128">
        <v>1242183</v>
      </c>
      <c r="F4420" s="128"/>
      <c r="G4420" s="128">
        <v>29546231</v>
      </c>
      <c r="H4420" s="128">
        <v>22436340</v>
      </c>
      <c r="I4420" s="129">
        <v>8.6199999999999992</v>
      </c>
      <c r="J4420" s="129">
        <v>22.92</v>
      </c>
      <c r="K4420" s="128">
        <v>206994533</v>
      </c>
      <c r="L4420" s="128">
        <v>131929192</v>
      </c>
      <c r="M4420" s="128">
        <v>51986635</v>
      </c>
      <c r="N4420" s="128">
        <v>22106934</v>
      </c>
      <c r="O4420" s="128">
        <v>871994292</v>
      </c>
      <c r="P4420" s="128">
        <v>707242207</v>
      </c>
      <c r="Q4420" s="128">
        <v>164752085</v>
      </c>
      <c r="R4420" s="128">
        <v>10930330</v>
      </c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</row>
    <row r="4421" spans="1:35" s="4" customFormat="1" ht="15" customHeight="1" x14ac:dyDescent="0.25">
      <c r="A4421" s="6"/>
      <c r="B4421" s="127">
        <v>2018</v>
      </c>
      <c r="C4421" s="128">
        <v>139098</v>
      </c>
      <c r="D4421" s="128">
        <v>1226294</v>
      </c>
      <c r="E4421" s="128">
        <v>1181772</v>
      </c>
      <c r="F4421" s="128"/>
      <c r="G4421" s="128">
        <v>27234437</v>
      </c>
      <c r="H4421" s="128">
        <v>20881410</v>
      </c>
      <c r="I4421" s="129">
        <v>8.82</v>
      </c>
      <c r="J4421" s="129">
        <v>22.21</v>
      </c>
      <c r="K4421" s="128">
        <v>200635405</v>
      </c>
      <c r="L4421" s="128">
        <v>124901809</v>
      </c>
      <c r="M4421" s="128">
        <v>49029909</v>
      </c>
      <c r="N4421" s="128">
        <v>21318964</v>
      </c>
      <c r="O4421" s="128">
        <v>863715147</v>
      </c>
      <c r="P4421" s="128">
        <v>703568550</v>
      </c>
      <c r="Q4421" s="128">
        <v>160146597</v>
      </c>
      <c r="R4421" s="128">
        <v>10034726</v>
      </c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</row>
    <row r="4422" spans="1:35" s="4" customFormat="1" ht="15" customHeight="1" x14ac:dyDescent="0.25">
      <c r="A4422" s="6"/>
      <c r="B4422" s="127">
        <v>2017</v>
      </c>
      <c r="C4422" s="128">
        <v>130792</v>
      </c>
      <c r="D4422" s="128">
        <v>1171585</v>
      </c>
      <c r="E4422" s="128">
        <v>1130191</v>
      </c>
      <c r="F4422" s="128"/>
      <c r="G4422" s="128">
        <v>25423059</v>
      </c>
      <c r="H4422" s="128">
        <v>19450942</v>
      </c>
      <c r="I4422" s="129">
        <v>8.9600000000000009</v>
      </c>
      <c r="J4422" s="129">
        <v>21.7</v>
      </c>
      <c r="K4422" s="128">
        <v>186139779</v>
      </c>
      <c r="L4422" s="128">
        <v>118102373</v>
      </c>
      <c r="M4422" s="128">
        <v>48153858</v>
      </c>
      <c r="N4422" s="128">
        <v>22314977</v>
      </c>
      <c r="O4422" s="128">
        <v>849106973</v>
      </c>
      <c r="P4422" s="128">
        <v>698973292</v>
      </c>
      <c r="Q4422" s="128">
        <v>150133682</v>
      </c>
      <c r="R4422" s="128">
        <v>8689177</v>
      </c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</row>
    <row r="4423" spans="1:35" s="4" customFormat="1" ht="15" customHeight="1" x14ac:dyDescent="0.25">
      <c r="A4423" s="6"/>
      <c r="B4423" s="127">
        <v>2016</v>
      </c>
      <c r="C4423" s="128">
        <v>124628</v>
      </c>
      <c r="D4423" s="128">
        <v>1105256</v>
      </c>
      <c r="E4423" s="128">
        <v>1065703</v>
      </c>
      <c r="F4423" s="128"/>
      <c r="G4423" s="128">
        <v>23776877</v>
      </c>
      <c r="H4423" s="128">
        <v>18227410</v>
      </c>
      <c r="I4423" s="129">
        <v>8.8699999999999992</v>
      </c>
      <c r="J4423" s="129">
        <v>21.51</v>
      </c>
      <c r="K4423" s="128">
        <v>170590282</v>
      </c>
      <c r="L4423" s="128">
        <v>107677615</v>
      </c>
      <c r="M4423" s="128">
        <v>43958314</v>
      </c>
      <c r="N4423" s="128">
        <v>19822587</v>
      </c>
      <c r="O4423" s="128">
        <v>826416981</v>
      </c>
      <c r="P4423" s="128">
        <v>689389909</v>
      </c>
      <c r="Q4423" s="128">
        <v>137027073</v>
      </c>
      <c r="R4423" s="128">
        <v>8635737</v>
      </c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</row>
    <row r="4424" spans="1:35" s="4" customFormat="1" ht="15" customHeight="1" x14ac:dyDescent="0.25">
      <c r="A4424" s="6"/>
      <c r="B4424" s="127">
        <v>2015</v>
      </c>
      <c r="C4424" s="128">
        <v>121121</v>
      </c>
      <c r="D4424" s="128">
        <v>1073368</v>
      </c>
      <c r="E4424" s="128">
        <v>1035101</v>
      </c>
      <c r="F4424" s="128"/>
      <c r="G4424" s="128">
        <v>23321213</v>
      </c>
      <c r="H4424" s="128">
        <v>17793054</v>
      </c>
      <c r="I4424" s="129">
        <v>8.86</v>
      </c>
      <c r="J4424" s="129">
        <v>21.73</v>
      </c>
      <c r="K4424" s="128">
        <v>171220687</v>
      </c>
      <c r="L4424" s="128">
        <v>108042135</v>
      </c>
      <c r="M4424" s="128">
        <v>42667256</v>
      </c>
      <c r="N4424" s="128">
        <v>19017043</v>
      </c>
      <c r="O4424" s="128">
        <v>828732543</v>
      </c>
      <c r="P4424" s="128">
        <v>692228395</v>
      </c>
      <c r="Q4424" s="128">
        <v>136504148</v>
      </c>
      <c r="R4424" s="128">
        <v>7716690</v>
      </c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</row>
    <row r="4425" spans="1:35" s="4" customFormat="1" ht="15" customHeight="1" x14ac:dyDescent="0.25">
      <c r="A4425" s="6"/>
      <c r="B4425" s="127">
        <v>2014</v>
      </c>
      <c r="C4425" s="128">
        <v>118551</v>
      </c>
      <c r="D4425" s="128">
        <v>1037113</v>
      </c>
      <c r="E4425" s="128">
        <v>999267</v>
      </c>
      <c r="F4425" s="128"/>
      <c r="G4425" s="128">
        <v>22479098</v>
      </c>
      <c r="H4425" s="128">
        <v>17238223</v>
      </c>
      <c r="I4425" s="129">
        <v>8.75</v>
      </c>
      <c r="J4425" s="129">
        <v>21.67</v>
      </c>
      <c r="K4425" s="128">
        <v>173480590</v>
      </c>
      <c r="L4425" s="128">
        <v>107840414</v>
      </c>
      <c r="M4425" s="128">
        <v>40491691</v>
      </c>
      <c r="N4425" s="128">
        <v>17761358</v>
      </c>
      <c r="O4425" s="128">
        <v>820945485</v>
      </c>
      <c r="P4425" s="128">
        <v>681210939</v>
      </c>
      <c r="Q4425" s="128">
        <v>139734546</v>
      </c>
      <c r="R4425" s="128">
        <v>6947110</v>
      </c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</row>
    <row r="4426" spans="1:35" ht="15" customHeight="1" x14ac:dyDescent="0.25">
      <c r="A4426" s="6"/>
      <c r="B4426" s="127">
        <v>2013</v>
      </c>
      <c r="C4426" s="128">
        <v>116446</v>
      </c>
      <c r="D4426" s="128">
        <v>1022228</v>
      </c>
      <c r="E4426" s="128">
        <v>985441</v>
      </c>
      <c r="F4426" s="128"/>
      <c r="G4426" s="128">
        <v>22442493</v>
      </c>
      <c r="H4426" s="128">
        <v>17007289</v>
      </c>
      <c r="I4426" s="129">
        <v>8.7799999999999994</v>
      </c>
      <c r="J4426" s="129">
        <v>21.95</v>
      </c>
      <c r="K4426" s="128">
        <v>176092807</v>
      </c>
      <c r="L4426" s="128">
        <v>108886358</v>
      </c>
      <c r="M4426" s="128">
        <v>39411995</v>
      </c>
      <c r="N4426" s="128">
        <v>16706383</v>
      </c>
      <c r="O4426" s="128">
        <v>877826063</v>
      </c>
      <c r="P4426" s="128">
        <v>714512765</v>
      </c>
      <c r="Q4426" s="128">
        <v>163313298</v>
      </c>
      <c r="R4426" s="128">
        <v>5675498</v>
      </c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</row>
    <row r="4427" spans="1:35" ht="15" customHeight="1" x14ac:dyDescent="0.25">
      <c r="A4427" s="6"/>
      <c r="B4427" s="127">
        <v>2012</v>
      </c>
      <c r="C4427" s="128">
        <v>117004</v>
      </c>
      <c r="D4427" s="128">
        <v>1048045</v>
      </c>
      <c r="E4427" s="128">
        <v>1011662</v>
      </c>
      <c r="F4427" s="128"/>
      <c r="G4427" s="128">
        <v>22891045</v>
      </c>
      <c r="H4427" s="128">
        <v>17315383</v>
      </c>
      <c r="I4427" s="129">
        <v>8.9600000000000009</v>
      </c>
      <c r="J4427" s="129">
        <v>21.84</v>
      </c>
      <c r="K4427" s="128">
        <v>180299600</v>
      </c>
      <c r="L4427" s="128">
        <v>113894612</v>
      </c>
      <c r="M4427" s="128">
        <v>41952943</v>
      </c>
      <c r="N4427" s="128">
        <v>18774286</v>
      </c>
      <c r="O4427" s="128">
        <v>915567517</v>
      </c>
      <c r="P4427" s="128">
        <v>750861869</v>
      </c>
      <c r="Q4427" s="128">
        <v>164705649</v>
      </c>
      <c r="R4427" s="128">
        <v>5728805</v>
      </c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</row>
    <row r="4428" spans="1:35" ht="15" customHeight="1" x14ac:dyDescent="0.25">
      <c r="A4428" s="6"/>
      <c r="B4428" s="127">
        <v>2011</v>
      </c>
      <c r="C4428" s="128">
        <v>119411</v>
      </c>
      <c r="D4428" s="128">
        <v>1118214</v>
      </c>
      <c r="E4428" s="128">
        <v>1082835</v>
      </c>
      <c r="F4428" s="128"/>
      <c r="G4428" s="128">
        <v>24541210</v>
      </c>
      <c r="H4428" s="128">
        <v>18514700</v>
      </c>
      <c r="I4428" s="129">
        <v>9.36</v>
      </c>
      <c r="J4428" s="129">
        <v>21.95</v>
      </c>
      <c r="K4428" s="128">
        <v>191048597</v>
      </c>
      <c r="L4428" s="128">
        <v>120328977</v>
      </c>
      <c r="M4428" s="128">
        <v>44610035</v>
      </c>
      <c r="N4428" s="128">
        <v>19847661</v>
      </c>
      <c r="O4428" s="128">
        <v>949188657</v>
      </c>
      <c r="P4428" s="128" t="s">
        <v>359</v>
      </c>
      <c r="Q4428" s="128" t="s">
        <v>359</v>
      </c>
      <c r="R4428" s="128">
        <v>7815524</v>
      </c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</row>
    <row r="4429" spans="1:35" ht="15" customHeight="1" x14ac:dyDescent="0.25">
      <c r="A4429" s="6"/>
      <c r="B4429" s="127">
        <v>2010</v>
      </c>
      <c r="C4429" s="128">
        <v>119672</v>
      </c>
      <c r="D4429" s="128">
        <v>1144112</v>
      </c>
      <c r="E4429" s="128">
        <v>1110564</v>
      </c>
      <c r="F4429" s="128"/>
      <c r="G4429" s="128">
        <v>25158992</v>
      </c>
      <c r="H4429" s="128">
        <v>19118711</v>
      </c>
      <c r="I4429" s="129">
        <v>9.56</v>
      </c>
      <c r="J4429" s="129">
        <v>21.99</v>
      </c>
      <c r="K4429" s="128">
        <v>197128860</v>
      </c>
      <c r="L4429" s="128">
        <v>121738893</v>
      </c>
      <c r="M4429" s="128">
        <v>47287787</v>
      </c>
      <c r="N4429" s="128">
        <v>21942641</v>
      </c>
      <c r="O4429" s="128">
        <v>941256951</v>
      </c>
      <c r="P4429" s="128" t="s">
        <v>359</v>
      </c>
      <c r="Q4429" s="128" t="s">
        <v>359</v>
      </c>
      <c r="R4429" s="128">
        <v>9642676</v>
      </c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</row>
    <row r="4430" spans="1:35" ht="15" customHeight="1" x14ac:dyDescent="0.25">
      <c r="A4430" s="6"/>
      <c r="B4430" s="127">
        <v>2009</v>
      </c>
      <c r="C4430" s="128">
        <v>122395</v>
      </c>
      <c r="D4430" s="128">
        <v>1160569</v>
      </c>
      <c r="E4430" s="128">
        <v>1124470</v>
      </c>
      <c r="F4430" s="128"/>
      <c r="G4430" s="128">
        <v>24861664</v>
      </c>
      <c r="H4430" s="128">
        <v>18859972</v>
      </c>
      <c r="I4430" s="129">
        <v>9.48</v>
      </c>
      <c r="J4430" s="129">
        <v>21.42</v>
      </c>
      <c r="K4430" s="128">
        <v>189256596</v>
      </c>
      <c r="L4430" s="128">
        <v>117851256</v>
      </c>
      <c r="M4430" s="128">
        <v>47523123</v>
      </c>
      <c r="N4430" s="128">
        <v>22517316</v>
      </c>
      <c r="O4430" s="128">
        <v>881305193</v>
      </c>
      <c r="P4430" s="128" t="s">
        <v>359</v>
      </c>
      <c r="Q4430" s="128" t="s">
        <v>359</v>
      </c>
      <c r="R4430" s="128">
        <v>10654741</v>
      </c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</row>
    <row r="4431" spans="1:35" ht="15" customHeight="1" x14ac:dyDescent="0.25">
      <c r="A4431" s="6"/>
      <c r="B4431" s="127">
        <v>2008</v>
      </c>
      <c r="C4431" s="128">
        <v>123281</v>
      </c>
      <c r="D4431" s="128">
        <v>1180880</v>
      </c>
      <c r="E4431" s="128">
        <v>1145883</v>
      </c>
      <c r="F4431" s="128"/>
      <c r="G4431" s="128">
        <v>24828173</v>
      </c>
      <c r="H4431" s="128">
        <v>18918728</v>
      </c>
      <c r="I4431" s="129">
        <v>9.58</v>
      </c>
      <c r="J4431" s="129">
        <v>21.03</v>
      </c>
      <c r="K4431" s="128">
        <v>211688423</v>
      </c>
      <c r="L4431" s="128">
        <v>130001981</v>
      </c>
      <c r="M4431" s="128">
        <v>49594786</v>
      </c>
      <c r="N4431" s="128">
        <v>24568862</v>
      </c>
      <c r="O4431" s="128">
        <v>824549435</v>
      </c>
      <c r="P4431" s="128" t="s">
        <v>359</v>
      </c>
      <c r="Q4431" s="128" t="s">
        <v>359</v>
      </c>
      <c r="R4431" s="128">
        <v>12341753</v>
      </c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</row>
    <row r="4432" spans="1:35" s="6" customFormat="1" ht="15" customHeight="1" x14ac:dyDescent="0.25">
      <c r="B4432" s="120" t="s">
        <v>16</v>
      </c>
      <c r="C4432" s="120"/>
      <c r="D4432" s="120"/>
      <c r="E4432" s="120"/>
      <c r="F4432" s="120"/>
      <c r="G4432" s="120"/>
      <c r="H4432" s="120"/>
      <c r="I4432" s="120"/>
      <c r="J4432" s="120"/>
      <c r="K4432" s="120"/>
      <c r="L4432" s="120"/>
      <c r="M4432" s="120"/>
      <c r="N4432" s="120"/>
      <c r="O4432" s="120"/>
      <c r="P4432" s="120"/>
      <c r="Q4432" s="120"/>
      <c r="R4432" s="120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</row>
    <row r="4433" spans="1:35" s="4" customFormat="1" ht="15" customHeight="1" x14ac:dyDescent="0.25">
      <c r="A4433" s="6"/>
      <c r="B4433" s="121" t="s">
        <v>312</v>
      </c>
      <c r="C4433" s="121"/>
      <c r="D4433" s="121"/>
      <c r="E4433" s="121"/>
      <c r="F4433" s="121"/>
      <c r="G4433" s="121"/>
      <c r="H4433" s="121"/>
      <c r="I4433" s="121"/>
      <c r="J4433" s="121"/>
      <c r="K4433" s="121"/>
      <c r="L4433" s="121"/>
      <c r="M4433" s="121"/>
      <c r="N4433" s="121"/>
      <c r="O4433" s="121"/>
      <c r="P4433" s="121"/>
      <c r="Q4433" s="121"/>
      <c r="R4433" s="121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</row>
    <row r="4434" spans="1:35" s="4" customFormat="1" ht="15" customHeight="1" x14ac:dyDescent="0.25">
      <c r="A4434" s="6"/>
      <c r="B4434" s="124">
        <v>2021</v>
      </c>
      <c r="C4434" s="125">
        <v>395278</v>
      </c>
      <c r="D4434" s="125">
        <v>945264</v>
      </c>
      <c r="E4434" s="125">
        <v>660455</v>
      </c>
      <c r="F4434" s="125" t="s">
        <v>536</v>
      </c>
      <c r="G4434" s="125">
        <v>14990543</v>
      </c>
      <c r="H4434" s="125">
        <v>11640555</v>
      </c>
      <c r="I4434" s="126">
        <v>2.39</v>
      </c>
      <c r="J4434" s="126">
        <v>15.86</v>
      </c>
      <c r="K4434" s="125">
        <v>83898245</v>
      </c>
      <c r="L4434" s="125">
        <v>56629042</v>
      </c>
      <c r="M4434" s="125">
        <v>23777815</v>
      </c>
      <c r="N4434" s="125">
        <v>9254351</v>
      </c>
      <c r="O4434" s="125">
        <v>300078982</v>
      </c>
      <c r="P4434" s="125">
        <v>186921606</v>
      </c>
      <c r="Q4434" s="125">
        <v>113157376</v>
      </c>
      <c r="R4434" s="125">
        <v>6158257</v>
      </c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</row>
    <row r="4435" spans="1:35" s="6" customFormat="1" ht="15" customHeight="1" x14ac:dyDescent="0.25">
      <c r="B4435" s="127">
        <v>2020</v>
      </c>
      <c r="C4435" s="128">
        <v>378238</v>
      </c>
      <c r="D4435" s="128">
        <v>922521</v>
      </c>
      <c r="E4435" s="128">
        <v>653424</v>
      </c>
      <c r="F4435" s="128"/>
      <c r="G4435" s="128">
        <v>13952926</v>
      </c>
      <c r="H4435" s="128">
        <v>10872629</v>
      </c>
      <c r="I4435" s="129">
        <v>2.44</v>
      </c>
      <c r="J4435" s="129">
        <v>15.12</v>
      </c>
      <c r="K4435" s="128">
        <v>74645237</v>
      </c>
      <c r="L4435" s="128">
        <v>50605694</v>
      </c>
      <c r="M4435" s="128">
        <v>21537343</v>
      </c>
      <c r="N4435" s="128">
        <v>7797343</v>
      </c>
      <c r="O4435" s="128">
        <v>289047476</v>
      </c>
      <c r="P4435" s="128">
        <v>186073283</v>
      </c>
      <c r="Q4435" s="128">
        <v>102974193</v>
      </c>
      <c r="R4435" s="128">
        <v>5407771</v>
      </c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</row>
    <row r="4436" spans="1:35" s="4" customFormat="1" ht="15" customHeight="1" x14ac:dyDescent="0.25">
      <c r="A4436" s="6"/>
      <c r="B4436" s="127">
        <v>2019</v>
      </c>
      <c r="C4436" s="128">
        <v>386985</v>
      </c>
      <c r="D4436" s="128">
        <v>938442</v>
      </c>
      <c r="E4436" s="128">
        <v>660251</v>
      </c>
      <c r="F4436" s="128"/>
      <c r="G4436" s="128">
        <v>13976045</v>
      </c>
      <c r="H4436" s="128">
        <v>10806641</v>
      </c>
      <c r="I4436" s="129">
        <v>2.4300000000000002</v>
      </c>
      <c r="J4436" s="129">
        <v>14.89</v>
      </c>
      <c r="K4436" s="128">
        <v>82042998</v>
      </c>
      <c r="L4436" s="128">
        <v>56195134</v>
      </c>
      <c r="M4436" s="128">
        <v>23683587</v>
      </c>
      <c r="N4436" s="128">
        <v>9517998</v>
      </c>
      <c r="O4436" s="128">
        <v>273612991</v>
      </c>
      <c r="P4436" s="128">
        <v>173813634</v>
      </c>
      <c r="Q4436" s="128">
        <v>99799357</v>
      </c>
      <c r="R4436" s="128">
        <v>6547685</v>
      </c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</row>
    <row r="4437" spans="1:35" s="4" customFormat="1" ht="15" customHeight="1" x14ac:dyDescent="0.25">
      <c r="A4437" s="6"/>
      <c r="B4437" s="127">
        <v>2018</v>
      </c>
      <c r="C4437" s="128">
        <v>371319</v>
      </c>
      <c r="D4437" s="128">
        <v>895569</v>
      </c>
      <c r="E4437" s="128">
        <v>625226</v>
      </c>
      <c r="F4437" s="128"/>
      <c r="G4437" s="128">
        <v>12837581</v>
      </c>
      <c r="H4437" s="128">
        <v>9917836</v>
      </c>
      <c r="I4437" s="129">
        <v>2.41</v>
      </c>
      <c r="J4437" s="129">
        <v>14.33</v>
      </c>
      <c r="K4437" s="128">
        <v>77719275</v>
      </c>
      <c r="L4437" s="128">
        <v>52812677</v>
      </c>
      <c r="M4437" s="128">
        <v>22140604</v>
      </c>
      <c r="N4437" s="128">
        <v>9072263</v>
      </c>
      <c r="O4437" s="128">
        <v>276111936</v>
      </c>
      <c r="P4437" s="128">
        <v>182353705</v>
      </c>
      <c r="Q4437" s="128">
        <v>93758231</v>
      </c>
      <c r="R4437" s="128">
        <v>5921914</v>
      </c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</row>
    <row r="4438" spans="1:35" s="4" customFormat="1" ht="15" customHeight="1" x14ac:dyDescent="0.25">
      <c r="A4438" s="6"/>
      <c r="B4438" s="127">
        <v>2017</v>
      </c>
      <c r="C4438" s="128">
        <v>359445</v>
      </c>
      <c r="D4438" s="128">
        <v>860624</v>
      </c>
      <c r="E4438" s="128">
        <v>597267</v>
      </c>
      <c r="F4438" s="128"/>
      <c r="G4438" s="128">
        <v>12026331</v>
      </c>
      <c r="H4438" s="128">
        <v>9261642</v>
      </c>
      <c r="I4438" s="129">
        <v>2.39</v>
      </c>
      <c r="J4438" s="129">
        <v>13.97</v>
      </c>
      <c r="K4438" s="128">
        <v>73142983</v>
      </c>
      <c r="L4438" s="128">
        <v>49415332</v>
      </c>
      <c r="M4438" s="128">
        <v>20642496</v>
      </c>
      <c r="N4438" s="128">
        <v>8444808</v>
      </c>
      <c r="O4438" s="128">
        <v>266159140</v>
      </c>
      <c r="P4438" s="128">
        <v>178572562</v>
      </c>
      <c r="Q4438" s="128">
        <v>87586578</v>
      </c>
      <c r="R4438" s="128">
        <v>4929512</v>
      </c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</row>
    <row r="4439" spans="1:35" s="4" customFormat="1" ht="15" customHeight="1" x14ac:dyDescent="0.25">
      <c r="A4439" s="6"/>
      <c r="B4439" s="127">
        <v>2016</v>
      </c>
      <c r="C4439" s="128">
        <v>341445</v>
      </c>
      <c r="D4439" s="128">
        <v>824695</v>
      </c>
      <c r="E4439" s="128">
        <v>576691</v>
      </c>
      <c r="F4439" s="128"/>
      <c r="G4439" s="128">
        <v>11421978</v>
      </c>
      <c r="H4439" s="128">
        <v>8779850</v>
      </c>
      <c r="I4439" s="129">
        <v>2.42</v>
      </c>
      <c r="J4439" s="129">
        <v>13.85</v>
      </c>
      <c r="K4439" s="128">
        <v>68370787</v>
      </c>
      <c r="L4439" s="128">
        <v>45313567</v>
      </c>
      <c r="M4439" s="128">
        <v>18791188</v>
      </c>
      <c r="N4439" s="128">
        <v>7244046</v>
      </c>
      <c r="O4439" s="128">
        <v>269761224</v>
      </c>
      <c r="P4439" s="128">
        <v>186263586</v>
      </c>
      <c r="Q4439" s="128">
        <v>83497638</v>
      </c>
      <c r="R4439" s="128">
        <v>4981115</v>
      </c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</row>
    <row r="4440" spans="1:35" s="4" customFormat="1" ht="15" customHeight="1" x14ac:dyDescent="0.25">
      <c r="A4440" s="6"/>
      <c r="B4440" s="127">
        <v>2015</v>
      </c>
      <c r="C4440" s="128">
        <v>328295</v>
      </c>
      <c r="D4440" s="128">
        <v>794491</v>
      </c>
      <c r="E4440" s="128">
        <v>557246</v>
      </c>
      <c r="F4440" s="128"/>
      <c r="G4440" s="128">
        <v>11036802</v>
      </c>
      <c r="H4440" s="128">
        <v>8464383</v>
      </c>
      <c r="I4440" s="129">
        <v>2.42</v>
      </c>
      <c r="J4440" s="129">
        <v>13.89</v>
      </c>
      <c r="K4440" s="128">
        <v>66212148</v>
      </c>
      <c r="L4440" s="128">
        <v>44002053</v>
      </c>
      <c r="M4440" s="128">
        <v>17680270</v>
      </c>
      <c r="N4440" s="128">
        <v>6523630</v>
      </c>
      <c r="O4440" s="128">
        <v>266167232</v>
      </c>
      <c r="P4440" s="128">
        <v>186798975</v>
      </c>
      <c r="Q4440" s="128">
        <v>79368257</v>
      </c>
      <c r="R4440" s="128">
        <v>4438285</v>
      </c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</row>
    <row r="4441" spans="1:35" s="4" customFormat="1" ht="15" customHeight="1" x14ac:dyDescent="0.25">
      <c r="A4441" s="6"/>
      <c r="B4441" s="127">
        <v>2014</v>
      </c>
      <c r="C4441" s="128">
        <v>317580</v>
      </c>
      <c r="D4441" s="128">
        <v>770516</v>
      </c>
      <c r="E4441" s="128">
        <v>542921</v>
      </c>
      <c r="F4441" s="128"/>
      <c r="G4441" s="128">
        <v>10776251</v>
      </c>
      <c r="H4441" s="128">
        <v>8254559</v>
      </c>
      <c r="I4441" s="129">
        <v>2.4300000000000002</v>
      </c>
      <c r="J4441" s="129">
        <v>13.99</v>
      </c>
      <c r="K4441" s="128">
        <v>64362571</v>
      </c>
      <c r="L4441" s="128">
        <v>42198200</v>
      </c>
      <c r="M4441" s="128">
        <v>16772367</v>
      </c>
      <c r="N4441" s="128">
        <v>5918793</v>
      </c>
      <c r="O4441" s="128">
        <v>264344826</v>
      </c>
      <c r="P4441" s="128">
        <v>177374513</v>
      </c>
      <c r="Q4441" s="128">
        <v>86970313</v>
      </c>
      <c r="R4441" s="128">
        <v>3590049</v>
      </c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</row>
    <row r="4442" spans="1:35" ht="15" customHeight="1" x14ac:dyDescent="0.25">
      <c r="A4442" s="6"/>
      <c r="B4442" s="127">
        <v>2013</v>
      </c>
      <c r="C4442" s="128">
        <v>311418</v>
      </c>
      <c r="D4442" s="128">
        <v>762252</v>
      </c>
      <c r="E4442" s="128">
        <v>539677</v>
      </c>
      <c r="F4442" s="128"/>
      <c r="G4442" s="128">
        <v>10813735</v>
      </c>
      <c r="H4442" s="128">
        <v>8295998</v>
      </c>
      <c r="I4442" s="129">
        <v>2.4500000000000002</v>
      </c>
      <c r="J4442" s="129">
        <v>14.19</v>
      </c>
      <c r="K4442" s="128">
        <v>63333695</v>
      </c>
      <c r="L4442" s="128">
        <v>41780724</v>
      </c>
      <c r="M4442" s="128">
        <v>16585686</v>
      </c>
      <c r="N4442" s="128">
        <v>5663407</v>
      </c>
      <c r="O4442" s="128">
        <v>285258893</v>
      </c>
      <c r="P4442" s="128">
        <v>186495743</v>
      </c>
      <c r="Q4442" s="128">
        <v>98763150</v>
      </c>
      <c r="R4442" s="128">
        <v>2936172</v>
      </c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</row>
    <row r="4443" spans="1:35" ht="15" customHeight="1" x14ac:dyDescent="0.25">
      <c r="A4443" s="6"/>
      <c r="B4443" s="127">
        <v>2012</v>
      </c>
      <c r="C4443" s="128">
        <v>316799</v>
      </c>
      <c r="D4443" s="128">
        <v>792735</v>
      </c>
      <c r="E4443" s="128">
        <v>566414</v>
      </c>
      <c r="F4443" s="128"/>
      <c r="G4443" s="128">
        <v>11270995</v>
      </c>
      <c r="H4443" s="128">
        <v>8654105</v>
      </c>
      <c r="I4443" s="129">
        <v>2.5</v>
      </c>
      <c r="J4443" s="129">
        <v>14.22</v>
      </c>
      <c r="K4443" s="128">
        <v>64768624</v>
      </c>
      <c r="L4443" s="128">
        <v>43216371</v>
      </c>
      <c r="M4443" s="128">
        <v>16723144</v>
      </c>
      <c r="N4443" s="128">
        <v>5295064</v>
      </c>
      <c r="O4443" s="128">
        <v>287679551</v>
      </c>
      <c r="P4443" s="128">
        <v>189902960</v>
      </c>
      <c r="Q4443" s="128">
        <v>97776591</v>
      </c>
      <c r="R4443" s="128">
        <v>2946546</v>
      </c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</row>
    <row r="4444" spans="1:35" ht="15" customHeight="1" x14ac:dyDescent="0.25">
      <c r="A4444" s="6"/>
      <c r="B4444" s="127">
        <v>2011</v>
      </c>
      <c r="C4444" s="128">
        <v>333190</v>
      </c>
      <c r="D4444" s="128">
        <v>852472</v>
      </c>
      <c r="E4444" s="128">
        <v>614608</v>
      </c>
      <c r="F4444" s="128"/>
      <c r="G4444" s="128">
        <v>12206783</v>
      </c>
      <c r="H4444" s="128">
        <v>9397562</v>
      </c>
      <c r="I4444" s="129">
        <v>2.56</v>
      </c>
      <c r="J4444" s="129">
        <v>14.32</v>
      </c>
      <c r="K4444" s="128">
        <v>71819345</v>
      </c>
      <c r="L4444" s="128">
        <v>48753800</v>
      </c>
      <c r="M4444" s="128">
        <v>18839969</v>
      </c>
      <c r="N4444" s="128">
        <v>6486314</v>
      </c>
      <c r="O4444" s="128">
        <v>313891294</v>
      </c>
      <c r="P4444" s="128" t="s">
        <v>359</v>
      </c>
      <c r="Q4444" s="128" t="s">
        <v>359</v>
      </c>
      <c r="R4444" s="128">
        <v>3958499</v>
      </c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</row>
    <row r="4445" spans="1:35" ht="15" customHeight="1" x14ac:dyDescent="0.25">
      <c r="A4445" s="6"/>
      <c r="B4445" s="127">
        <v>2010</v>
      </c>
      <c r="C4445" s="128">
        <v>347370</v>
      </c>
      <c r="D4445" s="128">
        <v>890234</v>
      </c>
      <c r="E4445" s="128">
        <v>642026</v>
      </c>
      <c r="F4445" s="128"/>
      <c r="G4445" s="128">
        <v>12620075</v>
      </c>
      <c r="H4445" s="128">
        <v>9778052</v>
      </c>
      <c r="I4445" s="129">
        <v>2.56</v>
      </c>
      <c r="J4445" s="129">
        <v>14.18</v>
      </c>
      <c r="K4445" s="128">
        <v>77567438</v>
      </c>
      <c r="L4445" s="128">
        <v>51831970</v>
      </c>
      <c r="M4445" s="128">
        <v>20785515</v>
      </c>
      <c r="N4445" s="128">
        <v>8041711</v>
      </c>
      <c r="O4445" s="128">
        <v>306384265</v>
      </c>
      <c r="P4445" s="128" t="s">
        <v>359</v>
      </c>
      <c r="Q4445" s="128" t="s">
        <v>359</v>
      </c>
      <c r="R4445" s="128">
        <v>4795156</v>
      </c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</row>
    <row r="4446" spans="1:35" ht="15" customHeight="1" x14ac:dyDescent="0.25">
      <c r="A4446" s="6"/>
      <c r="B4446" s="127">
        <v>2009</v>
      </c>
      <c r="C4446" s="128">
        <v>370615</v>
      </c>
      <c r="D4446" s="128">
        <v>932636</v>
      </c>
      <c r="E4446" s="128">
        <v>661284</v>
      </c>
      <c r="F4446" s="128"/>
      <c r="G4446" s="128">
        <v>12774895</v>
      </c>
      <c r="H4446" s="128">
        <v>9864093</v>
      </c>
      <c r="I4446" s="129">
        <v>2.52</v>
      </c>
      <c r="J4446" s="129">
        <v>13.7</v>
      </c>
      <c r="K4446" s="128">
        <v>78068574</v>
      </c>
      <c r="L4446" s="128">
        <v>52625493</v>
      </c>
      <c r="M4446" s="128">
        <v>21396926</v>
      </c>
      <c r="N4446" s="128">
        <v>8441591</v>
      </c>
      <c r="O4446" s="128">
        <v>284746230</v>
      </c>
      <c r="P4446" s="128" t="s">
        <v>359</v>
      </c>
      <c r="Q4446" s="128" t="s">
        <v>359</v>
      </c>
      <c r="R4446" s="128">
        <v>5742943</v>
      </c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</row>
    <row r="4447" spans="1:35" ht="15" customHeight="1" x14ac:dyDescent="0.25">
      <c r="A4447" s="6"/>
      <c r="B4447" s="127">
        <v>2008</v>
      </c>
      <c r="C4447" s="128">
        <v>383896</v>
      </c>
      <c r="D4447" s="128">
        <v>965831</v>
      </c>
      <c r="E4447" s="128">
        <v>684234</v>
      </c>
      <c r="F4447" s="128"/>
      <c r="G4447" s="128">
        <v>12907280</v>
      </c>
      <c r="H4447" s="128">
        <v>9949105</v>
      </c>
      <c r="I4447" s="129">
        <v>2.52</v>
      </c>
      <c r="J4447" s="129">
        <v>13.36</v>
      </c>
      <c r="K4447" s="128">
        <v>82381371</v>
      </c>
      <c r="L4447" s="128">
        <v>56245882</v>
      </c>
      <c r="M4447" s="128">
        <v>22261104</v>
      </c>
      <c r="N4447" s="128">
        <v>9065637</v>
      </c>
      <c r="O4447" s="128">
        <v>266910641</v>
      </c>
      <c r="P4447" s="128" t="s">
        <v>359</v>
      </c>
      <c r="Q4447" s="128" t="s">
        <v>359</v>
      </c>
      <c r="R4447" s="128">
        <v>6530794</v>
      </c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</row>
    <row r="4448" spans="1:35" s="7" customFormat="1" ht="15" customHeight="1" x14ac:dyDescent="0.25">
      <c r="A4448" s="6"/>
      <c r="B4448" s="130" t="s">
        <v>313</v>
      </c>
      <c r="C4448" s="130"/>
      <c r="D4448" s="130"/>
      <c r="E4448" s="130"/>
      <c r="F4448" s="130"/>
      <c r="G4448" s="130"/>
      <c r="H4448" s="130"/>
      <c r="I4448" s="130"/>
      <c r="J4448" s="130"/>
      <c r="K4448" s="130"/>
      <c r="L4448" s="130"/>
      <c r="M4448" s="130"/>
      <c r="N4448" s="130"/>
      <c r="O4448" s="130"/>
      <c r="P4448" s="130"/>
      <c r="Q4448" s="130"/>
      <c r="R4448" s="130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</row>
    <row r="4449" spans="1:35" s="7" customFormat="1" ht="15" customHeight="1" x14ac:dyDescent="0.25">
      <c r="A4449" s="6"/>
      <c r="B4449" s="124">
        <v>2021</v>
      </c>
      <c r="C4449" s="125">
        <v>380882</v>
      </c>
      <c r="D4449" s="125">
        <v>534794</v>
      </c>
      <c r="E4449" s="125">
        <v>251491</v>
      </c>
      <c r="F4449" s="125"/>
      <c r="G4449" s="125">
        <v>4268664</v>
      </c>
      <c r="H4449" s="125">
        <v>3307235</v>
      </c>
      <c r="I4449" s="126">
        <v>1.4</v>
      </c>
      <c r="J4449" s="126">
        <v>7.98</v>
      </c>
      <c r="K4449" s="125">
        <v>24251964</v>
      </c>
      <c r="L4449" s="125">
        <v>17829817</v>
      </c>
      <c r="M4449" s="125">
        <v>7549379</v>
      </c>
      <c r="N4449" s="125">
        <v>3464544</v>
      </c>
      <c r="O4449" s="125">
        <v>147509415</v>
      </c>
      <c r="P4449" s="125">
        <v>87810841</v>
      </c>
      <c r="Q4449" s="125">
        <v>59698574</v>
      </c>
      <c r="R4449" s="125">
        <v>3419866</v>
      </c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</row>
    <row r="4450" spans="1:35" s="6" customFormat="1" ht="15" customHeight="1" x14ac:dyDescent="0.25">
      <c r="B4450" s="127">
        <v>2020</v>
      </c>
      <c r="C4450" s="128">
        <v>364188</v>
      </c>
      <c r="D4450" s="128">
        <v>521550</v>
      </c>
      <c r="E4450" s="128">
        <v>253779</v>
      </c>
      <c r="F4450" s="128"/>
      <c r="G4450" s="128">
        <v>3972878</v>
      </c>
      <c r="H4450" s="128">
        <v>3092466</v>
      </c>
      <c r="I4450" s="129">
        <v>1.43</v>
      </c>
      <c r="J4450" s="129">
        <v>7.62</v>
      </c>
      <c r="K4450" s="128">
        <v>21286944</v>
      </c>
      <c r="L4450" s="128">
        <v>15505111</v>
      </c>
      <c r="M4450" s="128">
        <v>6578668</v>
      </c>
      <c r="N4450" s="128">
        <v>2630493</v>
      </c>
      <c r="O4450" s="128">
        <v>144508520</v>
      </c>
      <c r="P4450" s="128">
        <v>89187409</v>
      </c>
      <c r="Q4450" s="128">
        <v>55321110</v>
      </c>
      <c r="R4450" s="128">
        <v>3121573</v>
      </c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</row>
    <row r="4451" spans="1:35" s="7" customFormat="1" ht="15" customHeight="1" x14ac:dyDescent="0.25">
      <c r="A4451" s="6"/>
      <c r="B4451" s="127">
        <v>2019</v>
      </c>
      <c r="C4451" s="128">
        <v>372758</v>
      </c>
      <c r="D4451" s="128">
        <v>531049</v>
      </c>
      <c r="E4451" s="128">
        <v>254248</v>
      </c>
      <c r="F4451" s="128"/>
      <c r="G4451" s="128">
        <v>3933250</v>
      </c>
      <c r="H4451" s="128">
        <v>3023541</v>
      </c>
      <c r="I4451" s="129">
        <v>1.42</v>
      </c>
      <c r="J4451" s="129">
        <v>7.41</v>
      </c>
      <c r="K4451" s="128">
        <v>23603447</v>
      </c>
      <c r="L4451" s="128">
        <v>17375132</v>
      </c>
      <c r="M4451" s="128">
        <v>7427124</v>
      </c>
      <c r="N4451" s="128">
        <v>3366206</v>
      </c>
      <c r="O4451" s="128">
        <v>139851934</v>
      </c>
      <c r="P4451" s="128">
        <v>89362183</v>
      </c>
      <c r="Q4451" s="128">
        <v>50489751</v>
      </c>
      <c r="R4451" s="128">
        <v>3721044</v>
      </c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</row>
    <row r="4452" spans="1:35" s="7" customFormat="1" ht="15" customHeight="1" x14ac:dyDescent="0.25">
      <c r="A4452" s="6"/>
      <c r="B4452" s="127">
        <v>2018</v>
      </c>
      <c r="C4452" s="128">
        <v>357879</v>
      </c>
      <c r="D4452" s="128">
        <v>510311</v>
      </c>
      <c r="E4452" s="128">
        <v>241188</v>
      </c>
      <c r="F4452" s="128"/>
      <c r="G4452" s="128">
        <v>3577266</v>
      </c>
      <c r="H4452" s="128">
        <v>2743053</v>
      </c>
      <c r="I4452" s="129">
        <v>1.43</v>
      </c>
      <c r="J4452" s="129">
        <v>7.01</v>
      </c>
      <c r="K4452" s="128">
        <v>22076531</v>
      </c>
      <c r="L4452" s="128">
        <v>16587794</v>
      </c>
      <c r="M4452" s="128">
        <v>7496256</v>
      </c>
      <c r="N4452" s="128">
        <v>3801433</v>
      </c>
      <c r="O4452" s="128">
        <v>148880549</v>
      </c>
      <c r="P4452" s="128">
        <v>97692601</v>
      </c>
      <c r="Q4452" s="128">
        <v>51187948</v>
      </c>
      <c r="R4452" s="128">
        <v>3365345</v>
      </c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</row>
    <row r="4453" spans="1:35" s="7" customFormat="1" ht="15" customHeight="1" x14ac:dyDescent="0.25">
      <c r="A4453" s="6"/>
      <c r="B4453" s="127">
        <v>2017</v>
      </c>
      <c r="C4453" s="128">
        <v>346671</v>
      </c>
      <c r="D4453" s="128">
        <v>493507</v>
      </c>
      <c r="E4453" s="128">
        <v>231286</v>
      </c>
      <c r="F4453" s="128"/>
      <c r="G4453" s="128">
        <v>3308315</v>
      </c>
      <c r="H4453" s="128">
        <v>2529147</v>
      </c>
      <c r="I4453" s="129">
        <v>1.42</v>
      </c>
      <c r="J4453" s="129">
        <v>6.7</v>
      </c>
      <c r="K4453" s="128">
        <v>20804747</v>
      </c>
      <c r="L4453" s="128">
        <v>15117676</v>
      </c>
      <c r="M4453" s="128">
        <v>6794559</v>
      </c>
      <c r="N4453" s="128">
        <v>3375034</v>
      </c>
      <c r="O4453" s="128">
        <v>142253734</v>
      </c>
      <c r="P4453" s="128">
        <v>96663209</v>
      </c>
      <c r="Q4453" s="128">
        <v>45590525</v>
      </c>
      <c r="R4453" s="128">
        <v>2469127</v>
      </c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</row>
    <row r="4454" spans="1:35" s="7" customFormat="1" ht="15" customHeight="1" x14ac:dyDescent="0.25">
      <c r="A4454" s="6"/>
      <c r="B4454" s="127">
        <v>2016</v>
      </c>
      <c r="C4454" s="128">
        <v>329302</v>
      </c>
      <c r="D4454" s="128">
        <v>471431</v>
      </c>
      <c r="E4454" s="128">
        <v>224746</v>
      </c>
      <c r="F4454" s="128"/>
      <c r="G4454" s="128">
        <v>3094295</v>
      </c>
      <c r="H4454" s="128">
        <v>2362509</v>
      </c>
      <c r="I4454" s="129">
        <v>1.43</v>
      </c>
      <c r="J4454" s="129">
        <v>6.56</v>
      </c>
      <c r="K4454" s="128">
        <v>19003332</v>
      </c>
      <c r="L4454" s="128">
        <v>13456696</v>
      </c>
      <c r="M4454" s="128">
        <v>5948378</v>
      </c>
      <c r="N4454" s="128">
        <v>2776170</v>
      </c>
      <c r="O4454" s="128">
        <v>146559604</v>
      </c>
      <c r="P4454" s="128">
        <v>98959252</v>
      </c>
      <c r="Q4454" s="128">
        <v>47600353</v>
      </c>
      <c r="R4454" s="128">
        <v>2317556</v>
      </c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</row>
    <row r="4455" spans="1:35" s="7" customFormat="1" ht="15" customHeight="1" x14ac:dyDescent="0.25">
      <c r="A4455" s="6"/>
      <c r="B4455" s="127">
        <v>2015</v>
      </c>
      <c r="C4455" s="128">
        <v>316679</v>
      </c>
      <c r="D4455" s="128">
        <v>455785</v>
      </c>
      <c r="E4455" s="128">
        <v>219768</v>
      </c>
      <c r="F4455" s="128"/>
      <c r="G4455" s="128">
        <v>2976810</v>
      </c>
      <c r="H4455" s="128">
        <v>2263359</v>
      </c>
      <c r="I4455" s="129">
        <v>1.44</v>
      </c>
      <c r="J4455" s="129">
        <v>6.53</v>
      </c>
      <c r="K4455" s="128">
        <v>18355925</v>
      </c>
      <c r="L4455" s="128">
        <v>12738604</v>
      </c>
      <c r="M4455" s="128">
        <v>5419874</v>
      </c>
      <c r="N4455" s="128">
        <v>2355138</v>
      </c>
      <c r="O4455" s="128">
        <v>147020080</v>
      </c>
      <c r="P4455" s="128">
        <v>102030835</v>
      </c>
      <c r="Q4455" s="128">
        <v>44989245</v>
      </c>
      <c r="R4455" s="128">
        <v>2318032</v>
      </c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</row>
    <row r="4456" spans="1:35" s="7" customFormat="1" ht="15" customHeight="1" x14ac:dyDescent="0.25">
      <c r="A4456" s="6"/>
      <c r="B4456" s="127">
        <v>2014</v>
      </c>
      <c r="C4456" s="128">
        <v>306479</v>
      </c>
      <c r="D4456" s="128">
        <v>443497</v>
      </c>
      <c r="E4456" s="128">
        <v>217601</v>
      </c>
      <c r="F4456" s="128"/>
      <c r="G4456" s="128">
        <v>2902556</v>
      </c>
      <c r="H4456" s="128">
        <v>2212380</v>
      </c>
      <c r="I4456" s="129">
        <v>1.45</v>
      </c>
      <c r="J4456" s="129">
        <v>6.54</v>
      </c>
      <c r="K4456" s="128">
        <v>17737554</v>
      </c>
      <c r="L4456" s="128">
        <v>11935105</v>
      </c>
      <c r="M4456" s="128">
        <v>4980059</v>
      </c>
      <c r="N4456" s="128">
        <v>2009209</v>
      </c>
      <c r="O4456" s="128">
        <v>135625828</v>
      </c>
      <c r="P4456" s="128">
        <v>89063706</v>
      </c>
      <c r="Q4456" s="128">
        <v>46562123</v>
      </c>
      <c r="R4456" s="128">
        <v>1820572</v>
      </c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</row>
    <row r="4457" spans="1:35" ht="15" customHeight="1" x14ac:dyDescent="0.25">
      <c r="A4457" s="6"/>
      <c r="B4457" s="127">
        <v>2013</v>
      </c>
      <c r="C4457" s="128">
        <v>300386</v>
      </c>
      <c r="D4457" s="128">
        <v>437949</v>
      </c>
      <c r="E4457" s="128">
        <v>216587</v>
      </c>
      <c r="F4457" s="128"/>
      <c r="G4457" s="128">
        <v>2870297</v>
      </c>
      <c r="H4457" s="128">
        <v>2190340</v>
      </c>
      <c r="I4457" s="129">
        <v>1.46</v>
      </c>
      <c r="J4457" s="129">
        <v>6.55</v>
      </c>
      <c r="K4457" s="128">
        <v>17083316</v>
      </c>
      <c r="L4457" s="128">
        <v>11467940</v>
      </c>
      <c r="M4457" s="128">
        <v>4760650</v>
      </c>
      <c r="N4457" s="128">
        <v>1796129</v>
      </c>
      <c r="O4457" s="128">
        <v>135825532</v>
      </c>
      <c r="P4457" s="128">
        <v>89671845</v>
      </c>
      <c r="Q4457" s="128">
        <v>46153687</v>
      </c>
      <c r="R4457" s="128">
        <v>1333642</v>
      </c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</row>
    <row r="4458" spans="1:35" ht="15" customHeight="1" x14ac:dyDescent="0.25">
      <c r="A4458" s="6"/>
      <c r="B4458" s="127">
        <v>2012</v>
      </c>
      <c r="C4458" s="128">
        <v>305109</v>
      </c>
      <c r="D4458" s="128">
        <v>450934</v>
      </c>
      <c r="E4458" s="128">
        <v>225883</v>
      </c>
      <c r="F4458" s="128"/>
      <c r="G4458" s="128">
        <v>3018137</v>
      </c>
      <c r="H4458" s="128">
        <v>2318555</v>
      </c>
      <c r="I4458" s="129">
        <v>1.48</v>
      </c>
      <c r="J4458" s="129">
        <v>6.69</v>
      </c>
      <c r="K4458" s="128">
        <v>17199642</v>
      </c>
      <c r="L4458" s="128">
        <v>11815105</v>
      </c>
      <c r="M4458" s="128">
        <v>4819594</v>
      </c>
      <c r="N4458" s="128">
        <v>1681239</v>
      </c>
      <c r="O4458" s="128">
        <v>137790202</v>
      </c>
      <c r="P4458" s="128">
        <v>91038471</v>
      </c>
      <c r="Q4458" s="128">
        <v>46751731</v>
      </c>
      <c r="R4458" s="128">
        <v>1222366</v>
      </c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</row>
    <row r="4459" spans="1:35" ht="15" customHeight="1" x14ac:dyDescent="0.25">
      <c r="A4459" s="6"/>
      <c r="B4459" s="127">
        <v>2011</v>
      </c>
      <c r="C4459" s="128">
        <v>320242</v>
      </c>
      <c r="D4459" s="128">
        <v>478633</v>
      </c>
      <c r="E4459" s="128">
        <v>241947</v>
      </c>
      <c r="F4459" s="128"/>
      <c r="G4459" s="128">
        <v>3281915</v>
      </c>
      <c r="H4459" s="128">
        <v>2536465</v>
      </c>
      <c r="I4459" s="129">
        <v>1.49</v>
      </c>
      <c r="J4459" s="129">
        <v>6.86</v>
      </c>
      <c r="K4459" s="128">
        <v>19018244</v>
      </c>
      <c r="L4459" s="128">
        <v>13426680</v>
      </c>
      <c r="M4459" s="128">
        <v>5602833</v>
      </c>
      <c r="N4459" s="128">
        <v>2218795</v>
      </c>
      <c r="O4459" s="128">
        <v>170992638</v>
      </c>
      <c r="P4459" s="128" t="s">
        <v>359</v>
      </c>
      <c r="Q4459" s="128" t="s">
        <v>359</v>
      </c>
      <c r="R4459" s="128">
        <v>1648440</v>
      </c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</row>
    <row r="4460" spans="1:35" ht="15" customHeight="1" x14ac:dyDescent="0.25">
      <c r="A4460" s="6"/>
      <c r="B4460" s="127">
        <v>2010</v>
      </c>
      <c r="C4460" s="128">
        <v>333515</v>
      </c>
      <c r="D4460" s="128">
        <v>497040</v>
      </c>
      <c r="E4460" s="128">
        <v>250746</v>
      </c>
      <c r="F4460" s="128"/>
      <c r="G4460" s="128">
        <v>3435557</v>
      </c>
      <c r="H4460" s="128">
        <v>2651436</v>
      </c>
      <c r="I4460" s="129">
        <v>1.49</v>
      </c>
      <c r="J4460" s="129">
        <v>6.91</v>
      </c>
      <c r="K4460" s="128">
        <v>21066290</v>
      </c>
      <c r="L4460" s="128">
        <v>14782223</v>
      </c>
      <c r="M4460" s="128">
        <v>6550452</v>
      </c>
      <c r="N4460" s="128">
        <v>3005297</v>
      </c>
      <c r="O4460" s="128">
        <v>148105899</v>
      </c>
      <c r="P4460" s="128" t="s">
        <v>359</v>
      </c>
      <c r="Q4460" s="128" t="s">
        <v>359</v>
      </c>
      <c r="R4460" s="128">
        <v>2060051</v>
      </c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</row>
    <row r="4461" spans="1:35" ht="15" customHeight="1" x14ac:dyDescent="0.25">
      <c r="A4461" s="6"/>
      <c r="B4461" s="127">
        <v>2009</v>
      </c>
      <c r="C4461" s="128">
        <v>356284</v>
      </c>
      <c r="D4461" s="128">
        <v>522838</v>
      </c>
      <c r="E4461" s="128">
        <v>253526</v>
      </c>
      <c r="F4461" s="128"/>
      <c r="G4461" s="128">
        <v>3455075</v>
      </c>
      <c r="H4461" s="128">
        <v>2651640</v>
      </c>
      <c r="I4461" s="129">
        <v>1.47</v>
      </c>
      <c r="J4461" s="129">
        <v>6.61</v>
      </c>
      <c r="K4461" s="128">
        <v>21452336</v>
      </c>
      <c r="L4461" s="128">
        <v>15568445</v>
      </c>
      <c r="M4461" s="128">
        <v>7216325</v>
      </c>
      <c r="N4461" s="128">
        <v>3637414</v>
      </c>
      <c r="O4461" s="128">
        <v>145041170</v>
      </c>
      <c r="P4461" s="128" t="s">
        <v>359</v>
      </c>
      <c r="Q4461" s="128" t="s">
        <v>359</v>
      </c>
      <c r="R4461" s="128">
        <v>2312071</v>
      </c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</row>
    <row r="4462" spans="1:35" ht="15" customHeight="1" x14ac:dyDescent="0.25">
      <c r="A4462" s="6"/>
      <c r="B4462" s="127">
        <v>2008</v>
      </c>
      <c r="C4462" s="128">
        <v>369007</v>
      </c>
      <c r="D4462" s="128">
        <v>539540</v>
      </c>
      <c r="E4462" s="128">
        <v>260050</v>
      </c>
      <c r="F4462" s="128"/>
      <c r="G4462" s="128">
        <v>3437749</v>
      </c>
      <c r="H4462" s="128">
        <v>2620963</v>
      </c>
      <c r="I4462" s="129">
        <v>1.46</v>
      </c>
      <c r="J4462" s="129">
        <v>6.37</v>
      </c>
      <c r="K4462" s="128">
        <v>22644455</v>
      </c>
      <c r="L4462" s="128">
        <v>16468306</v>
      </c>
      <c r="M4462" s="128">
        <v>7107358</v>
      </c>
      <c r="N4462" s="128">
        <v>3488777</v>
      </c>
      <c r="O4462" s="128">
        <v>132969264</v>
      </c>
      <c r="P4462" s="128" t="s">
        <v>359</v>
      </c>
      <c r="Q4462" s="128" t="s">
        <v>359</v>
      </c>
      <c r="R4462" s="128">
        <v>2421043</v>
      </c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</row>
    <row r="4463" spans="1:35" s="7" customFormat="1" ht="15" customHeight="1" x14ac:dyDescent="0.25">
      <c r="A4463" s="6"/>
      <c r="B4463" s="130" t="s">
        <v>314</v>
      </c>
      <c r="C4463" s="130"/>
      <c r="D4463" s="130"/>
      <c r="E4463" s="130"/>
      <c r="F4463" s="130"/>
      <c r="G4463" s="130"/>
      <c r="H4463" s="130"/>
      <c r="I4463" s="130"/>
      <c r="J4463" s="130"/>
      <c r="K4463" s="130"/>
      <c r="L4463" s="130"/>
      <c r="M4463" s="130"/>
      <c r="N4463" s="130"/>
      <c r="O4463" s="130"/>
      <c r="P4463" s="130"/>
      <c r="Q4463" s="130"/>
      <c r="R4463" s="130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</row>
    <row r="4464" spans="1:35" s="7" customFormat="1" ht="15" customHeight="1" x14ac:dyDescent="0.25">
      <c r="A4464" s="6"/>
      <c r="B4464" s="124">
        <v>2021</v>
      </c>
      <c r="C4464" s="125">
        <v>12041</v>
      </c>
      <c r="D4464" s="125">
        <v>211827</v>
      </c>
      <c r="E4464" s="125">
        <v>210754</v>
      </c>
      <c r="F4464" s="125"/>
      <c r="G4464" s="125">
        <v>4919090</v>
      </c>
      <c r="H4464" s="125">
        <v>3880928</v>
      </c>
      <c r="I4464" s="126">
        <v>17.59</v>
      </c>
      <c r="J4464" s="126">
        <v>23.22</v>
      </c>
      <c r="K4464" s="125">
        <v>25657698</v>
      </c>
      <c r="L4464" s="125">
        <v>16807484</v>
      </c>
      <c r="M4464" s="125">
        <v>7394422</v>
      </c>
      <c r="N4464" s="125">
        <v>2678456</v>
      </c>
      <c r="O4464" s="125">
        <v>69155242</v>
      </c>
      <c r="P4464" s="125">
        <v>41928128</v>
      </c>
      <c r="Q4464" s="125">
        <v>27227114</v>
      </c>
      <c r="R4464" s="125">
        <v>1597027</v>
      </c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</row>
    <row r="4465" spans="1:35" s="6" customFormat="1" ht="15" customHeight="1" x14ac:dyDescent="0.25">
      <c r="B4465" s="127">
        <v>2020</v>
      </c>
      <c r="C4465" s="128">
        <v>11796</v>
      </c>
      <c r="D4465" s="128">
        <v>209766</v>
      </c>
      <c r="E4465" s="128">
        <v>208748</v>
      </c>
      <c r="F4465" s="128"/>
      <c r="G4465" s="128">
        <v>4561712</v>
      </c>
      <c r="H4465" s="128">
        <v>3620936</v>
      </c>
      <c r="I4465" s="129">
        <v>17.78</v>
      </c>
      <c r="J4465" s="129">
        <v>21.75</v>
      </c>
      <c r="K4465" s="128">
        <v>22830813</v>
      </c>
      <c r="L4465" s="128">
        <v>15429002</v>
      </c>
      <c r="M4465" s="128">
        <v>6859209</v>
      </c>
      <c r="N4465" s="128">
        <v>2436141</v>
      </c>
      <c r="O4465" s="128">
        <v>70191828</v>
      </c>
      <c r="P4465" s="128">
        <v>46098201</v>
      </c>
      <c r="Q4465" s="128">
        <v>24093627</v>
      </c>
      <c r="R4465" s="128">
        <v>1213140</v>
      </c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</row>
    <row r="4466" spans="1:35" s="7" customFormat="1" ht="15" customHeight="1" x14ac:dyDescent="0.25">
      <c r="A4466" s="6"/>
      <c r="B4466" s="127">
        <v>2019</v>
      </c>
      <c r="C4466" s="128">
        <v>11908</v>
      </c>
      <c r="D4466" s="128">
        <v>211149</v>
      </c>
      <c r="E4466" s="128">
        <v>210210</v>
      </c>
      <c r="F4466" s="128"/>
      <c r="G4466" s="128">
        <v>4544806</v>
      </c>
      <c r="H4466" s="128">
        <v>3580170</v>
      </c>
      <c r="I4466" s="129">
        <v>17.73</v>
      </c>
      <c r="J4466" s="129">
        <v>21.52</v>
      </c>
      <c r="K4466" s="128">
        <v>25192784</v>
      </c>
      <c r="L4466" s="128">
        <v>17032386</v>
      </c>
      <c r="M4466" s="128">
        <v>7443395</v>
      </c>
      <c r="N4466" s="128">
        <v>2855023</v>
      </c>
      <c r="O4466" s="128">
        <v>57029909</v>
      </c>
      <c r="P4466" s="128">
        <v>32539881</v>
      </c>
      <c r="Q4466" s="128">
        <v>24490029</v>
      </c>
      <c r="R4466" s="128">
        <v>1343678</v>
      </c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</row>
    <row r="4467" spans="1:35" s="7" customFormat="1" ht="15" customHeight="1" x14ac:dyDescent="0.25">
      <c r="A4467" s="6"/>
      <c r="B4467" s="127">
        <v>2018</v>
      </c>
      <c r="C4467" s="128">
        <v>11278</v>
      </c>
      <c r="D4467" s="128">
        <v>200290</v>
      </c>
      <c r="E4467" s="128">
        <v>199461</v>
      </c>
      <c r="F4467" s="128"/>
      <c r="G4467" s="128">
        <v>4216253</v>
      </c>
      <c r="H4467" s="128">
        <v>3315445</v>
      </c>
      <c r="I4467" s="129">
        <v>17.760000000000002</v>
      </c>
      <c r="J4467" s="129">
        <v>21.05</v>
      </c>
      <c r="K4467" s="128">
        <v>23676287</v>
      </c>
      <c r="L4467" s="128">
        <v>15791606</v>
      </c>
      <c r="M4467" s="128">
        <v>6683410</v>
      </c>
      <c r="N4467" s="128">
        <v>2390288</v>
      </c>
      <c r="O4467" s="128">
        <v>45964045</v>
      </c>
      <c r="P4467" s="128">
        <v>28740723</v>
      </c>
      <c r="Q4467" s="128">
        <v>17223322</v>
      </c>
      <c r="R4467" s="128">
        <v>1258334</v>
      </c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</row>
    <row r="4468" spans="1:35" s="7" customFormat="1" ht="15" customHeight="1" x14ac:dyDescent="0.25">
      <c r="A4468" s="6"/>
      <c r="B4468" s="127">
        <v>2017</v>
      </c>
      <c r="C4468" s="128">
        <v>10722</v>
      </c>
      <c r="D4468" s="128">
        <v>191500</v>
      </c>
      <c r="E4468" s="128">
        <v>190735</v>
      </c>
      <c r="F4468" s="128"/>
      <c r="G4468" s="128">
        <v>3998161</v>
      </c>
      <c r="H4468" s="128">
        <v>3135731</v>
      </c>
      <c r="I4468" s="129">
        <v>17.86</v>
      </c>
      <c r="J4468" s="129">
        <v>20.88</v>
      </c>
      <c r="K4468" s="128">
        <v>22475406</v>
      </c>
      <c r="L4468" s="128">
        <v>14981620</v>
      </c>
      <c r="M4468" s="128">
        <v>6264764</v>
      </c>
      <c r="N4468" s="128">
        <v>2215894</v>
      </c>
      <c r="O4468" s="128">
        <v>53899226</v>
      </c>
      <c r="P4468" s="128">
        <v>32289934</v>
      </c>
      <c r="Q4468" s="128">
        <v>21609292</v>
      </c>
      <c r="R4468" s="128">
        <v>1132256</v>
      </c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</row>
    <row r="4469" spans="1:35" s="7" customFormat="1" ht="15" customHeight="1" x14ac:dyDescent="0.25">
      <c r="A4469" s="6"/>
      <c r="B4469" s="127">
        <v>2016</v>
      </c>
      <c r="C4469" s="128">
        <v>10196</v>
      </c>
      <c r="D4469" s="128">
        <v>182086</v>
      </c>
      <c r="E4469" s="128">
        <v>181340</v>
      </c>
      <c r="F4469" s="128"/>
      <c r="G4469" s="128">
        <v>3783555</v>
      </c>
      <c r="H4469" s="128">
        <v>2948413</v>
      </c>
      <c r="I4469" s="129">
        <v>17.86</v>
      </c>
      <c r="J4469" s="129">
        <v>20.78</v>
      </c>
      <c r="K4469" s="128">
        <v>20933420</v>
      </c>
      <c r="L4469" s="128">
        <v>13625719</v>
      </c>
      <c r="M4469" s="128">
        <v>5636879</v>
      </c>
      <c r="N4469" s="128">
        <v>1824780</v>
      </c>
      <c r="O4469" s="128">
        <v>52165901</v>
      </c>
      <c r="P4469" s="128">
        <v>36568154</v>
      </c>
      <c r="Q4469" s="128">
        <v>15597747</v>
      </c>
      <c r="R4469" s="128">
        <v>1234179</v>
      </c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</row>
    <row r="4470" spans="1:35" s="7" customFormat="1" ht="15" customHeight="1" x14ac:dyDescent="0.25">
      <c r="A4470" s="6"/>
      <c r="B4470" s="127">
        <v>2015</v>
      </c>
      <c r="C4470" s="128">
        <v>9754</v>
      </c>
      <c r="D4470" s="128">
        <v>173011</v>
      </c>
      <c r="E4470" s="128">
        <v>172246</v>
      </c>
      <c r="F4470" s="128"/>
      <c r="G4470" s="128">
        <v>3625121</v>
      </c>
      <c r="H4470" s="128">
        <v>2825981</v>
      </c>
      <c r="I4470" s="129">
        <v>17.739999999999998</v>
      </c>
      <c r="J4470" s="129">
        <v>20.95</v>
      </c>
      <c r="K4470" s="128">
        <v>20418546</v>
      </c>
      <c r="L4470" s="128">
        <v>13041471</v>
      </c>
      <c r="M4470" s="128">
        <v>5236234</v>
      </c>
      <c r="N4470" s="128">
        <v>1594441</v>
      </c>
      <c r="O4470" s="128">
        <v>52565539</v>
      </c>
      <c r="P4470" s="128">
        <v>37288951</v>
      </c>
      <c r="Q4470" s="128">
        <v>15276588</v>
      </c>
      <c r="R4470" s="128">
        <v>1129691</v>
      </c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</row>
    <row r="4471" spans="1:35" s="7" customFormat="1" ht="15" customHeight="1" x14ac:dyDescent="0.25">
      <c r="A4471" s="6"/>
      <c r="B4471" s="127">
        <v>2014</v>
      </c>
      <c r="C4471" s="128">
        <v>9269</v>
      </c>
      <c r="D4471" s="128">
        <v>165192</v>
      </c>
      <c r="E4471" s="128">
        <v>164318</v>
      </c>
      <c r="F4471" s="128"/>
      <c r="G4471" s="128">
        <v>3515202</v>
      </c>
      <c r="H4471" s="128">
        <v>2729262</v>
      </c>
      <c r="I4471" s="129">
        <v>17.82</v>
      </c>
      <c r="J4471" s="129">
        <v>21.28</v>
      </c>
      <c r="K4471" s="128">
        <v>19820776</v>
      </c>
      <c r="L4471" s="128">
        <v>12689797</v>
      </c>
      <c r="M4471" s="128">
        <v>5147307</v>
      </c>
      <c r="N4471" s="128">
        <v>1622862</v>
      </c>
      <c r="O4471" s="128">
        <v>64865606</v>
      </c>
      <c r="P4471" s="128">
        <v>43023190</v>
      </c>
      <c r="Q4471" s="128">
        <v>21842416</v>
      </c>
      <c r="R4471" s="128">
        <v>837826</v>
      </c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</row>
    <row r="4472" spans="1:35" ht="15" customHeight="1" x14ac:dyDescent="0.25">
      <c r="A4472" s="6"/>
      <c r="B4472" s="127">
        <v>2013</v>
      </c>
      <c r="C4472" s="128">
        <v>9202</v>
      </c>
      <c r="D4472" s="128">
        <v>163968</v>
      </c>
      <c r="E4472" s="128">
        <v>163135</v>
      </c>
      <c r="F4472" s="128"/>
      <c r="G4472" s="128">
        <v>3515722</v>
      </c>
      <c r="H4472" s="128">
        <v>2746246</v>
      </c>
      <c r="I4472" s="129">
        <v>17.82</v>
      </c>
      <c r="J4472" s="129">
        <v>21.44</v>
      </c>
      <c r="K4472" s="128">
        <v>19342054</v>
      </c>
      <c r="L4472" s="128">
        <v>12586603</v>
      </c>
      <c r="M4472" s="128">
        <v>5101804</v>
      </c>
      <c r="N4472" s="128">
        <v>1579278</v>
      </c>
      <c r="O4472" s="128">
        <v>82927431</v>
      </c>
      <c r="P4472" s="128">
        <v>47344582</v>
      </c>
      <c r="Q4472" s="128">
        <v>35582849</v>
      </c>
      <c r="R4472" s="128">
        <v>693329</v>
      </c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</row>
    <row r="4473" spans="1:35" ht="15" customHeight="1" x14ac:dyDescent="0.25">
      <c r="A4473" s="6"/>
      <c r="B4473" s="127">
        <v>2012</v>
      </c>
      <c r="C4473" s="128">
        <v>9791</v>
      </c>
      <c r="D4473" s="128">
        <v>176141</v>
      </c>
      <c r="E4473" s="128">
        <v>175411</v>
      </c>
      <c r="F4473" s="128"/>
      <c r="G4473" s="128">
        <v>3701985</v>
      </c>
      <c r="H4473" s="128">
        <v>2909479</v>
      </c>
      <c r="I4473" s="129">
        <v>17.989999999999998</v>
      </c>
      <c r="J4473" s="129">
        <v>21.02</v>
      </c>
      <c r="K4473" s="128">
        <v>19793680</v>
      </c>
      <c r="L4473" s="128">
        <v>12948027</v>
      </c>
      <c r="M4473" s="128">
        <v>4988994</v>
      </c>
      <c r="N4473" s="128">
        <v>1266022</v>
      </c>
      <c r="O4473" s="128">
        <v>83238067</v>
      </c>
      <c r="P4473" s="128">
        <v>48614549</v>
      </c>
      <c r="Q4473" s="128">
        <v>34623518</v>
      </c>
      <c r="R4473" s="128">
        <v>896397</v>
      </c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</row>
    <row r="4474" spans="1:35" ht="15" customHeight="1" x14ac:dyDescent="0.25">
      <c r="A4474" s="6"/>
      <c r="B4474" s="127">
        <v>2011</v>
      </c>
      <c r="C4474" s="128">
        <v>10909</v>
      </c>
      <c r="D4474" s="128">
        <v>196053</v>
      </c>
      <c r="E4474" s="128">
        <v>195241</v>
      </c>
      <c r="F4474" s="128"/>
      <c r="G4474" s="128">
        <v>4113522</v>
      </c>
      <c r="H4474" s="128">
        <v>3223652</v>
      </c>
      <c r="I4474" s="129">
        <v>17.97</v>
      </c>
      <c r="J4474" s="129">
        <v>20.98</v>
      </c>
      <c r="K4474" s="128">
        <v>22040430</v>
      </c>
      <c r="L4474" s="128">
        <v>14591889</v>
      </c>
      <c r="M4474" s="128">
        <v>5728729</v>
      </c>
      <c r="N4474" s="128">
        <v>1600049</v>
      </c>
      <c r="O4474" s="128">
        <v>68203106</v>
      </c>
      <c r="P4474" s="128" t="s">
        <v>359</v>
      </c>
      <c r="Q4474" s="128" t="s">
        <v>359</v>
      </c>
      <c r="R4474" s="128">
        <v>933161</v>
      </c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</row>
    <row r="4475" spans="1:35" ht="15" customHeight="1" x14ac:dyDescent="0.25">
      <c r="A4475" s="6"/>
      <c r="B4475" s="127">
        <v>2010</v>
      </c>
      <c r="C4475" s="128">
        <v>11699</v>
      </c>
      <c r="D4475" s="128">
        <v>207395</v>
      </c>
      <c r="E4475" s="128">
        <v>206299</v>
      </c>
      <c r="F4475" s="128"/>
      <c r="G4475" s="128">
        <v>4272825</v>
      </c>
      <c r="H4475" s="128">
        <v>3362619</v>
      </c>
      <c r="I4475" s="129">
        <v>17.73</v>
      </c>
      <c r="J4475" s="129">
        <v>20.6</v>
      </c>
      <c r="K4475" s="128">
        <v>23855535</v>
      </c>
      <c r="L4475" s="128">
        <v>15402504</v>
      </c>
      <c r="M4475" s="128">
        <v>6022384</v>
      </c>
      <c r="N4475" s="128">
        <v>1744211</v>
      </c>
      <c r="O4475" s="128">
        <v>85133675</v>
      </c>
      <c r="P4475" s="128" t="s">
        <v>359</v>
      </c>
      <c r="Q4475" s="128" t="s">
        <v>359</v>
      </c>
      <c r="R4475" s="128">
        <v>1168615</v>
      </c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</row>
    <row r="4476" spans="1:35" ht="15" customHeight="1" x14ac:dyDescent="0.25">
      <c r="A4476" s="6"/>
      <c r="B4476" s="127">
        <v>2009</v>
      </c>
      <c r="C4476" s="128">
        <v>12103</v>
      </c>
      <c r="D4476" s="128">
        <v>214426</v>
      </c>
      <c r="E4476" s="128">
        <v>213232</v>
      </c>
      <c r="F4476" s="128"/>
      <c r="G4476" s="128">
        <v>4323354</v>
      </c>
      <c r="H4476" s="128">
        <v>3394227</v>
      </c>
      <c r="I4476" s="129">
        <v>17.72</v>
      </c>
      <c r="J4476" s="129">
        <v>20.16</v>
      </c>
      <c r="K4476" s="128">
        <v>23883815</v>
      </c>
      <c r="L4476" s="128">
        <v>15468732</v>
      </c>
      <c r="M4476" s="128">
        <v>6310084</v>
      </c>
      <c r="N4476" s="128">
        <v>1951979</v>
      </c>
      <c r="O4476" s="128">
        <v>73641770</v>
      </c>
      <c r="P4476" s="128" t="s">
        <v>359</v>
      </c>
      <c r="Q4476" s="128" t="s">
        <v>359</v>
      </c>
      <c r="R4476" s="128">
        <v>1291198</v>
      </c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</row>
    <row r="4477" spans="1:35" ht="15" customHeight="1" x14ac:dyDescent="0.25">
      <c r="A4477" s="6"/>
      <c r="B4477" s="127">
        <v>2008</v>
      </c>
      <c r="C4477" s="128">
        <v>12590</v>
      </c>
      <c r="D4477" s="128">
        <v>223892</v>
      </c>
      <c r="E4477" s="128">
        <v>222523</v>
      </c>
      <c r="F4477" s="128"/>
      <c r="G4477" s="128">
        <v>4412004</v>
      </c>
      <c r="H4477" s="128">
        <v>3451971</v>
      </c>
      <c r="I4477" s="129">
        <v>17.78</v>
      </c>
      <c r="J4477" s="129">
        <v>19.71</v>
      </c>
      <c r="K4477" s="128">
        <v>25810011</v>
      </c>
      <c r="L4477" s="128">
        <v>17250320</v>
      </c>
      <c r="M4477" s="128">
        <v>6929768</v>
      </c>
      <c r="N4477" s="128">
        <v>2436477</v>
      </c>
      <c r="O4477" s="128">
        <v>61725001</v>
      </c>
      <c r="P4477" s="128" t="s">
        <v>359</v>
      </c>
      <c r="Q4477" s="128" t="s">
        <v>359</v>
      </c>
      <c r="R4477" s="128">
        <v>1718749</v>
      </c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</row>
    <row r="4478" spans="1:35" s="7" customFormat="1" ht="15" customHeight="1" x14ac:dyDescent="0.25">
      <c r="A4478" s="6"/>
      <c r="B4478" s="130" t="s">
        <v>315</v>
      </c>
      <c r="C4478" s="130"/>
      <c r="D4478" s="130"/>
      <c r="E4478" s="130"/>
      <c r="F4478" s="130"/>
      <c r="G4478" s="130"/>
      <c r="H4478" s="130"/>
      <c r="I4478" s="130"/>
      <c r="J4478" s="130"/>
      <c r="K4478" s="130"/>
      <c r="L4478" s="130"/>
      <c r="M4478" s="130"/>
      <c r="N4478" s="130"/>
      <c r="O4478" s="130"/>
      <c r="P4478" s="130"/>
      <c r="Q4478" s="130"/>
      <c r="R4478" s="130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</row>
    <row r="4479" spans="1:35" s="7" customFormat="1" ht="15" customHeight="1" x14ac:dyDescent="0.25">
      <c r="A4479" s="6"/>
      <c r="B4479" s="124">
        <v>2021</v>
      </c>
      <c r="C4479" s="125">
        <v>2355</v>
      </c>
      <c r="D4479" s="125">
        <v>198643</v>
      </c>
      <c r="E4479" s="125">
        <v>198210</v>
      </c>
      <c r="F4479" s="125" t="s">
        <v>536</v>
      </c>
      <c r="G4479" s="125">
        <v>5802789</v>
      </c>
      <c r="H4479" s="125">
        <v>4452392</v>
      </c>
      <c r="I4479" s="126">
        <v>84.35</v>
      </c>
      <c r="J4479" s="126">
        <v>29.21</v>
      </c>
      <c r="K4479" s="125">
        <v>33988583</v>
      </c>
      <c r="L4479" s="125">
        <v>21991741</v>
      </c>
      <c r="M4479" s="125">
        <v>8834014</v>
      </c>
      <c r="N4479" s="125">
        <v>3111350</v>
      </c>
      <c r="O4479" s="125">
        <v>83414325</v>
      </c>
      <c r="P4479" s="125">
        <v>57182637</v>
      </c>
      <c r="Q4479" s="125">
        <v>26231688</v>
      </c>
      <c r="R4479" s="125">
        <v>1141364</v>
      </c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</row>
    <row r="4480" spans="1:35" s="6" customFormat="1" ht="15" customHeight="1" x14ac:dyDescent="0.25">
      <c r="B4480" s="127">
        <v>2020</v>
      </c>
      <c r="C4480" s="128">
        <v>2254</v>
      </c>
      <c r="D4480" s="128">
        <v>191205</v>
      </c>
      <c r="E4480" s="128">
        <v>190897</v>
      </c>
      <c r="F4480" s="128"/>
      <c r="G4480" s="128">
        <v>5418336</v>
      </c>
      <c r="H4480" s="128">
        <v>4159228</v>
      </c>
      <c r="I4480" s="129">
        <v>84.83</v>
      </c>
      <c r="J4480" s="129">
        <v>28.34</v>
      </c>
      <c r="K4480" s="128">
        <v>30527480</v>
      </c>
      <c r="L4480" s="128">
        <v>19671581</v>
      </c>
      <c r="M4480" s="128">
        <v>8099467</v>
      </c>
      <c r="N4480" s="128">
        <v>2730709</v>
      </c>
      <c r="O4480" s="128">
        <v>74347128</v>
      </c>
      <c r="P4480" s="128">
        <v>50787673</v>
      </c>
      <c r="Q4480" s="128">
        <v>23559455</v>
      </c>
      <c r="R4480" s="128">
        <v>1073058</v>
      </c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</row>
    <row r="4481" spans="1:35" s="7" customFormat="1" ht="15" customHeight="1" x14ac:dyDescent="0.25">
      <c r="A4481" s="6"/>
      <c r="B4481" s="127">
        <v>2019</v>
      </c>
      <c r="C4481" s="128">
        <v>2319</v>
      </c>
      <c r="D4481" s="128">
        <v>196244</v>
      </c>
      <c r="E4481" s="128">
        <v>195793</v>
      </c>
      <c r="F4481" s="128"/>
      <c r="G4481" s="128">
        <v>5497989</v>
      </c>
      <c r="H4481" s="128">
        <v>4202930</v>
      </c>
      <c r="I4481" s="129">
        <v>84.62</v>
      </c>
      <c r="J4481" s="129">
        <v>28.02</v>
      </c>
      <c r="K4481" s="128">
        <v>33246767</v>
      </c>
      <c r="L4481" s="128">
        <v>21787615</v>
      </c>
      <c r="M4481" s="128">
        <v>8813067</v>
      </c>
      <c r="N4481" s="128">
        <v>3296769</v>
      </c>
      <c r="O4481" s="128">
        <v>76731147</v>
      </c>
      <c r="P4481" s="128">
        <v>51911570</v>
      </c>
      <c r="Q4481" s="128">
        <v>24819577</v>
      </c>
      <c r="R4481" s="128">
        <v>1482963</v>
      </c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</row>
    <row r="4482" spans="1:35" s="7" customFormat="1" ht="15" customHeight="1" x14ac:dyDescent="0.25">
      <c r="A4482" s="6"/>
      <c r="B4482" s="127">
        <v>2018</v>
      </c>
      <c r="C4482" s="128">
        <v>2162</v>
      </c>
      <c r="D4482" s="128">
        <v>184968</v>
      </c>
      <c r="E4482" s="128">
        <v>184577</v>
      </c>
      <c r="F4482" s="128"/>
      <c r="G4482" s="128">
        <v>5044063</v>
      </c>
      <c r="H4482" s="128">
        <v>3859338</v>
      </c>
      <c r="I4482" s="129">
        <v>85.55</v>
      </c>
      <c r="J4482" s="129">
        <v>27.27</v>
      </c>
      <c r="K4482" s="128">
        <v>31966457</v>
      </c>
      <c r="L4482" s="128">
        <v>20433277</v>
      </c>
      <c r="M4482" s="128">
        <v>7960937</v>
      </c>
      <c r="N4482" s="128">
        <v>2880542</v>
      </c>
      <c r="O4482" s="128">
        <v>81267343</v>
      </c>
      <c r="P4482" s="128">
        <v>55920381</v>
      </c>
      <c r="Q4482" s="128">
        <v>25346962</v>
      </c>
      <c r="R4482" s="128">
        <v>1298234</v>
      </c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</row>
    <row r="4483" spans="1:35" s="7" customFormat="1" ht="15" customHeight="1" x14ac:dyDescent="0.25">
      <c r="A4483" s="6"/>
      <c r="B4483" s="127">
        <v>2017</v>
      </c>
      <c r="C4483" s="128">
        <v>2052</v>
      </c>
      <c r="D4483" s="128">
        <v>175617</v>
      </c>
      <c r="E4483" s="128">
        <v>175246</v>
      </c>
      <c r="F4483" s="128"/>
      <c r="G4483" s="128">
        <v>4719855</v>
      </c>
      <c r="H4483" s="128">
        <v>3596764</v>
      </c>
      <c r="I4483" s="129">
        <v>85.58</v>
      </c>
      <c r="J4483" s="129">
        <v>26.88</v>
      </c>
      <c r="K4483" s="128">
        <v>29862830</v>
      </c>
      <c r="L4483" s="128">
        <v>19316037</v>
      </c>
      <c r="M4483" s="128">
        <v>7583174</v>
      </c>
      <c r="N4483" s="128">
        <v>2853881</v>
      </c>
      <c r="O4483" s="128">
        <v>70006180</v>
      </c>
      <c r="P4483" s="128">
        <v>49619419</v>
      </c>
      <c r="Q4483" s="128">
        <v>20386761</v>
      </c>
      <c r="R4483" s="128">
        <v>1328130</v>
      </c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</row>
    <row r="4484" spans="1:35" s="7" customFormat="1" ht="15" customHeight="1" x14ac:dyDescent="0.25">
      <c r="A4484" s="6"/>
      <c r="B4484" s="127">
        <v>2016</v>
      </c>
      <c r="C4484" s="128">
        <v>1947</v>
      </c>
      <c r="D4484" s="128">
        <v>171178</v>
      </c>
      <c r="E4484" s="128">
        <v>170605</v>
      </c>
      <c r="F4484" s="128"/>
      <c r="G4484" s="128">
        <v>4544128</v>
      </c>
      <c r="H4484" s="128">
        <v>3468929</v>
      </c>
      <c r="I4484" s="129">
        <v>87.92</v>
      </c>
      <c r="J4484" s="129">
        <v>26.55</v>
      </c>
      <c r="K4484" s="128">
        <v>28434035</v>
      </c>
      <c r="L4484" s="128">
        <v>18231151</v>
      </c>
      <c r="M4484" s="128">
        <v>7205931</v>
      </c>
      <c r="N4484" s="128">
        <v>2643096</v>
      </c>
      <c r="O4484" s="128">
        <v>71035718</v>
      </c>
      <c r="P4484" s="128">
        <v>50736180</v>
      </c>
      <c r="Q4484" s="128">
        <v>20299538</v>
      </c>
      <c r="R4484" s="128">
        <v>1429381</v>
      </c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</row>
    <row r="4485" spans="1:35" s="7" customFormat="1" ht="15" customHeight="1" x14ac:dyDescent="0.25">
      <c r="A4485" s="6"/>
      <c r="B4485" s="127">
        <v>2015</v>
      </c>
      <c r="C4485" s="128">
        <v>1862</v>
      </c>
      <c r="D4485" s="128">
        <v>165695</v>
      </c>
      <c r="E4485" s="128">
        <v>165232</v>
      </c>
      <c r="F4485" s="128"/>
      <c r="G4485" s="128">
        <v>4434871</v>
      </c>
      <c r="H4485" s="128">
        <v>3375042</v>
      </c>
      <c r="I4485" s="129">
        <v>88.99</v>
      </c>
      <c r="J4485" s="129">
        <v>26.77</v>
      </c>
      <c r="K4485" s="128">
        <v>27437677</v>
      </c>
      <c r="L4485" s="128">
        <v>18221978</v>
      </c>
      <c r="M4485" s="128">
        <v>7024163</v>
      </c>
      <c r="N4485" s="128">
        <v>2574051</v>
      </c>
      <c r="O4485" s="128">
        <v>66581613</v>
      </c>
      <c r="P4485" s="128">
        <v>47479190</v>
      </c>
      <c r="Q4485" s="128">
        <v>19102423</v>
      </c>
      <c r="R4485" s="128">
        <v>990561</v>
      </c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</row>
    <row r="4486" spans="1:35" s="7" customFormat="1" ht="15" customHeight="1" x14ac:dyDescent="0.25">
      <c r="A4486" s="6"/>
      <c r="B4486" s="127">
        <v>2014</v>
      </c>
      <c r="C4486" s="128">
        <v>1832</v>
      </c>
      <c r="D4486" s="128">
        <v>161827</v>
      </c>
      <c r="E4486" s="128">
        <v>161002</v>
      </c>
      <c r="F4486" s="128"/>
      <c r="G4486" s="128">
        <v>4358493</v>
      </c>
      <c r="H4486" s="128">
        <v>3312916</v>
      </c>
      <c r="I4486" s="129">
        <v>88.33</v>
      </c>
      <c r="J4486" s="129">
        <v>26.93</v>
      </c>
      <c r="K4486" s="128">
        <v>26804242</v>
      </c>
      <c r="L4486" s="128">
        <v>17573298</v>
      </c>
      <c r="M4486" s="128">
        <v>6645002</v>
      </c>
      <c r="N4486" s="128">
        <v>2286722</v>
      </c>
      <c r="O4486" s="128">
        <v>63853391</v>
      </c>
      <c r="P4486" s="128">
        <v>45287617</v>
      </c>
      <c r="Q4486" s="128">
        <v>18565774</v>
      </c>
      <c r="R4486" s="128">
        <v>931651</v>
      </c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</row>
    <row r="4487" spans="1:35" ht="15" customHeight="1" x14ac:dyDescent="0.25">
      <c r="A4487" s="6"/>
      <c r="B4487" s="127">
        <v>2013</v>
      </c>
      <c r="C4487" s="128">
        <v>1830</v>
      </c>
      <c r="D4487" s="128">
        <v>160335</v>
      </c>
      <c r="E4487" s="128">
        <v>159955</v>
      </c>
      <c r="F4487" s="128"/>
      <c r="G4487" s="128">
        <v>4427715</v>
      </c>
      <c r="H4487" s="128">
        <v>3359412</v>
      </c>
      <c r="I4487" s="129">
        <v>87.61</v>
      </c>
      <c r="J4487" s="129">
        <v>27.62</v>
      </c>
      <c r="K4487" s="128">
        <v>26908326</v>
      </c>
      <c r="L4487" s="128">
        <v>17726181</v>
      </c>
      <c r="M4487" s="128">
        <v>6723233</v>
      </c>
      <c r="N4487" s="128">
        <v>2288000</v>
      </c>
      <c r="O4487" s="128">
        <v>66505931</v>
      </c>
      <c r="P4487" s="128">
        <v>49479317</v>
      </c>
      <c r="Q4487" s="128">
        <v>17026614</v>
      </c>
      <c r="R4487" s="128">
        <v>909201</v>
      </c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</row>
    <row r="4488" spans="1:35" ht="15" customHeight="1" x14ac:dyDescent="0.25">
      <c r="A4488" s="6"/>
      <c r="B4488" s="127">
        <v>2012</v>
      </c>
      <c r="C4488" s="128">
        <v>1899</v>
      </c>
      <c r="D4488" s="128">
        <v>165660</v>
      </c>
      <c r="E4488" s="128">
        <v>165120</v>
      </c>
      <c r="F4488" s="128"/>
      <c r="G4488" s="128">
        <v>4550873</v>
      </c>
      <c r="H4488" s="128">
        <v>3426071</v>
      </c>
      <c r="I4488" s="129">
        <v>87.24</v>
      </c>
      <c r="J4488" s="129">
        <v>27.47</v>
      </c>
      <c r="K4488" s="128">
        <v>27775302</v>
      </c>
      <c r="L4488" s="128">
        <v>18453239</v>
      </c>
      <c r="M4488" s="128">
        <v>6914556</v>
      </c>
      <c r="N4488" s="128">
        <v>2347803</v>
      </c>
      <c r="O4488" s="128">
        <v>66651281</v>
      </c>
      <c r="P4488" s="128">
        <v>50249939</v>
      </c>
      <c r="Q4488" s="128">
        <v>16401341</v>
      </c>
      <c r="R4488" s="128">
        <v>827783</v>
      </c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</row>
    <row r="4489" spans="1:35" ht="15" customHeight="1" x14ac:dyDescent="0.25">
      <c r="A4489" s="6"/>
      <c r="B4489" s="127">
        <v>2011</v>
      </c>
      <c r="C4489" s="128">
        <v>2039</v>
      </c>
      <c r="D4489" s="128">
        <v>177786</v>
      </c>
      <c r="E4489" s="128">
        <v>177420</v>
      </c>
      <c r="F4489" s="128"/>
      <c r="G4489" s="128">
        <v>4811346</v>
      </c>
      <c r="H4489" s="128">
        <v>3637444</v>
      </c>
      <c r="I4489" s="129">
        <v>87.19</v>
      </c>
      <c r="J4489" s="129">
        <v>27.06</v>
      </c>
      <c r="K4489" s="128">
        <v>30760671</v>
      </c>
      <c r="L4489" s="128">
        <v>20735231</v>
      </c>
      <c r="M4489" s="128">
        <v>7508406</v>
      </c>
      <c r="N4489" s="128">
        <v>2667470</v>
      </c>
      <c r="O4489" s="128">
        <v>74695551</v>
      </c>
      <c r="P4489" s="128" t="s">
        <v>359</v>
      </c>
      <c r="Q4489" s="128" t="s">
        <v>359</v>
      </c>
      <c r="R4489" s="128">
        <v>1376898</v>
      </c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</row>
    <row r="4490" spans="1:35" ht="15" customHeight="1" x14ac:dyDescent="0.25">
      <c r="A4490" s="6"/>
      <c r="B4490" s="127">
        <v>2010</v>
      </c>
      <c r="C4490" s="128">
        <v>2156</v>
      </c>
      <c r="D4490" s="128">
        <v>185799</v>
      </c>
      <c r="E4490" s="128">
        <v>184981</v>
      </c>
      <c r="F4490" s="128"/>
      <c r="G4490" s="128">
        <v>4911693</v>
      </c>
      <c r="H4490" s="128">
        <v>3763997</v>
      </c>
      <c r="I4490" s="129">
        <v>86.18</v>
      </c>
      <c r="J4490" s="129">
        <v>26.44</v>
      </c>
      <c r="K4490" s="128">
        <v>32645612</v>
      </c>
      <c r="L4490" s="128">
        <v>21647243</v>
      </c>
      <c r="M4490" s="128">
        <v>8212678</v>
      </c>
      <c r="N4490" s="128">
        <v>3292203</v>
      </c>
      <c r="O4490" s="128">
        <v>73144691</v>
      </c>
      <c r="P4490" s="128" t="s">
        <v>359</v>
      </c>
      <c r="Q4490" s="128" t="s">
        <v>359</v>
      </c>
      <c r="R4490" s="128">
        <v>1566491</v>
      </c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</row>
    <row r="4491" spans="1:35" ht="15" customHeight="1" x14ac:dyDescent="0.25">
      <c r="A4491" s="6"/>
      <c r="B4491" s="127">
        <v>2009</v>
      </c>
      <c r="C4491" s="128">
        <v>2228</v>
      </c>
      <c r="D4491" s="128">
        <v>195372</v>
      </c>
      <c r="E4491" s="128">
        <v>194526</v>
      </c>
      <c r="F4491" s="128"/>
      <c r="G4491" s="128">
        <v>4996465</v>
      </c>
      <c r="H4491" s="128">
        <v>3818226</v>
      </c>
      <c r="I4491" s="129">
        <v>87.69</v>
      </c>
      <c r="J4491" s="129">
        <v>25.57</v>
      </c>
      <c r="K4491" s="128">
        <v>32732422</v>
      </c>
      <c r="L4491" s="128">
        <v>21588316</v>
      </c>
      <c r="M4491" s="128">
        <v>7870517</v>
      </c>
      <c r="N4491" s="128">
        <v>2852198</v>
      </c>
      <c r="O4491" s="128">
        <v>66063290</v>
      </c>
      <c r="P4491" s="128" t="s">
        <v>359</v>
      </c>
      <c r="Q4491" s="128" t="s">
        <v>359</v>
      </c>
      <c r="R4491" s="128">
        <v>2139674</v>
      </c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</row>
    <row r="4492" spans="1:35" ht="15" customHeight="1" x14ac:dyDescent="0.25">
      <c r="A4492" s="6"/>
      <c r="B4492" s="127">
        <v>2008</v>
      </c>
      <c r="C4492" s="128">
        <v>2299</v>
      </c>
      <c r="D4492" s="128">
        <v>202399</v>
      </c>
      <c r="E4492" s="128">
        <v>201661</v>
      </c>
      <c r="F4492" s="128"/>
      <c r="G4492" s="128">
        <v>5057526</v>
      </c>
      <c r="H4492" s="128">
        <v>3876171</v>
      </c>
      <c r="I4492" s="129">
        <v>88.04</v>
      </c>
      <c r="J4492" s="129">
        <v>24.99</v>
      </c>
      <c r="K4492" s="128">
        <v>33926906</v>
      </c>
      <c r="L4492" s="128">
        <v>22527256</v>
      </c>
      <c r="M4492" s="128">
        <v>8223978</v>
      </c>
      <c r="N4492" s="128">
        <v>3140383</v>
      </c>
      <c r="O4492" s="128">
        <v>72216377</v>
      </c>
      <c r="P4492" s="128" t="s">
        <v>359</v>
      </c>
      <c r="Q4492" s="128" t="s">
        <v>359</v>
      </c>
      <c r="R4492" s="128">
        <v>2391002</v>
      </c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</row>
    <row r="4493" spans="1:35" s="4" customFormat="1" ht="15" customHeight="1" x14ac:dyDescent="0.25">
      <c r="A4493" s="6"/>
      <c r="B4493" s="121" t="s">
        <v>316</v>
      </c>
      <c r="C4493" s="121"/>
      <c r="D4493" s="121"/>
      <c r="E4493" s="121"/>
      <c r="F4493" s="121"/>
      <c r="G4493" s="121"/>
      <c r="H4493" s="121"/>
      <c r="I4493" s="121"/>
      <c r="J4493" s="121"/>
      <c r="K4493" s="121"/>
      <c r="L4493" s="121"/>
      <c r="M4493" s="121"/>
      <c r="N4493" s="121"/>
      <c r="O4493" s="121"/>
      <c r="P4493" s="121"/>
      <c r="Q4493" s="121"/>
      <c r="R4493" s="121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</row>
    <row r="4494" spans="1:35" s="4" customFormat="1" ht="15" customHeight="1" x14ac:dyDescent="0.25">
      <c r="A4494" s="6"/>
      <c r="B4494" s="124">
        <v>2021</v>
      </c>
      <c r="C4494" s="125">
        <v>698</v>
      </c>
      <c r="D4494" s="125">
        <v>602408</v>
      </c>
      <c r="E4494" s="125">
        <v>601415</v>
      </c>
      <c r="F4494" s="125" t="s">
        <v>536</v>
      </c>
      <c r="G4494" s="125">
        <v>16321266</v>
      </c>
      <c r="H4494" s="125">
        <v>12249510</v>
      </c>
      <c r="I4494" s="126">
        <v>863.05</v>
      </c>
      <c r="J4494" s="126">
        <v>27.09</v>
      </c>
      <c r="K4494" s="125">
        <v>127055233</v>
      </c>
      <c r="L4494" s="125">
        <v>76451178</v>
      </c>
      <c r="M4494" s="125">
        <v>30578117</v>
      </c>
      <c r="N4494" s="125">
        <v>14287396</v>
      </c>
      <c r="O4494" s="125">
        <v>695008431</v>
      </c>
      <c r="P4494" s="125">
        <v>624727286</v>
      </c>
      <c r="Q4494" s="125">
        <v>70281145</v>
      </c>
      <c r="R4494" s="125">
        <v>4148383</v>
      </c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</row>
    <row r="4495" spans="1:35" s="6" customFormat="1" ht="15" customHeight="1" x14ac:dyDescent="0.25">
      <c r="B4495" s="127">
        <v>2020</v>
      </c>
      <c r="C4495" s="128">
        <v>677</v>
      </c>
      <c r="D4495" s="128">
        <v>592357</v>
      </c>
      <c r="E4495" s="128">
        <v>590354</v>
      </c>
      <c r="F4495" s="128"/>
      <c r="G4495" s="128">
        <v>15178113</v>
      </c>
      <c r="H4495" s="128">
        <v>11483682</v>
      </c>
      <c r="I4495" s="129">
        <v>874.97</v>
      </c>
      <c r="J4495" s="129">
        <v>25.62</v>
      </c>
      <c r="K4495" s="128">
        <v>108689832</v>
      </c>
      <c r="L4495" s="128">
        <v>66960054</v>
      </c>
      <c r="M4495" s="128">
        <v>26787966</v>
      </c>
      <c r="N4495" s="128">
        <v>11609089</v>
      </c>
      <c r="O4495" s="128">
        <v>636645824</v>
      </c>
      <c r="P4495" s="128">
        <v>567612781</v>
      </c>
      <c r="Q4495" s="128">
        <v>69033044</v>
      </c>
      <c r="R4495" s="128">
        <v>4128351</v>
      </c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</row>
    <row r="4496" spans="1:35" s="4" customFormat="1" ht="15" customHeight="1" x14ac:dyDescent="0.25">
      <c r="A4496" s="6"/>
      <c r="B4496" s="127">
        <v>2019</v>
      </c>
      <c r="C4496" s="128">
        <v>698</v>
      </c>
      <c r="D4496" s="128">
        <v>604602</v>
      </c>
      <c r="E4496" s="128">
        <v>604096</v>
      </c>
      <c r="F4496" s="128"/>
      <c r="G4496" s="128">
        <v>15859444</v>
      </c>
      <c r="H4496" s="128">
        <v>11759220</v>
      </c>
      <c r="I4496" s="129">
        <v>866.19</v>
      </c>
      <c r="J4496" s="129">
        <v>26.23</v>
      </c>
      <c r="K4496" s="128">
        <v>128651905</v>
      </c>
      <c r="L4496" s="128">
        <v>78758175</v>
      </c>
      <c r="M4496" s="128">
        <v>30440051</v>
      </c>
      <c r="N4496" s="128">
        <v>14437840</v>
      </c>
      <c r="O4496" s="128">
        <v>600419099</v>
      </c>
      <c r="P4496" s="128">
        <v>534000758</v>
      </c>
      <c r="Q4496" s="128">
        <v>66418341</v>
      </c>
      <c r="R4496" s="128">
        <v>4501973</v>
      </c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</row>
    <row r="4497" spans="1:35" s="4" customFormat="1" ht="15" customHeight="1" x14ac:dyDescent="0.25">
      <c r="A4497" s="6"/>
      <c r="B4497" s="127">
        <v>2018</v>
      </c>
      <c r="C4497" s="128">
        <v>656</v>
      </c>
      <c r="D4497" s="128">
        <v>580041</v>
      </c>
      <c r="E4497" s="128">
        <v>579559</v>
      </c>
      <c r="F4497" s="128"/>
      <c r="G4497" s="128">
        <v>14680945</v>
      </c>
      <c r="H4497" s="128">
        <v>11093442</v>
      </c>
      <c r="I4497" s="129">
        <v>884.21</v>
      </c>
      <c r="J4497" s="129">
        <v>25.31</v>
      </c>
      <c r="K4497" s="128">
        <v>126581565</v>
      </c>
      <c r="L4497" s="128">
        <v>75064657</v>
      </c>
      <c r="M4497" s="128">
        <v>28986894</v>
      </c>
      <c r="N4497" s="128">
        <v>14062634</v>
      </c>
      <c r="O4497" s="128">
        <v>589497559</v>
      </c>
      <c r="P4497" s="128">
        <v>521747158</v>
      </c>
      <c r="Q4497" s="128">
        <v>67750401</v>
      </c>
      <c r="R4497" s="128">
        <v>4219138</v>
      </c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</row>
    <row r="4498" spans="1:35" s="4" customFormat="1" ht="15" customHeight="1" x14ac:dyDescent="0.25">
      <c r="A4498" s="6"/>
      <c r="B4498" s="127">
        <v>2017</v>
      </c>
      <c r="C4498" s="128">
        <v>630</v>
      </c>
      <c r="D4498" s="128">
        <v>556879</v>
      </c>
      <c r="E4498" s="128">
        <v>556414</v>
      </c>
      <c r="F4498" s="128"/>
      <c r="G4498" s="128">
        <v>13669316</v>
      </c>
      <c r="H4498" s="128">
        <v>10316100</v>
      </c>
      <c r="I4498" s="129">
        <v>883.93</v>
      </c>
      <c r="J4498" s="129">
        <v>24.55</v>
      </c>
      <c r="K4498" s="128">
        <v>116532629</v>
      </c>
      <c r="L4498" s="128">
        <v>71521106</v>
      </c>
      <c r="M4498" s="128">
        <v>29489674</v>
      </c>
      <c r="N4498" s="128">
        <v>15578552</v>
      </c>
      <c r="O4498" s="128">
        <v>584733300</v>
      </c>
      <c r="P4498" s="128">
        <v>520920131</v>
      </c>
      <c r="Q4498" s="128">
        <v>63813168</v>
      </c>
      <c r="R4498" s="128">
        <v>3856315</v>
      </c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</row>
    <row r="4499" spans="1:35" s="4" customFormat="1" ht="15" customHeight="1" x14ac:dyDescent="0.25">
      <c r="A4499" s="6"/>
      <c r="B4499" s="127">
        <v>2016</v>
      </c>
      <c r="C4499" s="128">
        <v>578</v>
      </c>
      <c r="D4499" s="128">
        <v>513408</v>
      </c>
      <c r="E4499" s="128">
        <v>512928</v>
      </c>
      <c r="F4499" s="128"/>
      <c r="G4499" s="128">
        <v>12610505</v>
      </c>
      <c r="H4499" s="128">
        <v>9568197</v>
      </c>
      <c r="I4499" s="129">
        <v>888.25</v>
      </c>
      <c r="J4499" s="129">
        <v>24.56</v>
      </c>
      <c r="K4499" s="128">
        <v>105515232</v>
      </c>
      <c r="L4499" s="128">
        <v>64946423</v>
      </c>
      <c r="M4499" s="128">
        <v>26969503</v>
      </c>
      <c r="N4499" s="128">
        <v>14130571</v>
      </c>
      <c r="O4499" s="128">
        <v>558426322</v>
      </c>
      <c r="P4499" s="128">
        <v>503634900</v>
      </c>
      <c r="Q4499" s="128">
        <v>54791422</v>
      </c>
      <c r="R4499" s="128">
        <v>3739984</v>
      </c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</row>
    <row r="4500" spans="1:35" s="4" customFormat="1" ht="15" customHeight="1" x14ac:dyDescent="0.25">
      <c r="A4500" s="6"/>
      <c r="B4500" s="127">
        <v>2015</v>
      </c>
      <c r="C4500" s="128">
        <v>565</v>
      </c>
      <c r="D4500" s="128">
        <v>501659</v>
      </c>
      <c r="E4500" s="128">
        <v>501225</v>
      </c>
      <c r="F4500" s="128"/>
      <c r="G4500" s="128">
        <v>12531877</v>
      </c>
      <c r="H4500" s="128">
        <v>9447025</v>
      </c>
      <c r="I4500" s="129">
        <v>887.89</v>
      </c>
      <c r="J4500" s="129">
        <v>24.98</v>
      </c>
      <c r="K4500" s="128">
        <v>108170626</v>
      </c>
      <c r="L4500" s="128">
        <v>66476108</v>
      </c>
      <c r="M4500" s="128">
        <v>26657976</v>
      </c>
      <c r="N4500" s="128">
        <v>13920426</v>
      </c>
      <c r="O4500" s="128">
        <v>564242557</v>
      </c>
      <c r="P4500" s="128">
        <v>505932762</v>
      </c>
      <c r="Q4500" s="128">
        <v>58309795</v>
      </c>
      <c r="R4500" s="128">
        <v>3359726</v>
      </c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</row>
    <row r="4501" spans="1:35" s="4" customFormat="1" ht="15" customHeight="1" x14ac:dyDescent="0.25">
      <c r="A4501" s="6"/>
      <c r="B4501" s="127">
        <v>2014</v>
      </c>
      <c r="C4501" s="128">
        <v>558</v>
      </c>
      <c r="D4501" s="128">
        <v>480678</v>
      </c>
      <c r="E4501" s="128">
        <v>480475</v>
      </c>
      <c r="F4501" s="128"/>
      <c r="G4501" s="128">
        <v>11945691</v>
      </c>
      <c r="H4501" s="128">
        <v>9101727</v>
      </c>
      <c r="I4501" s="129">
        <v>861.43</v>
      </c>
      <c r="J4501" s="129">
        <v>24.85</v>
      </c>
      <c r="K4501" s="128">
        <v>112179085</v>
      </c>
      <c r="L4501" s="128">
        <v>67967988</v>
      </c>
      <c r="M4501" s="128">
        <v>25308046</v>
      </c>
      <c r="N4501" s="128">
        <v>13192650</v>
      </c>
      <c r="O4501" s="128">
        <v>558244842</v>
      </c>
      <c r="P4501" s="128">
        <v>504382418</v>
      </c>
      <c r="Q4501" s="128">
        <v>53862423</v>
      </c>
      <c r="R4501" s="128">
        <v>3427315</v>
      </c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</row>
    <row r="4502" spans="1:35" ht="15" customHeight="1" x14ac:dyDescent="0.25">
      <c r="A4502" s="6"/>
      <c r="B4502" s="127">
        <v>2013</v>
      </c>
      <c r="C4502" s="128">
        <v>556</v>
      </c>
      <c r="D4502" s="128">
        <v>471171</v>
      </c>
      <c r="E4502" s="128">
        <v>470832</v>
      </c>
      <c r="F4502" s="128"/>
      <c r="G4502" s="128">
        <v>11871763</v>
      </c>
      <c r="H4502" s="128">
        <v>8831569</v>
      </c>
      <c r="I4502" s="129">
        <v>847.43</v>
      </c>
      <c r="J4502" s="129">
        <v>25.2</v>
      </c>
      <c r="K4502" s="128">
        <v>115787041</v>
      </c>
      <c r="L4502" s="128">
        <v>69368531</v>
      </c>
      <c r="M4502" s="128">
        <v>24337967</v>
      </c>
      <c r="N4502" s="128">
        <v>12316671</v>
      </c>
      <c r="O4502" s="128">
        <v>594361306</v>
      </c>
      <c r="P4502" s="128">
        <v>528617248</v>
      </c>
      <c r="Q4502" s="128">
        <v>65744058</v>
      </c>
      <c r="R4502" s="128">
        <v>2814191</v>
      </c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</row>
    <row r="4503" spans="1:35" ht="15" customHeight="1" x14ac:dyDescent="0.25">
      <c r="A4503" s="6"/>
      <c r="B4503" s="127">
        <v>2012</v>
      </c>
      <c r="C4503" s="128">
        <v>567</v>
      </c>
      <c r="D4503" s="128">
        <v>473483</v>
      </c>
      <c r="E4503" s="128">
        <v>472539</v>
      </c>
      <c r="F4503" s="128"/>
      <c r="G4503" s="128">
        <v>11879877</v>
      </c>
      <c r="H4503" s="128">
        <v>8791623</v>
      </c>
      <c r="I4503" s="129">
        <v>835.07</v>
      </c>
      <c r="J4503" s="129">
        <v>25.09</v>
      </c>
      <c r="K4503" s="128">
        <v>118798792</v>
      </c>
      <c r="L4503" s="128">
        <v>73100643</v>
      </c>
      <c r="M4503" s="128">
        <v>26859847</v>
      </c>
      <c r="N4503" s="128">
        <v>14852777</v>
      </c>
      <c r="O4503" s="128">
        <v>629721409</v>
      </c>
      <c r="P4503" s="128">
        <v>561589387</v>
      </c>
      <c r="Q4503" s="128">
        <v>68132023</v>
      </c>
      <c r="R4503" s="128">
        <v>2845530</v>
      </c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</row>
    <row r="4504" spans="1:35" ht="15" customHeight="1" x14ac:dyDescent="0.25">
      <c r="A4504" s="6"/>
      <c r="B4504" s="127">
        <v>2011</v>
      </c>
      <c r="C4504" s="128">
        <v>606</v>
      </c>
      <c r="D4504" s="128">
        <v>500096</v>
      </c>
      <c r="E4504" s="128">
        <v>499050</v>
      </c>
      <c r="F4504" s="128"/>
      <c r="G4504" s="128">
        <v>12634339</v>
      </c>
      <c r="H4504" s="128">
        <v>9274411</v>
      </c>
      <c r="I4504" s="129">
        <v>825.24</v>
      </c>
      <c r="J4504" s="129">
        <v>25.26</v>
      </c>
      <c r="K4504" s="128">
        <v>122957145</v>
      </c>
      <c r="L4504" s="128">
        <v>74331458</v>
      </c>
      <c r="M4504" s="128">
        <v>27574422</v>
      </c>
      <c r="N4504" s="128">
        <v>14869043</v>
      </c>
      <c r="O4504" s="128">
        <v>637308617</v>
      </c>
      <c r="P4504" s="128" t="s">
        <v>359</v>
      </c>
      <c r="Q4504" s="128" t="s">
        <v>359</v>
      </c>
      <c r="R4504" s="128">
        <v>3935811</v>
      </c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</row>
    <row r="4505" spans="1:35" ht="15" customHeight="1" x14ac:dyDescent="0.25">
      <c r="A4505" s="6"/>
      <c r="B4505" s="127">
        <v>2010</v>
      </c>
      <c r="C4505" s="128">
        <v>612</v>
      </c>
      <c r="D4505" s="128">
        <v>502856</v>
      </c>
      <c r="E4505" s="128">
        <v>502590</v>
      </c>
      <c r="F4505" s="128"/>
      <c r="G4505" s="128">
        <v>12887364</v>
      </c>
      <c r="H4505" s="128">
        <v>9526572</v>
      </c>
      <c r="I4505" s="129">
        <v>821.66</v>
      </c>
      <c r="J4505" s="129">
        <v>25.63</v>
      </c>
      <c r="K4505" s="128">
        <v>123901255</v>
      </c>
      <c r="L4505" s="128">
        <v>73124469</v>
      </c>
      <c r="M4505" s="128">
        <v>28649493</v>
      </c>
      <c r="N4505" s="128">
        <v>15702644</v>
      </c>
      <c r="O4505" s="128">
        <v>637026917</v>
      </c>
      <c r="P4505" s="128" t="s">
        <v>359</v>
      </c>
      <c r="Q4505" s="128" t="s">
        <v>359</v>
      </c>
      <c r="R4505" s="128">
        <v>4948826</v>
      </c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</row>
    <row r="4506" spans="1:35" ht="15" customHeight="1" x14ac:dyDescent="0.25">
      <c r="A4506" s="6"/>
      <c r="B4506" s="127">
        <v>2009</v>
      </c>
      <c r="C4506" s="128">
        <v>614</v>
      </c>
      <c r="D4506" s="128">
        <v>496974</v>
      </c>
      <c r="E4506" s="128">
        <v>495723</v>
      </c>
      <c r="F4506" s="128"/>
      <c r="G4506" s="128">
        <v>12453170</v>
      </c>
      <c r="H4506" s="128">
        <v>9186260</v>
      </c>
      <c r="I4506" s="129">
        <v>809.4</v>
      </c>
      <c r="J4506" s="129">
        <v>25.06</v>
      </c>
      <c r="K4506" s="128">
        <v>115952598</v>
      </c>
      <c r="L4506" s="128">
        <v>68739547</v>
      </c>
      <c r="M4506" s="128">
        <v>28450884</v>
      </c>
      <c r="N4506" s="128">
        <v>16031701</v>
      </c>
      <c r="O4506" s="128">
        <v>598898857</v>
      </c>
      <c r="P4506" s="128" t="s">
        <v>359</v>
      </c>
      <c r="Q4506" s="128" t="s">
        <v>359</v>
      </c>
      <c r="R4506" s="128">
        <v>5013373</v>
      </c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</row>
    <row r="4507" spans="1:35" ht="15" customHeight="1" x14ac:dyDescent="0.25">
      <c r="A4507" s="6"/>
      <c r="B4507" s="127">
        <v>2008</v>
      </c>
      <c r="C4507" s="128">
        <v>639</v>
      </c>
      <c r="D4507" s="128">
        <v>495833</v>
      </c>
      <c r="E4507" s="128">
        <v>495338</v>
      </c>
      <c r="F4507" s="128"/>
      <c r="G4507" s="128">
        <v>12308350</v>
      </c>
      <c r="H4507" s="128">
        <v>9172478</v>
      </c>
      <c r="I4507" s="129">
        <v>775.95</v>
      </c>
      <c r="J4507" s="129">
        <v>24.82</v>
      </c>
      <c r="K4507" s="128">
        <v>134505793</v>
      </c>
      <c r="L4507" s="128">
        <v>77568724</v>
      </c>
      <c r="M4507" s="128">
        <v>29822769</v>
      </c>
      <c r="N4507" s="128">
        <v>17597955</v>
      </c>
      <c r="O4507" s="128">
        <v>560353192</v>
      </c>
      <c r="P4507" s="128" t="s">
        <v>359</v>
      </c>
      <c r="Q4507" s="128" t="s">
        <v>359</v>
      </c>
      <c r="R4507" s="128">
        <v>5950093</v>
      </c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</row>
    <row r="4508" spans="1:35" s="5" customFormat="1" ht="15" customHeight="1" x14ac:dyDescent="0.25">
      <c r="A4508" s="6"/>
      <c r="B4508" s="120" t="s">
        <v>317</v>
      </c>
      <c r="C4508" s="120"/>
      <c r="D4508" s="120"/>
      <c r="E4508" s="120"/>
      <c r="F4508" s="120"/>
      <c r="G4508" s="120"/>
      <c r="H4508" s="120"/>
      <c r="I4508" s="120"/>
      <c r="J4508" s="120"/>
      <c r="K4508" s="120"/>
      <c r="L4508" s="120"/>
      <c r="M4508" s="120"/>
      <c r="N4508" s="120"/>
      <c r="O4508" s="120"/>
      <c r="P4508" s="120"/>
      <c r="Q4508" s="120"/>
      <c r="R4508" s="120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</row>
    <row r="4509" spans="1:35" s="6" customFormat="1" ht="15" customHeight="1" x14ac:dyDescent="0.25">
      <c r="B4509" s="121" t="s">
        <v>421</v>
      </c>
      <c r="C4509" s="121"/>
      <c r="D4509" s="121"/>
      <c r="E4509" s="121"/>
      <c r="F4509" s="121"/>
      <c r="G4509" s="121"/>
      <c r="H4509" s="121"/>
      <c r="I4509" s="121"/>
      <c r="J4509" s="121"/>
      <c r="K4509" s="121"/>
      <c r="L4509" s="121"/>
      <c r="M4509" s="121"/>
      <c r="N4509" s="121"/>
      <c r="O4509" s="121"/>
      <c r="P4509" s="121"/>
      <c r="Q4509" s="121"/>
      <c r="R4509" s="121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</row>
    <row r="4510" spans="1:35" s="6" customFormat="1" ht="15" customHeight="1" x14ac:dyDescent="0.25">
      <c r="B4510" s="124">
        <v>2021</v>
      </c>
      <c r="C4510" s="125">
        <v>87750</v>
      </c>
      <c r="D4510" s="125">
        <v>226994</v>
      </c>
      <c r="E4510" s="125">
        <v>161936</v>
      </c>
      <c r="F4510" s="125"/>
      <c r="G4510" s="125">
        <v>2931739</v>
      </c>
      <c r="H4510" s="125">
        <v>2289882</v>
      </c>
      <c r="I4510" s="126">
        <v>2.59</v>
      </c>
      <c r="J4510" s="126">
        <v>12.92</v>
      </c>
      <c r="K4510" s="125">
        <v>21393668</v>
      </c>
      <c r="L4510" s="125">
        <v>15049472</v>
      </c>
      <c r="M4510" s="125">
        <v>5157353</v>
      </c>
      <c r="N4510" s="125">
        <v>2714487</v>
      </c>
      <c r="O4510" s="125">
        <v>38454748</v>
      </c>
      <c r="P4510" s="125">
        <v>22579799</v>
      </c>
      <c r="Q4510" s="125">
        <v>15874949</v>
      </c>
      <c r="R4510" s="125">
        <v>1882658</v>
      </c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</row>
    <row r="4511" spans="1:35" s="6" customFormat="1" ht="15" customHeight="1" x14ac:dyDescent="0.25">
      <c r="B4511" s="127">
        <v>2020</v>
      </c>
      <c r="C4511" s="128">
        <v>85750</v>
      </c>
      <c r="D4511" s="128">
        <v>224428</v>
      </c>
      <c r="E4511" s="128">
        <v>160368</v>
      </c>
      <c r="F4511" s="128"/>
      <c r="G4511" s="128">
        <v>2682996</v>
      </c>
      <c r="H4511" s="128">
        <v>2089423</v>
      </c>
      <c r="I4511" s="129">
        <v>2.62</v>
      </c>
      <c r="J4511" s="129">
        <v>11.95</v>
      </c>
      <c r="K4511" s="128">
        <v>18052379</v>
      </c>
      <c r="L4511" s="128">
        <v>12466832</v>
      </c>
      <c r="M4511" s="128">
        <v>4275876</v>
      </c>
      <c r="N4511" s="128">
        <v>1894605</v>
      </c>
      <c r="O4511" s="128">
        <v>35092763</v>
      </c>
      <c r="P4511" s="128">
        <v>20301056</v>
      </c>
      <c r="Q4511" s="128">
        <v>14791707</v>
      </c>
      <c r="R4511" s="128">
        <v>1717373</v>
      </c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</row>
    <row r="4512" spans="1:35" s="6" customFormat="1" ht="15" customHeight="1" x14ac:dyDescent="0.25">
      <c r="B4512" s="127">
        <v>2019</v>
      </c>
      <c r="C4512" s="128">
        <v>87183</v>
      </c>
      <c r="D4512" s="128">
        <v>223552</v>
      </c>
      <c r="E4512" s="128">
        <v>158428</v>
      </c>
      <c r="F4512" s="128"/>
      <c r="G4512" s="128">
        <v>2636337</v>
      </c>
      <c r="H4512" s="128">
        <v>2046124</v>
      </c>
      <c r="I4512" s="129">
        <v>2.56</v>
      </c>
      <c r="J4512" s="129">
        <v>11.79</v>
      </c>
      <c r="K4512" s="128">
        <v>18830081</v>
      </c>
      <c r="L4512" s="128">
        <v>13430501</v>
      </c>
      <c r="M4512" s="128">
        <v>4539429</v>
      </c>
      <c r="N4512" s="128">
        <v>2138216</v>
      </c>
      <c r="O4512" s="128">
        <v>32522914</v>
      </c>
      <c r="P4512" s="128">
        <v>20075650</v>
      </c>
      <c r="Q4512" s="128">
        <v>12447264</v>
      </c>
      <c r="R4512" s="128">
        <v>1799727</v>
      </c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</row>
    <row r="4513" spans="1:35" s="6" customFormat="1" ht="15" customHeight="1" x14ac:dyDescent="0.25">
      <c r="B4513" s="127">
        <v>2018</v>
      </c>
      <c r="C4513" s="128">
        <v>87134</v>
      </c>
      <c r="D4513" s="128">
        <v>213657</v>
      </c>
      <c r="E4513" s="128">
        <v>148211</v>
      </c>
      <c r="F4513" s="128"/>
      <c r="G4513" s="128">
        <v>2447434</v>
      </c>
      <c r="H4513" s="128">
        <v>1883368</v>
      </c>
      <c r="I4513" s="129">
        <v>2.4500000000000002</v>
      </c>
      <c r="J4513" s="129">
        <v>11.45</v>
      </c>
      <c r="K4513" s="128">
        <v>17888089</v>
      </c>
      <c r="L4513" s="128">
        <v>12691321</v>
      </c>
      <c r="M4513" s="128">
        <v>4304519</v>
      </c>
      <c r="N4513" s="128">
        <v>2090991</v>
      </c>
      <c r="O4513" s="128">
        <v>30855141</v>
      </c>
      <c r="P4513" s="128">
        <v>19600158</v>
      </c>
      <c r="Q4513" s="128">
        <v>11254983</v>
      </c>
      <c r="R4513" s="128">
        <v>1761025</v>
      </c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</row>
    <row r="4514" spans="1:35" s="6" customFormat="1" ht="15" customHeight="1" x14ac:dyDescent="0.25">
      <c r="B4514" s="127">
        <v>2017</v>
      </c>
      <c r="C4514" s="128">
        <v>85198</v>
      </c>
      <c r="D4514" s="128">
        <v>205643</v>
      </c>
      <c r="E4514" s="128">
        <v>141955</v>
      </c>
      <c r="F4514" s="128"/>
      <c r="G4514" s="128">
        <v>2253393</v>
      </c>
      <c r="H4514" s="128">
        <v>1746354</v>
      </c>
      <c r="I4514" s="129">
        <v>2.41</v>
      </c>
      <c r="J4514" s="129">
        <v>10.96</v>
      </c>
      <c r="K4514" s="128">
        <v>17056122</v>
      </c>
      <c r="L4514" s="128">
        <v>12004124</v>
      </c>
      <c r="M4514" s="128">
        <v>4274341</v>
      </c>
      <c r="N4514" s="128">
        <v>2247380</v>
      </c>
      <c r="O4514" s="128">
        <v>29782559</v>
      </c>
      <c r="P4514" s="128">
        <v>19271630</v>
      </c>
      <c r="Q4514" s="128">
        <v>10510929</v>
      </c>
      <c r="R4514" s="128">
        <v>1518704</v>
      </c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</row>
    <row r="4515" spans="1:35" s="6" customFormat="1" ht="15" customHeight="1" x14ac:dyDescent="0.25">
      <c r="B4515" s="127">
        <v>2016</v>
      </c>
      <c r="C4515" s="128">
        <v>82944</v>
      </c>
      <c r="D4515" s="128">
        <v>197716</v>
      </c>
      <c r="E4515" s="128">
        <v>136846</v>
      </c>
      <c r="F4515" s="128"/>
      <c r="G4515" s="128">
        <v>2094241</v>
      </c>
      <c r="H4515" s="128">
        <v>1624478</v>
      </c>
      <c r="I4515" s="129">
        <v>2.38</v>
      </c>
      <c r="J4515" s="129">
        <v>10.59</v>
      </c>
      <c r="K4515" s="128">
        <v>15677466</v>
      </c>
      <c r="L4515" s="128">
        <v>10765049</v>
      </c>
      <c r="M4515" s="128">
        <v>3832203</v>
      </c>
      <c r="N4515" s="128">
        <v>2011462</v>
      </c>
      <c r="O4515" s="128">
        <v>29159204</v>
      </c>
      <c r="P4515" s="128">
        <v>18424625</v>
      </c>
      <c r="Q4515" s="128">
        <v>10734579</v>
      </c>
      <c r="R4515" s="128">
        <v>1145965</v>
      </c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</row>
    <row r="4516" spans="1:35" s="6" customFormat="1" ht="15" customHeight="1" x14ac:dyDescent="0.25">
      <c r="B4516" s="127">
        <v>2015</v>
      </c>
      <c r="C4516" s="128">
        <v>80815</v>
      </c>
      <c r="D4516" s="128">
        <v>191639</v>
      </c>
      <c r="E4516" s="128">
        <v>132629</v>
      </c>
      <c r="F4516" s="128"/>
      <c r="G4516" s="128">
        <v>2003508</v>
      </c>
      <c r="H4516" s="128">
        <v>1550645</v>
      </c>
      <c r="I4516" s="129">
        <v>2.37</v>
      </c>
      <c r="J4516" s="129">
        <v>10.45</v>
      </c>
      <c r="K4516" s="128">
        <v>15311927</v>
      </c>
      <c r="L4516" s="128">
        <v>10514802</v>
      </c>
      <c r="M4516" s="128">
        <v>3664521</v>
      </c>
      <c r="N4516" s="128">
        <v>1870377</v>
      </c>
      <c r="O4516" s="128">
        <v>27780731</v>
      </c>
      <c r="P4516" s="128">
        <v>17888982</v>
      </c>
      <c r="Q4516" s="128">
        <v>9891750</v>
      </c>
      <c r="R4516" s="128">
        <v>1189459</v>
      </c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</row>
    <row r="4517" spans="1:35" s="6" customFormat="1" ht="15" customHeight="1" x14ac:dyDescent="0.25">
      <c r="B4517" s="127">
        <v>2014</v>
      </c>
      <c r="C4517" s="128">
        <v>79255</v>
      </c>
      <c r="D4517" s="128">
        <v>186037</v>
      </c>
      <c r="E4517" s="128">
        <v>128863</v>
      </c>
      <c r="F4517" s="128"/>
      <c r="G4517" s="128">
        <v>1929770</v>
      </c>
      <c r="H4517" s="128">
        <v>1487731</v>
      </c>
      <c r="I4517" s="129">
        <v>2.35</v>
      </c>
      <c r="J4517" s="129">
        <v>10.37</v>
      </c>
      <c r="K4517" s="128">
        <v>14717074</v>
      </c>
      <c r="L4517" s="128">
        <v>10080508</v>
      </c>
      <c r="M4517" s="128">
        <v>3301451</v>
      </c>
      <c r="N4517" s="128">
        <v>1582187</v>
      </c>
      <c r="O4517" s="128">
        <v>26939011</v>
      </c>
      <c r="P4517" s="128">
        <v>17862309</v>
      </c>
      <c r="Q4517" s="128">
        <v>9076702</v>
      </c>
      <c r="R4517" s="128">
        <v>1203245</v>
      </c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</row>
    <row r="4518" spans="1:35" ht="15" customHeight="1" x14ac:dyDescent="0.25">
      <c r="A4518" s="6"/>
      <c r="B4518" s="127">
        <v>2013</v>
      </c>
      <c r="C4518" s="128">
        <v>77841</v>
      </c>
      <c r="D4518" s="128">
        <v>182787</v>
      </c>
      <c r="E4518" s="128">
        <v>126562</v>
      </c>
      <c r="F4518" s="128"/>
      <c r="G4518" s="128">
        <v>1852307</v>
      </c>
      <c r="H4518" s="128">
        <v>1430040</v>
      </c>
      <c r="I4518" s="129">
        <v>2.35</v>
      </c>
      <c r="J4518" s="129">
        <v>10.130000000000001</v>
      </c>
      <c r="K4518" s="128">
        <v>14417186</v>
      </c>
      <c r="L4518" s="128">
        <v>9998330</v>
      </c>
      <c r="M4518" s="128">
        <v>3102231</v>
      </c>
      <c r="N4518" s="128">
        <v>1451611</v>
      </c>
      <c r="O4518" s="128">
        <v>26359667</v>
      </c>
      <c r="P4518" s="128">
        <v>17936107</v>
      </c>
      <c r="Q4518" s="128">
        <v>8423560</v>
      </c>
      <c r="R4518" s="128">
        <v>1122201</v>
      </c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</row>
    <row r="4519" spans="1:35" ht="15" customHeight="1" x14ac:dyDescent="0.25">
      <c r="A4519" s="6"/>
      <c r="B4519" s="127">
        <v>2012</v>
      </c>
      <c r="C4519" s="128">
        <v>76978</v>
      </c>
      <c r="D4519" s="128">
        <v>185049</v>
      </c>
      <c r="E4519" s="128">
        <v>129822</v>
      </c>
      <c r="F4519" s="128"/>
      <c r="G4519" s="128">
        <v>1928867</v>
      </c>
      <c r="H4519" s="128">
        <v>1478466</v>
      </c>
      <c r="I4519" s="129">
        <v>2.4</v>
      </c>
      <c r="J4519" s="129">
        <v>10.42</v>
      </c>
      <c r="K4519" s="128">
        <v>14204360</v>
      </c>
      <c r="L4519" s="128">
        <v>9969966</v>
      </c>
      <c r="M4519" s="128">
        <v>3080293</v>
      </c>
      <c r="N4519" s="128">
        <v>1352014</v>
      </c>
      <c r="O4519" s="128">
        <v>26137256</v>
      </c>
      <c r="P4519" s="128">
        <v>17636741</v>
      </c>
      <c r="Q4519" s="128">
        <v>8500515</v>
      </c>
      <c r="R4519" s="128">
        <v>1045308</v>
      </c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</row>
    <row r="4520" spans="1:35" ht="15" customHeight="1" x14ac:dyDescent="0.25">
      <c r="A4520" s="6"/>
      <c r="B4520" s="127">
        <v>2011</v>
      </c>
      <c r="C4520" s="128">
        <v>81227</v>
      </c>
      <c r="D4520" s="128">
        <v>197488</v>
      </c>
      <c r="E4520" s="128">
        <v>139112</v>
      </c>
      <c r="F4520" s="128"/>
      <c r="G4520" s="128">
        <v>2048105</v>
      </c>
      <c r="H4520" s="128">
        <v>1596404</v>
      </c>
      <c r="I4520" s="129">
        <v>2.4300000000000002</v>
      </c>
      <c r="J4520" s="129">
        <v>10.37</v>
      </c>
      <c r="K4520" s="128">
        <v>14949816</v>
      </c>
      <c r="L4520" s="128">
        <v>10373462</v>
      </c>
      <c r="M4520" s="128">
        <v>3554257</v>
      </c>
      <c r="N4520" s="128">
        <v>1700693</v>
      </c>
      <c r="O4520" s="128">
        <v>26214888</v>
      </c>
      <c r="P4520" s="128" t="s">
        <v>359</v>
      </c>
      <c r="Q4520" s="128" t="s">
        <v>359</v>
      </c>
      <c r="R4520" s="128">
        <v>1298546</v>
      </c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</row>
    <row r="4521" spans="1:35" ht="15" customHeight="1" x14ac:dyDescent="0.25">
      <c r="A4521" s="6"/>
      <c r="B4521" s="127">
        <v>2010</v>
      </c>
      <c r="C4521" s="128">
        <v>82934</v>
      </c>
      <c r="D4521" s="128">
        <v>200380</v>
      </c>
      <c r="E4521" s="128">
        <v>141555</v>
      </c>
      <c r="F4521" s="128"/>
      <c r="G4521" s="128">
        <v>2034563</v>
      </c>
      <c r="H4521" s="128">
        <v>1575600</v>
      </c>
      <c r="I4521" s="129">
        <v>2.42</v>
      </c>
      <c r="J4521" s="129">
        <v>10.15</v>
      </c>
      <c r="K4521" s="128">
        <v>14895252</v>
      </c>
      <c r="L4521" s="128">
        <v>10020929</v>
      </c>
      <c r="M4521" s="128">
        <v>3714463</v>
      </c>
      <c r="N4521" s="128">
        <v>1863243</v>
      </c>
      <c r="O4521" s="128">
        <v>25629140</v>
      </c>
      <c r="P4521" s="128" t="s">
        <v>359</v>
      </c>
      <c r="Q4521" s="128" t="s">
        <v>359</v>
      </c>
      <c r="R4521" s="128">
        <v>1232227</v>
      </c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</row>
    <row r="4522" spans="1:35" ht="15" customHeight="1" x14ac:dyDescent="0.25">
      <c r="A4522" s="6"/>
      <c r="B4522" s="127">
        <v>2009</v>
      </c>
      <c r="C4522" s="128">
        <v>86182</v>
      </c>
      <c r="D4522" s="128">
        <v>205759</v>
      </c>
      <c r="E4522" s="128">
        <v>143088</v>
      </c>
      <c r="F4522" s="128"/>
      <c r="G4522" s="128">
        <v>2034478</v>
      </c>
      <c r="H4522" s="128">
        <v>1557880</v>
      </c>
      <c r="I4522" s="129">
        <v>2.39</v>
      </c>
      <c r="J4522" s="129">
        <v>9.89</v>
      </c>
      <c r="K4522" s="128">
        <v>14340696</v>
      </c>
      <c r="L4522" s="128">
        <v>9306442</v>
      </c>
      <c r="M4522" s="128">
        <v>3547001</v>
      </c>
      <c r="N4522" s="128">
        <v>1737593</v>
      </c>
      <c r="O4522" s="128">
        <v>24914276</v>
      </c>
      <c r="P4522" s="128" t="s">
        <v>359</v>
      </c>
      <c r="Q4522" s="128" t="s">
        <v>359</v>
      </c>
      <c r="R4522" s="128">
        <v>1518110</v>
      </c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</row>
    <row r="4523" spans="1:35" ht="15" customHeight="1" x14ac:dyDescent="0.25">
      <c r="A4523" s="6"/>
      <c r="B4523" s="127">
        <v>2008</v>
      </c>
      <c r="C4523" s="128">
        <v>89045</v>
      </c>
      <c r="D4523" s="128">
        <v>215518</v>
      </c>
      <c r="E4523" s="128">
        <v>150845</v>
      </c>
      <c r="F4523" s="128"/>
      <c r="G4523" s="128">
        <v>2066594</v>
      </c>
      <c r="H4523" s="128">
        <v>1584851</v>
      </c>
      <c r="I4523" s="129">
        <v>2.42</v>
      </c>
      <c r="J4523" s="129">
        <v>9.59</v>
      </c>
      <c r="K4523" s="128">
        <v>15979135</v>
      </c>
      <c r="L4523" s="128">
        <v>10510845</v>
      </c>
      <c r="M4523" s="128">
        <v>3616854</v>
      </c>
      <c r="N4523" s="128">
        <v>1808921</v>
      </c>
      <c r="O4523" s="128">
        <v>23635757</v>
      </c>
      <c r="P4523" s="128" t="s">
        <v>359</v>
      </c>
      <c r="Q4523" s="128" t="s">
        <v>359</v>
      </c>
      <c r="R4523" s="128">
        <v>1776230</v>
      </c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</row>
    <row r="4524" spans="1:35" s="6" customFormat="1" ht="15" customHeight="1" x14ac:dyDescent="0.25">
      <c r="B4524" s="120" t="s">
        <v>13</v>
      </c>
      <c r="C4524" s="120"/>
      <c r="D4524" s="120"/>
      <c r="E4524" s="120"/>
      <c r="F4524" s="120"/>
      <c r="G4524" s="120"/>
      <c r="H4524" s="120"/>
      <c r="I4524" s="120"/>
      <c r="J4524" s="120"/>
      <c r="K4524" s="120"/>
      <c r="L4524" s="120"/>
      <c r="M4524" s="120"/>
      <c r="N4524" s="120"/>
      <c r="O4524" s="120"/>
      <c r="P4524" s="120"/>
      <c r="Q4524" s="120"/>
      <c r="R4524" s="120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</row>
    <row r="4525" spans="1:35" s="4" customFormat="1" ht="15" customHeight="1" x14ac:dyDescent="0.25">
      <c r="A4525" s="6"/>
      <c r="B4525" s="121" t="s">
        <v>318</v>
      </c>
      <c r="C4525" s="121"/>
      <c r="D4525" s="121"/>
      <c r="E4525" s="121"/>
      <c r="F4525" s="121"/>
      <c r="G4525" s="121"/>
      <c r="H4525" s="121"/>
      <c r="I4525" s="121"/>
      <c r="J4525" s="121"/>
      <c r="K4525" s="121"/>
      <c r="L4525" s="121"/>
      <c r="M4525" s="121"/>
      <c r="N4525" s="121"/>
      <c r="O4525" s="121"/>
      <c r="P4525" s="121"/>
      <c r="Q4525" s="121"/>
      <c r="R4525" s="121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</row>
    <row r="4526" spans="1:35" s="4" customFormat="1" ht="15" customHeight="1" x14ac:dyDescent="0.25">
      <c r="A4526" s="6"/>
      <c r="B4526" s="124">
        <v>2021</v>
      </c>
      <c r="C4526" s="125">
        <v>59248</v>
      </c>
      <c r="D4526" s="125">
        <v>65646</v>
      </c>
      <c r="E4526" s="125">
        <v>8729</v>
      </c>
      <c r="F4526" s="125"/>
      <c r="G4526" s="125">
        <v>129989</v>
      </c>
      <c r="H4526" s="125">
        <v>72496</v>
      </c>
      <c r="I4526" s="126">
        <v>1.1100000000000001</v>
      </c>
      <c r="J4526" s="126">
        <v>1.98</v>
      </c>
      <c r="K4526" s="125">
        <v>1397101</v>
      </c>
      <c r="L4526" s="125">
        <v>1042011</v>
      </c>
      <c r="M4526" s="125">
        <v>505805</v>
      </c>
      <c r="N4526" s="125">
        <v>551456</v>
      </c>
      <c r="O4526" s="125">
        <v>1088947</v>
      </c>
      <c r="P4526" s="125">
        <v>491383</v>
      </c>
      <c r="Q4526" s="125">
        <v>597563</v>
      </c>
      <c r="R4526" s="125">
        <v>70122</v>
      </c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</row>
    <row r="4527" spans="1:35" s="6" customFormat="1" ht="15" customHeight="1" x14ac:dyDescent="0.25">
      <c r="B4527" s="127">
        <v>2020</v>
      </c>
      <c r="C4527" s="128">
        <v>58472</v>
      </c>
      <c r="D4527" s="128">
        <v>66481</v>
      </c>
      <c r="E4527" s="128">
        <v>10378</v>
      </c>
      <c r="F4527" s="128"/>
      <c r="G4527" s="128">
        <v>113260</v>
      </c>
      <c r="H4527" s="128">
        <v>64863</v>
      </c>
      <c r="I4527" s="129">
        <v>1.1399999999999999</v>
      </c>
      <c r="J4527" s="129">
        <v>1.7</v>
      </c>
      <c r="K4527" s="128">
        <v>1311272</v>
      </c>
      <c r="L4527" s="128">
        <v>1003204</v>
      </c>
      <c r="M4527" s="128">
        <v>513615</v>
      </c>
      <c r="N4527" s="128">
        <v>441858</v>
      </c>
      <c r="O4527" s="128">
        <v>1545213</v>
      </c>
      <c r="P4527" s="128">
        <v>467196</v>
      </c>
      <c r="Q4527" s="128">
        <v>1078016</v>
      </c>
      <c r="R4527" s="128">
        <v>104379</v>
      </c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</row>
    <row r="4528" spans="1:35" s="4" customFormat="1" ht="15" customHeight="1" x14ac:dyDescent="0.25">
      <c r="A4528" s="6"/>
      <c r="B4528" s="127">
        <v>2019</v>
      </c>
      <c r="C4528" s="128">
        <v>60751</v>
      </c>
      <c r="D4528" s="128">
        <v>70295</v>
      </c>
      <c r="E4528" s="128">
        <v>12424</v>
      </c>
      <c r="F4528" s="128"/>
      <c r="G4528" s="128">
        <v>126667</v>
      </c>
      <c r="H4528" s="128">
        <v>73790</v>
      </c>
      <c r="I4528" s="129">
        <v>1.1599999999999999</v>
      </c>
      <c r="J4528" s="129">
        <v>1.8</v>
      </c>
      <c r="K4528" s="128">
        <v>1451473</v>
      </c>
      <c r="L4528" s="128">
        <v>1131837</v>
      </c>
      <c r="M4528" s="128">
        <v>580764</v>
      </c>
      <c r="N4528" s="128">
        <v>497346</v>
      </c>
      <c r="O4528" s="128">
        <v>1498271</v>
      </c>
      <c r="P4528" s="128">
        <v>450601</v>
      </c>
      <c r="Q4528" s="128">
        <v>1047670</v>
      </c>
      <c r="R4528" s="128">
        <v>104190</v>
      </c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</row>
    <row r="4529" spans="1:35" s="4" customFormat="1" ht="15" customHeight="1" x14ac:dyDescent="0.25">
      <c r="A4529" s="6"/>
      <c r="B4529" s="127">
        <v>2018</v>
      </c>
      <c r="C4529" s="128">
        <v>61791</v>
      </c>
      <c r="D4529" s="128">
        <v>71176</v>
      </c>
      <c r="E4529" s="128">
        <v>12973</v>
      </c>
      <c r="F4529" s="128"/>
      <c r="G4529" s="128">
        <v>132249</v>
      </c>
      <c r="H4529" s="128">
        <v>78643</v>
      </c>
      <c r="I4529" s="129">
        <v>1.1499999999999999</v>
      </c>
      <c r="J4529" s="129">
        <v>1.86</v>
      </c>
      <c r="K4529" s="128">
        <v>1510910</v>
      </c>
      <c r="L4529" s="128">
        <v>1172023</v>
      </c>
      <c r="M4529" s="128">
        <v>589213</v>
      </c>
      <c r="N4529" s="128">
        <v>505003</v>
      </c>
      <c r="O4529" s="128">
        <v>1459254</v>
      </c>
      <c r="P4529" s="128">
        <v>466444</v>
      </c>
      <c r="Q4529" s="128">
        <v>992810</v>
      </c>
      <c r="R4529" s="128">
        <v>104017</v>
      </c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</row>
    <row r="4530" spans="1:35" s="4" customFormat="1" ht="15" customHeight="1" x14ac:dyDescent="0.25">
      <c r="A4530" s="6"/>
      <c r="B4530" s="127">
        <v>2017</v>
      </c>
      <c r="C4530" s="128">
        <v>60768</v>
      </c>
      <c r="D4530" s="128">
        <v>70653</v>
      </c>
      <c r="E4530" s="128">
        <v>13663</v>
      </c>
      <c r="F4530" s="128"/>
      <c r="G4530" s="128">
        <v>130867</v>
      </c>
      <c r="H4530" s="128">
        <v>80057</v>
      </c>
      <c r="I4530" s="129">
        <v>1.1599999999999999</v>
      </c>
      <c r="J4530" s="129">
        <v>1.85</v>
      </c>
      <c r="K4530" s="128">
        <v>1480020</v>
      </c>
      <c r="L4530" s="128">
        <v>1127157</v>
      </c>
      <c r="M4530" s="128">
        <v>548566</v>
      </c>
      <c r="N4530" s="128">
        <v>466578</v>
      </c>
      <c r="O4530" s="128">
        <v>1431495</v>
      </c>
      <c r="P4530" s="128">
        <v>469424</v>
      </c>
      <c r="Q4530" s="128">
        <v>962071</v>
      </c>
      <c r="R4530" s="128">
        <v>98026</v>
      </c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</row>
    <row r="4531" spans="1:35" s="4" customFormat="1" ht="15" customHeight="1" x14ac:dyDescent="0.25">
      <c r="A4531" s="6"/>
      <c r="B4531" s="127">
        <v>2016</v>
      </c>
      <c r="C4531" s="128">
        <v>59323</v>
      </c>
      <c r="D4531" s="128">
        <v>68736</v>
      </c>
      <c r="E4531" s="128">
        <v>14213</v>
      </c>
      <c r="F4531" s="128"/>
      <c r="G4531" s="128">
        <v>126792</v>
      </c>
      <c r="H4531" s="128">
        <v>78241</v>
      </c>
      <c r="I4531" s="129">
        <v>1.1599999999999999</v>
      </c>
      <c r="J4531" s="129">
        <v>1.84</v>
      </c>
      <c r="K4531" s="128">
        <v>1434128</v>
      </c>
      <c r="L4531" s="128">
        <v>1067724</v>
      </c>
      <c r="M4531" s="128">
        <v>520756</v>
      </c>
      <c r="N4531" s="128">
        <v>447621</v>
      </c>
      <c r="O4531" s="128">
        <v>1414971</v>
      </c>
      <c r="P4531" s="128">
        <v>462575</v>
      </c>
      <c r="Q4531" s="128">
        <v>952396</v>
      </c>
      <c r="R4531" s="128">
        <v>87032</v>
      </c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</row>
    <row r="4532" spans="1:35" s="4" customFormat="1" ht="15" customHeight="1" x14ac:dyDescent="0.25">
      <c r="A4532" s="6"/>
      <c r="B4532" s="127">
        <v>2015</v>
      </c>
      <c r="C4532" s="128">
        <v>57793</v>
      </c>
      <c r="D4532" s="128">
        <v>67698</v>
      </c>
      <c r="E4532" s="128">
        <v>14650</v>
      </c>
      <c r="F4532" s="128"/>
      <c r="G4532" s="128">
        <v>128785</v>
      </c>
      <c r="H4532" s="128">
        <v>80413</v>
      </c>
      <c r="I4532" s="129">
        <v>1.17</v>
      </c>
      <c r="J4532" s="129">
        <v>1.9</v>
      </c>
      <c r="K4532" s="128">
        <v>1447120</v>
      </c>
      <c r="L4532" s="128">
        <v>1057947</v>
      </c>
      <c r="M4532" s="128">
        <v>493724</v>
      </c>
      <c r="N4532" s="128">
        <v>416163</v>
      </c>
      <c r="O4532" s="128">
        <v>1376004</v>
      </c>
      <c r="P4532" s="128">
        <v>465139</v>
      </c>
      <c r="Q4532" s="128">
        <v>910864</v>
      </c>
      <c r="R4532" s="128">
        <v>88608</v>
      </c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</row>
    <row r="4533" spans="1:35" s="4" customFormat="1" ht="15" customHeight="1" x14ac:dyDescent="0.25">
      <c r="A4533" s="6"/>
      <c r="B4533" s="127">
        <v>2014</v>
      </c>
      <c r="C4533" s="128">
        <v>56831</v>
      </c>
      <c r="D4533" s="128">
        <v>66656</v>
      </c>
      <c r="E4533" s="128">
        <v>15262</v>
      </c>
      <c r="F4533" s="128"/>
      <c r="G4533" s="128">
        <v>128964</v>
      </c>
      <c r="H4533" s="128">
        <v>80827</v>
      </c>
      <c r="I4533" s="129">
        <v>1.17</v>
      </c>
      <c r="J4533" s="129">
        <v>1.93</v>
      </c>
      <c r="K4533" s="128">
        <v>1425964</v>
      </c>
      <c r="L4533" s="128">
        <v>1034440</v>
      </c>
      <c r="M4533" s="128">
        <v>484741</v>
      </c>
      <c r="N4533" s="128">
        <v>408839</v>
      </c>
      <c r="O4533" s="128">
        <v>1362299</v>
      </c>
      <c r="P4533" s="128">
        <v>472353</v>
      </c>
      <c r="Q4533" s="128">
        <v>889947</v>
      </c>
      <c r="R4533" s="128">
        <v>82647</v>
      </c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</row>
    <row r="4534" spans="1:35" ht="15" customHeight="1" x14ac:dyDescent="0.25">
      <c r="A4534" s="6"/>
      <c r="B4534" s="127">
        <v>2013</v>
      </c>
      <c r="C4534" s="128">
        <v>55899</v>
      </c>
      <c r="D4534" s="128">
        <v>66360</v>
      </c>
      <c r="E4534" s="128">
        <v>15886</v>
      </c>
      <c r="F4534" s="128"/>
      <c r="G4534" s="128">
        <v>130522</v>
      </c>
      <c r="H4534" s="128">
        <v>82394</v>
      </c>
      <c r="I4534" s="129">
        <v>1.19</v>
      </c>
      <c r="J4534" s="129">
        <v>1.97</v>
      </c>
      <c r="K4534" s="128">
        <v>1427677</v>
      </c>
      <c r="L4534" s="128">
        <v>1019145</v>
      </c>
      <c r="M4534" s="128">
        <v>463760</v>
      </c>
      <c r="N4534" s="128">
        <v>385425</v>
      </c>
      <c r="O4534" s="128">
        <v>1406062</v>
      </c>
      <c r="P4534" s="128">
        <v>485171</v>
      </c>
      <c r="Q4534" s="128">
        <v>920891</v>
      </c>
      <c r="R4534" s="128">
        <v>80018</v>
      </c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</row>
    <row r="4535" spans="1:35" ht="15" customHeight="1" x14ac:dyDescent="0.25">
      <c r="A4535" s="6"/>
      <c r="B4535" s="127">
        <v>2012</v>
      </c>
      <c r="C4535" s="128">
        <v>55085</v>
      </c>
      <c r="D4535" s="128">
        <v>67265</v>
      </c>
      <c r="E4535" s="128">
        <v>17795</v>
      </c>
      <c r="F4535" s="128"/>
      <c r="G4535" s="128">
        <v>141830</v>
      </c>
      <c r="H4535" s="128">
        <v>91003</v>
      </c>
      <c r="I4535" s="129">
        <v>1.22</v>
      </c>
      <c r="J4535" s="129">
        <v>2.11</v>
      </c>
      <c r="K4535" s="128">
        <v>1535224</v>
      </c>
      <c r="L4535" s="128">
        <v>1088510</v>
      </c>
      <c r="M4535" s="128">
        <v>496966</v>
      </c>
      <c r="N4535" s="128">
        <v>409007</v>
      </c>
      <c r="O4535" s="128">
        <v>1473551</v>
      </c>
      <c r="P4535" s="128">
        <v>515170</v>
      </c>
      <c r="Q4535" s="128">
        <v>958381</v>
      </c>
      <c r="R4535" s="128">
        <v>72808</v>
      </c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</row>
    <row r="4536" spans="1:35" ht="15" customHeight="1" x14ac:dyDescent="0.25">
      <c r="A4536" s="6"/>
      <c r="B4536" s="127">
        <v>2011</v>
      </c>
      <c r="C4536" s="128">
        <v>59052</v>
      </c>
      <c r="D4536" s="128">
        <v>72604</v>
      </c>
      <c r="E4536" s="128">
        <v>19679</v>
      </c>
      <c r="F4536" s="128"/>
      <c r="G4536" s="128">
        <v>163180</v>
      </c>
      <c r="H4536" s="128">
        <v>105197</v>
      </c>
      <c r="I4536" s="129">
        <v>1.23</v>
      </c>
      <c r="J4536" s="129">
        <v>2.25</v>
      </c>
      <c r="K4536" s="128">
        <v>1771585</v>
      </c>
      <c r="L4536" s="128">
        <v>1240655</v>
      </c>
      <c r="M4536" s="128">
        <v>571513</v>
      </c>
      <c r="N4536" s="128">
        <v>464711</v>
      </c>
      <c r="O4536" s="128">
        <v>1564921</v>
      </c>
      <c r="P4536" s="128" t="s">
        <v>359</v>
      </c>
      <c r="Q4536" s="128" t="s">
        <v>359</v>
      </c>
      <c r="R4536" s="128">
        <v>81415</v>
      </c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</row>
    <row r="4537" spans="1:35" ht="15" customHeight="1" x14ac:dyDescent="0.25">
      <c r="A4537" s="6"/>
      <c r="B4537" s="127">
        <v>2010</v>
      </c>
      <c r="C4537" s="128">
        <v>60710</v>
      </c>
      <c r="D4537" s="128">
        <v>74364</v>
      </c>
      <c r="E4537" s="128">
        <v>20846</v>
      </c>
      <c r="F4537" s="128"/>
      <c r="G4537" s="128">
        <v>176383</v>
      </c>
      <c r="H4537" s="128">
        <v>114076</v>
      </c>
      <c r="I4537" s="129">
        <v>1.22</v>
      </c>
      <c r="J4537" s="129">
        <v>2.37</v>
      </c>
      <c r="K4537" s="128">
        <v>1922397</v>
      </c>
      <c r="L4537" s="128">
        <v>1333791</v>
      </c>
      <c r="M4537" s="128">
        <v>636746</v>
      </c>
      <c r="N4537" s="128">
        <v>517204</v>
      </c>
      <c r="O4537" s="128">
        <v>1624135</v>
      </c>
      <c r="P4537" s="128" t="s">
        <v>359</v>
      </c>
      <c r="Q4537" s="128" t="s">
        <v>359</v>
      </c>
      <c r="R4537" s="128">
        <v>96720</v>
      </c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</row>
    <row r="4538" spans="1:35" ht="15" customHeight="1" x14ac:dyDescent="0.25">
      <c r="A4538" s="6"/>
      <c r="B4538" s="127">
        <v>2009</v>
      </c>
      <c r="C4538" s="128">
        <v>63754</v>
      </c>
      <c r="D4538" s="128">
        <v>78216</v>
      </c>
      <c r="E4538" s="128">
        <v>21155</v>
      </c>
      <c r="F4538" s="128"/>
      <c r="G4538" s="128">
        <v>189646</v>
      </c>
      <c r="H4538" s="128">
        <v>122163</v>
      </c>
      <c r="I4538" s="129">
        <v>1.23</v>
      </c>
      <c r="J4538" s="129">
        <v>2.42</v>
      </c>
      <c r="K4538" s="128">
        <v>2073687</v>
      </c>
      <c r="L4538" s="128">
        <v>1405108</v>
      </c>
      <c r="M4538" s="128">
        <v>647526</v>
      </c>
      <c r="N4538" s="128">
        <v>549301</v>
      </c>
      <c r="O4538" s="128">
        <v>1755916</v>
      </c>
      <c r="P4538" s="128" t="s">
        <v>359</v>
      </c>
      <c r="Q4538" s="128" t="s">
        <v>359</v>
      </c>
      <c r="R4538" s="128">
        <v>99000</v>
      </c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</row>
    <row r="4539" spans="1:35" ht="15" customHeight="1" x14ac:dyDescent="0.25">
      <c r="A4539" s="6"/>
      <c r="B4539" s="127">
        <v>2008</v>
      </c>
      <c r="C4539" s="128">
        <v>66747</v>
      </c>
      <c r="D4539" s="128">
        <v>82194</v>
      </c>
      <c r="E4539" s="128">
        <v>22948</v>
      </c>
      <c r="F4539" s="128"/>
      <c r="G4539" s="128">
        <v>204521</v>
      </c>
      <c r="H4539" s="128">
        <v>132068</v>
      </c>
      <c r="I4539" s="129">
        <v>1.23</v>
      </c>
      <c r="J4539" s="129">
        <v>2.4900000000000002</v>
      </c>
      <c r="K4539" s="128">
        <v>2344848</v>
      </c>
      <c r="L4539" s="128">
        <v>1588381</v>
      </c>
      <c r="M4539" s="128">
        <v>714455</v>
      </c>
      <c r="N4539" s="128">
        <v>615675</v>
      </c>
      <c r="O4539" s="128">
        <v>1893431</v>
      </c>
      <c r="P4539" s="128" t="s">
        <v>359</v>
      </c>
      <c r="Q4539" s="128" t="s">
        <v>359</v>
      </c>
      <c r="R4539" s="128">
        <v>127290</v>
      </c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</row>
    <row r="4540" spans="1:35" s="4" customFormat="1" ht="15" customHeight="1" collapsed="1" x14ac:dyDescent="0.25">
      <c r="A4540" s="6"/>
      <c r="B4540" s="121" t="s">
        <v>319</v>
      </c>
      <c r="C4540" s="121"/>
      <c r="D4540" s="121"/>
      <c r="E4540" s="121"/>
      <c r="F4540" s="121"/>
      <c r="G4540" s="121"/>
      <c r="H4540" s="121"/>
      <c r="I4540" s="121"/>
      <c r="J4540" s="121"/>
      <c r="K4540" s="121"/>
      <c r="L4540" s="121"/>
      <c r="M4540" s="121"/>
      <c r="N4540" s="121"/>
      <c r="O4540" s="121"/>
      <c r="P4540" s="121"/>
      <c r="Q4540" s="121"/>
      <c r="R4540" s="121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</row>
    <row r="4541" spans="1:35" s="4" customFormat="1" ht="15" customHeight="1" x14ac:dyDescent="0.25">
      <c r="A4541" s="6"/>
      <c r="B4541" s="124">
        <v>2021</v>
      </c>
      <c r="C4541" s="125">
        <v>28502</v>
      </c>
      <c r="D4541" s="125">
        <v>161348</v>
      </c>
      <c r="E4541" s="125">
        <v>153207</v>
      </c>
      <c r="F4541" s="125"/>
      <c r="G4541" s="125">
        <v>2801750</v>
      </c>
      <c r="H4541" s="125">
        <v>2217386</v>
      </c>
      <c r="I4541" s="126">
        <v>5.66</v>
      </c>
      <c r="J4541" s="126">
        <v>17.36</v>
      </c>
      <c r="K4541" s="125">
        <v>19996567</v>
      </c>
      <c r="L4541" s="125">
        <v>14007460</v>
      </c>
      <c r="M4541" s="125">
        <v>4651549</v>
      </c>
      <c r="N4541" s="125">
        <v>2163031</v>
      </c>
      <c r="O4541" s="125">
        <v>37365801</v>
      </c>
      <c r="P4541" s="125">
        <v>22088416</v>
      </c>
      <c r="Q4541" s="125">
        <v>15277385</v>
      </c>
      <c r="R4541" s="125">
        <v>1812535</v>
      </c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</row>
    <row r="4542" spans="1:35" s="6" customFormat="1" ht="15" customHeight="1" x14ac:dyDescent="0.25">
      <c r="B4542" s="127">
        <v>2020</v>
      </c>
      <c r="C4542" s="128">
        <v>27278</v>
      </c>
      <c r="D4542" s="128">
        <v>157947</v>
      </c>
      <c r="E4542" s="128">
        <v>149990</v>
      </c>
      <c r="F4542" s="128"/>
      <c r="G4542" s="128">
        <v>2569736</v>
      </c>
      <c r="H4542" s="128">
        <v>2024560</v>
      </c>
      <c r="I4542" s="129">
        <v>5.79</v>
      </c>
      <c r="J4542" s="129">
        <v>16.27</v>
      </c>
      <c r="K4542" s="128">
        <v>16741107</v>
      </c>
      <c r="L4542" s="128">
        <v>11463628</v>
      </c>
      <c r="M4542" s="128">
        <v>3762261</v>
      </c>
      <c r="N4542" s="128">
        <v>1452747</v>
      </c>
      <c r="O4542" s="128">
        <v>33547550</v>
      </c>
      <c r="P4542" s="128">
        <v>19833859</v>
      </c>
      <c r="Q4542" s="128">
        <v>13713691</v>
      </c>
      <c r="R4542" s="128">
        <v>1612994</v>
      </c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</row>
    <row r="4543" spans="1:35" s="4" customFormat="1" ht="15" customHeight="1" x14ac:dyDescent="0.25">
      <c r="A4543" s="6"/>
      <c r="B4543" s="127">
        <v>2019</v>
      </c>
      <c r="C4543" s="128">
        <v>26432</v>
      </c>
      <c r="D4543" s="128">
        <v>153257</v>
      </c>
      <c r="E4543" s="128">
        <v>146004</v>
      </c>
      <c r="F4543" s="128"/>
      <c r="G4543" s="128">
        <v>2509670</v>
      </c>
      <c r="H4543" s="128">
        <v>1972334</v>
      </c>
      <c r="I4543" s="129">
        <v>5.8</v>
      </c>
      <c r="J4543" s="129">
        <v>16.38</v>
      </c>
      <c r="K4543" s="128">
        <v>17378608</v>
      </c>
      <c r="L4543" s="128">
        <v>12298664</v>
      </c>
      <c r="M4543" s="128">
        <v>3958665</v>
      </c>
      <c r="N4543" s="128">
        <v>1640870</v>
      </c>
      <c r="O4543" s="128">
        <v>31024643</v>
      </c>
      <c r="P4543" s="128">
        <v>19625049</v>
      </c>
      <c r="Q4543" s="128">
        <v>11399595</v>
      </c>
      <c r="R4543" s="128">
        <v>1695537</v>
      </c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</row>
    <row r="4544" spans="1:35" s="4" customFormat="1" ht="15" customHeight="1" x14ac:dyDescent="0.25">
      <c r="A4544" s="6"/>
      <c r="B4544" s="127">
        <v>2018</v>
      </c>
      <c r="C4544" s="128">
        <v>25343</v>
      </c>
      <c r="D4544" s="128">
        <v>142481</v>
      </c>
      <c r="E4544" s="128">
        <v>135238</v>
      </c>
      <c r="F4544" s="128"/>
      <c r="G4544" s="128">
        <v>2315185</v>
      </c>
      <c r="H4544" s="128">
        <v>1804725</v>
      </c>
      <c r="I4544" s="129">
        <v>5.62</v>
      </c>
      <c r="J4544" s="129">
        <v>16.25</v>
      </c>
      <c r="K4544" s="128">
        <v>16377179</v>
      </c>
      <c r="L4544" s="128">
        <v>11519298</v>
      </c>
      <c r="M4544" s="128">
        <v>3715306</v>
      </c>
      <c r="N4544" s="128">
        <v>1585988</v>
      </c>
      <c r="O4544" s="128">
        <v>29395887</v>
      </c>
      <c r="P4544" s="128">
        <v>19133714</v>
      </c>
      <c r="Q4544" s="128">
        <v>10262173</v>
      </c>
      <c r="R4544" s="128">
        <v>1657008</v>
      </c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</row>
    <row r="4545" spans="1:35" s="4" customFormat="1" ht="15" customHeight="1" x14ac:dyDescent="0.25">
      <c r="A4545" s="6"/>
      <c r="B4545" s="127">
        <v>2017</v>
      </c>
      <c r="C4545" s="128">
        <v>24430</v>
      </c>
      <c r="D4545" s="128">
        <v>134990</v>
      </c>
      <c r="E4545" s="128">
        <v>128292</v>
      </c>
      <c r="F4545" s="128"/>
      <c r="G4545" s="128">
        <v>2122526</v>
      </c>
      <c r="H4545" s="128">
        <v>1666297</v>
      </c>
      <c r="I4545" s="129">
        <v>5.53</v>
      </c>
      <c r="J4545" s="129">
        <v>15.72</v>
      </c>
      <c r="K4545" s="128">
        <v>15576102</v>
      </c>
      <c r="L4545" s="128">
        <v>10876967</v>
      </c>
      <c r="M4545" s="128">
        <v>3725775</v>
      </c>
      <c r="N4545" s="128">
        <v>1780802</v>
      </c>
      <c r="O4545" s="128">
        <v>28351064</v>
      </c>
      <c r="P4545" s="128">
        <v>18802206</v>
      </c>
      <c r="Q4545" s="128">
        <v>9548858</v>
      </c>
      <c r="R4545" s="128">
        <v>1420678</v>
      </c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</row>
    <row r="4546" spans="1:35" s="4" customFormat="1" ht="15" customHeight="1" x14ac:dyDescent="0.25">
      <c r="A4546" s="6"/>
      <c r="B4546" s="127">
        <v>2016</v>
      </c>
      <c r="C4546" s="128">
        <v>23621</v>
      </c>
      <c r="D4546" s="128">
        <v>128980</v>
      </c>
      <c r="E4546" s="128">
        <v>122633</v>
      </c>
      <c r="F4546" s="128"/>
      <c r="G4546" s="128">
        <v>1967449</v>
      </c>
      <c r="H4546" s="128">
        <v>1546237</v>
      </c>
      <c r="I4546" s="129">
        <v>5.46</v>
      </c>
      <c r="J4546" s="129">
        <v>15.25</v>
      </c>
      <c r="K4546" s="128">
        <v>14243338</v>
      </c>
      <c r="L4546" s="128">
        <v>9697325</v>
      </c>
      <c r="M4546" s="128">
        <v>3311448</v>
      </c>
      <c r="N4546" s="128">
        <v>1563841</v>
      </c>
      <c r="O4546" s="128">
        <v>27744233</v>
      </c>
      <c r="P4546" s="128">
        <v>17962050</v>
      </c>
      <c r="Q4546" s="128">
        <v>9782183</v>
      </c>
      <c r="R4546" s="128">
        <v>1058933</v>
      </c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</row>
    <row r="4547" spans="1:35" s="4" customFormat="1" ht="15" customHeight="1" x14ac:dyDescent="0.25">
      <c r="A4547" s="6"/>
      <c r="B4547" s="127">
        <v>2015</v>
      </c>
      <c r="C4547" s="128">
        <v>23022</v>
      </c>
      <c r="D4547" s="128">
        <v>123941</v>
      </c>
      <c r="E4547" s="128">
        <v>117979</v>
      </c>
      <c r="F4547" s="128"/>
      <c r="G4547" s="128">
        <v>1874723</v>
      </c>
      <c r="H4547" s="128">
        <v>1470231</v>
      </c>
      <c r="I4547" s="129">
        <v>5.38</v>
      </c>
      <c r="J4547" s="129">
        <v>15.13</v>
      </c>
      <c r="K4547" s="128">
        <v>13864807</v>
      </c>
      <c r="L4547" s="128">
        <v>9456855</v>
      </c>
      <c r="M4547" s="128">
        <v>3170798</v>
      </c>
      <c r="N4547" s="128">
        <v>1454214</v>
      </c>
      <c r="O4547" s="128">
        <v>26404727</v>
      </c>
      <c r="P4547" s="128">
        <v>17423842</v>
      </c>
      <c r="Q4547" s="128">
        <v>8980885</v>
      </c>
      <c r="R4547" s="128">
        <v>1100851</v>
      </c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</row>
    <row r="4548" spans="1:35" s="4" customFormat="1" ht="15" customHeight="1" x14ac:dyDescent="0.25">
      <c r="A4548" s="6"/>
      <c r="B4548" s="127">
        <v>2014</v>
      </c>
      <c r="C4548" s="128">
        <v>22424</v>
      </c>
      <c r="D4548" s="128">
        <v>119381</v>
      </c>
      <c r="E4548" s="128">
        <v>113601</v>
      </c>
      <c r="F4548" s="128"/>
      <c r="G4548" s="128">
        <v>1800806</v>
      </c>
      <c r="H4548" s="128">
        <v>1406904</v>
      </c>
      <c r="I4548" s="129">
        <v>5.32</v>
      </c>
      <c r="J4548" s="129">
        <v>15.08</v>
      </c>
      <c r="K4548" s="128">
        <v>13291109</v>
      </c>
      <c r="L4548" s="128">
        <v>9046068</v>
      </c>
      <c r="M4548" s="128">
        <v>2816711</v>
      </c>
      <c r="N4548" s="128">
        <v>1173348</v>
      </c>
      <c r="O4548" s="128">
        <v>25576712</v>
      </c>
      <c r="P4548" s="128">
        <v>17389956</v>
      </c>
      <c r="Q4548" s="128">
        <v>8186756</v>
      </c>
      <c r="R4548" s="128">
        <v>1120598</v>
      </c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</row>
    <row r="4549" spans="1:35" ht="15" customHeight="1" x14ac:dyDescent="0.25">
      <c r="A4549" s="6"/>
      <c r="B4549" s="127">
        <v>2013</v>
      </c>
      <c r="C4549" s="128">
        <v>21942</v>
      </c>
      <c r="D4549" s="128">
        <v>116427</v>
      </c>
      <c r="E4549" s="128">
        <v>110676</v>
      </c>
      <c r="F4549" s="128"/>
      <c r="G4549" s="128">
        <v>1721785</v>
      </c>
      <c r="H4549" s="128">
        <v>1347646</v>
      </c>
      <c r="I4549" s="129">
        <v>5.31</v>
      </c>
      <c r="J4549" s="129">
        <v>14.79</v>
      </c>
      <c r="K4549" s="128">
        <v>12989509</v>
      </c>
      <c r="L4549" s="128">
        <v>8979185</v>
      </c>
      <c r="M4549" s="128">
        <v>2638471</v>
      </c>
      <c r="N4549" s="128">
        <v>1066186</v>
      </c>
      <c r="O4549" s="128">
        <v>24953605</v>
      </c>
      <c r="P4549" s="128">
        <v>17450936</v>
      </c>
      <c r="Q4549" s="128">
        <v>7502669</v>
      </c>
      <c r="R4549" s="128">
        <v>1042183</v>
      </c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</row>
    <row r="4550" spans="1:35" ht="15" customHeight="1" x14ac:dyDescent="0.25">
      <c r="A4550" s="6"/>
      <c r="B4550" s="127">
        <v>2012</v>
      </c>
      <c r="C4550" s="128">
        <v>21893</v>
      </c>
      <c r="D4550" s="128">
        <v>117784</v>
      </c>
      <c r="E4550" s="128">
        <v>112027</v>
      </c>
      <c r="F4550" s="128"/>
      <c r="G4550" s="128">
        <v>1787037</v>
      </c>
      <c r="H4550" s="128">
        <v>1387463</v>
      </c>
      <c r="I4550" s="129">
        <v>5.38</v>
      </c>
      <c r="J4550" s="129">
        <v>15.17</v>
      </c>
      <c r="K4550" s="128">
        <v>12669136</v>
      </c>
      <c r="L4550" s="128">
        <v>8881456</v>
      </c>
      <c r="M4550" s="128">
        <v>2583328</v>
      </c>
      <c r="N4550" s="128">
        <v>943006</v>
      </c>
      <c r="O4550" s="128">
        <v>24663705</v>
      </c>
      <c r="P4550" s="128">
        <v>17121571</v>
      </c>
      <c r="Q4550" s="128">
        <v>7542134</v>
      </c>
      <c r="R4550" s="128">
        <v>972500</v>
      </c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</row>
    <row r="4551" spans="1:35" ht="15" customHeight="1" x14ac:dyDescent="0.25">
      <c r="A4551" s="6"/>
      <c r="B4551" s="127">
        <v>2011</v>
      </c>
      <c r="C4551" s="128">
        <v>22175</v>
      </c>
      <c r="D4551" s="128">
        <v>124884</v>
      </c>
      <c r="E4551" s="128">
        <v>119433</v>
      </c>
      <c r="F4551" s="128"/>
      <c r="G4551" s="128">
        <v>1884925</v>
      </c>
      <c r="H4551" s="128">
        <v>1491208</v>
      </c>
      <c r="I4551" s="129">
        <v>5.63</v>
      </c>
      <c r="J4551" s="129">
        <v>15.09</v>
      </c>
      <c r="K4551" s="128">
        <v>13178231</v>
      </c>
      <c r="L4551" s="128">
        <v>9132807</v>
      </c>
      <c r="M4551" s="128">
        <v>2982744</v>
      </c>
      <c r="N4551" s="128">
        <v>1235982</v>
      </c>
      <c r="O4551" s="128">
        <v>24649967</v>
      </c>
      <c r="P4551" s="128" t="s">
        <v>359</v>
      </c>
      <c r="Q4551" s="128" t="s">
        <v>359</v>
      </c>
      <c r="R4551" s="128">
        <v>1217131</v>
      </c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</row>
    <row r="4552" spans="1:35" ht="15" customHeight="1" x14ac:dyDescent="0.25">
      <c r="A4552" s="6"/>
      <c r="B4552" s="127">
        <v>2010</v>
      </c>
      <c r="C4552" s="128">
        <v>22224</v>
      </c>
      <c r="D4552" s="128">
        <v>126016</v>
      </c>
      <c r="E4552" s="128">
        <v>120709</v>
      </c>
      <c r="F4552" s="128"/>
      <c r="G4552" s="128">
        <v>1858180</v>
      </c>
      <c r="H4552" s="128">
        <v>1461524</v>
      </c>
      <c r="I4552" s="129">
        <v>5.67</v>
      </c>
      <c r="J4552" s="129">
        <v>14.75</v>
      </c>
      <c r="K4552" s="128">
        <v>12972855</v>
      </c>
      <c r="L4552" s="128">
        <v>8687138</v>
      </c>
      <c r="M4552" s="128">
        <v>3077717</v>
      </c>
      <c r="N4552" s="128">
        <v>1346039</v>
      </c>
      <c r="O4552" s="128">
        <v>24005005</v>
      </c>
      <c r="P4552" s="128" t="s">
        <v>359</v>
      </c>
      <c r="Q4552" s="128" t="s">
        <v>359</v>
      </c>
      <c r="R4552" s="128">
        <v>1135507</v>
      </c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</row>
    <row r="4553" spans="1:35" ht="15" customHeight="1" x14ac:dyDescent="0.25">
      <c r="A4553" s="6"/>
      <c r="B4553" s="127">
        <v>2009</v>
      </c>
      <c r="C4553" s="128">
        <v>22428</v>
      </c>
      <c r="D4553" s="128">
        <v>127543</v>
      </c>
      <c r="E4553" s="128">
        <v>121933</v>
      </c>
      <c r="F4553" s="128"/>
      <c r="G4553" s="128">
        <v>1844832</v>
      </c>
      <c r="H4553" s="128">
        <v>1435716</v>
      </c>
      <c r="I4553" s="129">
        <v>5.69</v>
      </c>
      <c r="J4553" s="129">
        <v>14.46</v>
      </c>
      <c r="K4553" s="128">
        <v>12267009</v>
      </c>
      <c r="L4553" s="128">
        <v>7901333</v>
      </c>
      <c r="M4553" s="128">
        <v>2899475</v>
      </c>
      <c r="N4553" s="128">
        <v>1188292</v>
      </c>
      <c r="O4553" s="128">
        <v>23158360</v>
      </c>
      <c r="P4553" s="128" t="s">
        <v>359</v>
      </c>
      <c r="Q4553" s="128" t="s">
        <v>359</v>
      </c>
      <c r="R4553" s="128">
        <v>1419110</v>
      </c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</row>
    <row r="4554" spans="1:35" ht="15" customHeight="1" x14ac:dyDescent="0.25">
      <c r="A4554" s="6"/>
      <c r="B4554" s="127">
        <v>2008</v>
      </c>
      <c r="C4554" s="128">
        <v>22298</v>
      </c>
      <c r="D4554" s="128">
        <v>133324</v>
      </c>
      <c r="E4554" s="128">
        <v>127897</v>
      </c>
      <c r="F4554" s="128"/>
      <c r="G4554" s="128">
        <v>1862073</v>
      </c>
      <c r="H4554" s="128">
        <v>1452783</v>
      </c>
      <c r="I4554" s="129">
        <v>5.98</v>
      </c>
      <c r="J4554" s="129">
        <v>13.97</v>
      </c>
      <c r="K4554" s="128">
        <v>13634287</v>
      </c>
      <c r="L4554" s="128">
        <v>8922464</v>
      </c>
      <c r="M4554" s="128">
        <v>2902399</v>
      </c>
      <c r="N4554" s="128">
        <v>1193246</v>
      </c>
      <c r="O4554" s="128">
        <v>21742326</v>
      </c>
      <c r="P4554" s="128" t="s">
        <v>359</v>
      </c>
      <c r="Q4554" s="128" t="s">
        <v>359</v>
      </c>
      <c r="R4554" s="128">
        <v>1648940</v>
      </c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</row>
    <row r="4555" spans="1:35" s="6" customFormat="1" ht="15" customHeight="1" x14ac:dyDescent="0.25">
      <c r="B4555" s="120" t="s">
        <v>16</v>
      </c>
      <c r="C4555" s="120"/>
      <c r="D4555" s="120"/>
      <c r="E4555" s="120"/>
      <c r="F4555" s="120"/>
      <c r="G4555" s="120"/>
      <c r="H4555" s="120"/>
      <c r="I4555" s="120"/>
      <c r="J4555" s="120"/>
      <c r="K4555" s="120"/>
      <c r="L4555" s="120"/>
      <c r="M4555" s="120"/>
      <c r="N4555" s="120"/>
      <c r="O4555" s="120"/>
      <c r="P4555" s="120"/>
      <c r="Q4555" s="120"/>
      <c r="R4555" s="120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</row>
    <row r="4556" spans="1:35" s="4" customFormat="1" ht="15" customHeight="1" x14ac:dyDescent="0.25">
      <c r="A4556" s="6"/>
      <c r="B4556" s="121" t="s">
        <v>320</v>
      </c>
      <c r="C4556" s="121"/>
      <c r="D4556" s="121"/>
      <c r="E4556" s="121"/>
      <c r="F4556" s="121"/>
      <c r="G4556" s="121"/>
      <c r="H4556" s="121"/>
      <c r="I4556" s="121"/>
      <c r="J4556" s="121"/>
      <c r="K4556" s="121"/>
      <c r="L4556" s="121"/>
      <c r="M4556" s="121"/>
      <c r="N4556" s="121"/>
      <c r="O4556" s="121"/>
      <c r="P4556" s="121"/>
      <c r="Q4556" s="121"/>
      <c r="R4556" s="121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</row>
    <row r="4557" spans="1:35" s="4" customFormat="1" ht="15" customHeight="1" x14ac:dyDescent="0.25">
      <c r="A4557" s="6"/>
      <c r="B4557" s="124">
        <v>2021</v>
      </c>
      <c r="C4557" s="125">
        <v>87691</v>
      </c>
      <c r="D4557" s="125">
        <v>200770</v>
      </c>
      <c r="E4557" s="125">
        <v>135713</v>
      </c>
      <c r="F4557" s="125"/>
      <c r="G4557" s="125">
        <v>2288942</v>
      </c>
      <c r="H4557" s="125">
        <v>1795715</v>
      </c>
      <c r="I4557" s="126">
        <v>2.29</v>
      </c>
      <c r="J4557" s="126">
        <v>11.4</v>
      </c>
      <c r="K4557" s="125">
        <v>16163312</v>
      </c>
      <c r="L4557" s="125">
        <v>10481536</v>
      </c>
      <c r="M4557" s="125">
        <v>3835781</v>
      </c>
      <c r="N4557" s="125">
        <v>2024482</v>
      </c>
      <c r="O4557" s="125">
        <v>32976762</v>
      </c>
      <c r="P4557" s="125">
        <v>19400186</v>
      </c>
      <c r="Q4557" s="125">
        <v>13576576</v>
      </c>
      <c r="R4557" s="125">
        <v>1474699</v>
      </c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</row>
    <row r="4558" spans="1:35" s="6" customFormat="1" ht="15" customHeight="1" x14ac:dyDescent="0.25">
      <c r="B4558" s="127">
        <v>2020</v>
      </c>
      <c r="C4558" s="128">
        <v>85693</v>
      </c>
      <c r="D4558" s="128">
        <v>198812</v>
      </c>
      <c r="E4558" s="128">
        <v>134754</v>
      </c>
      <c r="F4558" s="128"/>
      <c r="G4558" s="128">
        <v>2122432</v>
      </c>
      <c r="H4558" s="128">
        <v>1664511</v>
      </c>
      <c r="I4558" s="129">
        <v>2.3199999999999998</v>
      </c>
      <c r="J4558" s="129">
        <v>10.68</v>
      </c>
      <c r="K4558" s="128">
        <v>14155257</v>
      </c>
      <c r="L4558" s="128">
        <v>9234820</v>
      </c>
      <c r="M4558" s="128">
        <v>3421141</v>
      </c>
      <c r="N4558" s="128">
        <v>1595730</v>
      </c>
      <c r="O4558" s="128">
        <v>30547284</v>
      </c>
      <c r="P4558" s="128">
        <v>17719020</v>
      </c>
      <c r="Q4558" s="128">
        <v>12828264</v>
      </c>
      <c r="R4558" s="128">
        <v>1406289</v>
      </c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</row>
    <row r="4559" spans="1:35" s="4" customFormat="1" ht="15" customHeight="1" x14ac:dyDescent="0.25">
      <c r="A4559" s="6"/>
      <c r="B4559" s="127">
        <v>2019</v>
      </c>
      <c r="C4559" s="128">
        <v>87130</v>
      </c>
      <c r="D4559" s="128">
        <v>199462</v>
      </c>
      <c r="E4559" s="128">
        <v>134338</v>
      </c>
      <c r="F4559" s="128"/>
      <c r="G4559" s="128">
        <v>2087918</v>
      </c>
      <c r="H4559" s="128">
        <v>1623901</v>
      </c>
      <c r="I4559" s="129">
        <v>2.29</v>
      </c>
      <c r="J4559" s="129">
        <v>10.47</v>
      </c>
      <c r="K4559" s="128">
        <v>14482685</v>
      </c>
      <c r="L4559" s="128">
        <v>9592481</v>
      </c>
      <c r="M4559" s="128">
        <v>3540410</v>
      </c>
      <c r="N4559" s="128">
        <v>1689374</v>
      </c>
      <c r="O4559" s="128">
        <v>28119718</v>
      </c>
      <c r="P4559" s="128">
        <v>17560774</v>
      </c>
      <c r="Q4559" s="128">
        <v>10558944</v>
      </c>
      <c r="R4559" s="128">
        <v>1280836</v>
      </c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</row>
    <row r="4560" spans="1:35" s="4" customFormat="1" ht="15" customHeight="1" x14ac:dyDescent="0.25">
      <c r="A4560" s="6"/>
      <c r="B4560" s="127">
        <v>2018</v>
      </c>
      <c r="C4560" s="128">
        <v>87090</v>
      </c>
      <c r="D4560" s="128">
        <v>193200</v>
      </c>
      <c r="E4560" s="128">
        <v>127754</v>
      </c>
      <c r="F4560" s="128"/>
      <c r="G4560" s="128">
        <v>1950722</v>
      </c>
      <c r="H4560" s="128">
        <v>1509016</v>
      </c>
      <c r="I4560" s="129">
        <v>2.2200000000000002</v>
      </c>
      <c r="J4560" s="129">
        <v>10.1</v>
      </c>
      <c r="K4560" s="128">
        <v>13923093</v>
      </c>
      <c r="L4560" s="128">
        <v>9261337</v>
      </c>
      <c r="M4560" s="128">
        <v>3373955</v>
      </c>
      <c r="N4560" s="128">
        <v>1666569</v>
      </c>
      <c r="O4560" s="128">
        <v>26557635</v>
      </c>
      <c r="P4560" s="128">
        <v>16880486</v>
      </c>
      <c r="Q4560" s="128">
        <v>9677149</v>
      </c>
      <c r="R4560" s="128">
        <v>1263180</v>
      </c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</row>
    <row r="4561" spans="1:35" s="4" customFormat="1" ht="15" customHeight="1" x14ac:dyDescent="0.25">
      <c r="A4561" s="6"/>
      <c r="B4561" s="127">
        <v>2017</v>
      </c>
      <c r="C4561" s="128">
        <v>85155</v>
      </c>
      <c r="D4561" s="128">
        <v>187119</v>
      </c>
      <c r="E4561" s="128">
        <v>123431</v>
      </c>
      <c r="F4561" s="128"/>
      <c r="G4561" s="128">
        <v>1820487</v>
      </c>
      <c r="H4561" s="128">
        <v>1410889</v>
      </c>
      <c r="I4561" s="129">
        <v>2.2000000000000002</v>
      </c>
      <c r="J4561" s="129">
        <v>9.73</v>
      </c>
      <c r="K4561" s="128">
        <v>13086407</v>
      </c>
      <c r="L4561" s="128">
        <v>8710260</v>
      </c>
      <c r="M4561" s="128">
        <v>3206753</v>
      </c>
      <c r="N4561" s="128">
        <v>1622323</v>
      </c>
      <c r="O4561" s="128">
        <v>25628076</v>
      </c>
      <c r="P4561" s="128">
        <v>16770266</v>
      </c>
      <c r="Q4561" s="128">
        <v>8857810</v>
      </c>
      <c r="R4561" s="128">
        <v>1215782</v>
      </c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</row>
    <row r="4562" spans="1:35" s="4" customFormat="1" ht="15" customHeight="1" x14ac:dyDescent="0.25">
      <c r="A4562" s="6"/>
      <c r="B4562" s="127">
        <v>2016</v>
      </c>
      <c r="C4562" s="128">
        <v>82909</v>
      </c>
      <c r="D4562" s="128">
        <v>181298</v>
      </c>
      <c r="E4562" s="128">
        <v>120454</v>
      </c>
      <c r="F4562" s="128"/>
      <c r="G4562" s="128">
        <v>1707643</v>
      </c>
      <c r="H4562" s="128">
        <v>1326048</v>
      </c>
      <c r="I4562" s="129">
        <v>2.19</v>
      </c>
      <c r="J4562" s="129">
        <v>9.42</v>
      </c>
      <c r="K4562" s="128">
        <v>12314234</v>
      </c>
      <c r="L4562" s="128">
        <v>8042447</v>
      </c>
      <c r="M4562" s="128">
        <v>2899059</v>
      </c>
      <c r="N4562" s="128">
        <v>1473836</v>
      </c>
      <c r="O4562" s="128">
        <v>25412540</v>
      </c>
      <c r="P4562" s="128">
        <v>16316477</v>
      </c>
      <c r="Q4562" s="128">
        <v>9096063</v>
      </c>
      <c r="R4562" s="128">
        <v>947899</v>
      </c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</row>
    <row r="4563" spans="1:35" s="4" customFormat="1" ht="15" customHeight="1" x14ac:dyDescent="0.25">
      <c r="A4563" s="6"/>
      <c r="B4563" s="127">
        <v>2015</v>
      </c>
      <c r="C4563" s="128">
        <v>80780</v>
      </c>
      <c r="D4563" s="128">
        <v>175949</v>
      </c>
      <c r="E4563" s="128">
        <v>116939</v>
      </c>
      <c r="F4563" s="128"/>
      <c r="G4563" s="128">
        <v>1631203</v>
      </c>
      <c r="H4563" s="128">
        <v>1264128</v>
      </c>
      <c r="I4563" s="129">
        <v>2.1800000000000002</v>
      </c>
      <c r="J4563" s="129">
        <v>9.27</v>
      </c>
      <c r="K4563" s="128">
        <v>12073343</v>
      </c>
      <c r="L4563" s="128">
        <v>7922624</v>
      </c>
      <c r="M4563" s="128">
        <v>2814619</v>
      </c>
      <c r="N4563" s="128">
        <v>1398815</v>
      </c>
      <c r="O4563" s="128">
        <v>24501442</v>
      </c>
      <c r="P4563" s="128">
        <v>15976823</v>
      </c>
      <c r="Q4563" s="128">
        <v>8524619</v>
      </c>
      <c r="R4563" s="128">
        <v>961226</v>
      </c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</row>
    <row r="4564" spans="1:35" s="4" customFormat="1" ht="15" customHeight="1" x14ac:dyDescent="0.25">
      <c r="A4564" s="6"/>
      <c r="B4564" s="127">
        <v>2014</v>
      </c>
      <c r="C4564" s="128">
        <v>79223</v>
      </c>
      <c r="D4564" s="128">
        <v>171844</v>
      </c>
      <c r="E4564" s="128">
        <v>114670</v>
      </c>
      <c r="F4564" s="128"/>
      <c r="G4564" s="128">
        <v>1574610</v>
      </c>
      <c r="H4564" s="128">
        <v>1218356</v>
      </c>
      <c r="I4564" s="129">
        <v>2.17</v>
      </c>
      <c r="J4564" s="129">
        <v>9.16</v>
      </c>
      <c r="K4564" s="128">
        <v>11710482</v>
      </c>
      <c r="L4564" s="128">
        <v>7565367</v>
      </c>
      <c r="M4564" s="128">
        <v>2561609</v>
      </c>
      <c r="N4564" s="128">
        <v>1206615</v>
      </c>
      <c r="O4564" s="128">
        <v>24037914</v>
      </c>
      <c r="P4564" s="128">
        <v>16178584</v>
      </c>
      <c r="Q4564" s="128">
        <v>7859331</v>
      </c>
      <c r="R4564" s="128">
        <v>939209</v>
      </c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</row>
    <row r="4565" spans="1:35" ht="15" customHeight="1" x14ac:dyDescent="0.25">
      <c r="A4565" s="6"/>
      <c r="B4565" s="127">
        <v>2013</v>
      </c>
      <c r="C4565" s="128">
        <v>77810</v>
      </c>
      <c r="D4565" s="128">
        <v>168987</v>
      </c>
      <c r="E4565" s="128">
        <v>112762</v>
      </c>
      <c r="F4565" s="128"/>
      <c r="G4565" s="128">
        <v>1528425</v>
      </c>
      <c r="H4565" s="128">
        <v>1182515</v>
      </c>
      <c r="I4565" s="129">
        <v>2.17</v>
      </c>
      <c r="J4565" s="129">
        <v>9.0399999999999991</v>
      </c>
      <c r="K4565" s="128">
        <v>11492185</v>
      </c>
      <c r="L4565" s="128">
        <v>7440497</v>
      </c>
      <c r="M4565" s="128">
        <v>2547413</v>
      </c>
      <c r="N4565" s="128">
        <v>1228746</v>
      </c>
      <c r="O4565" s="128">
        <v>23130204</v>
      </c>
      <c r="P4565" s="128">
        <v>15435050</v>
      </c>
      <c r="Q4565" s="128">
        <v>7695154</v>
      </c>
      <c r="R4565" s="128">
        <v>785704</v>
      </c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</row>
    <row r="4566" spans="1:35" ht="15" customHeight="1" x14ac:dyDescent="0.25">
      <c r="A4566" s="6"/>
      <c r="B4566" s="127">
        <v>2012</v>
      </c>
      <c r="C4566" s="128">
        <v>76948</v>
      </c>
      <c r="D4566" s="128">
        <v>171671</v>
      </c>
      <c r="E4566" s="128">
        <v>116444</v>
      </c>
      <c r="F4566" s="128"/>
      <c r="G4566" s="128">
        <v>1591600</v>
      </c>
      <c r="H4566" s="128">
        <v>1232352</v>
      </c>
      <c r="I4566" s="129">
        <v>2.23</v>
      </c>
      <c r="J4566" s="129">
        <v>9.27</v>
      </c>
      <c r="K4566" s="128">
        <v>11293692</v>
      </c>
      <c r="L4566" s="128">
        <v>7405714</v>
      </c>
      <c r="M4566" s="128">
        <v>2544115</v>
      </c>
      <c r="N4566" s="128">
        <v>1161896</v>
      </c>
      <c r="O4566" s="128">
        <v>22815711</v>
      </c>
      <c r="P4566" s="128">
        <v>15427312</v>
      </c>
      <c r="Q4566" s="128">
        <v>7388400</v>
      </c>
      <c r="R4566" s="128">
        <v>811098</v>
      </c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</row>
    <row r="4567" spans="1:35" ht="15" customHeight="1" x14ac:dyDescent="0.25">
      <c r="A4567" s="6"/>
      <c r="B4567" s="127">
        <v>2011</v>
      </c>
      <c r="C4567" s="128">
        <v>81200</v>
      </c>
      <c r="D4567" s="128">
        <v>184499</v>
      </c>
      <c r="E4567" s="128">
        <v>126123</v>
      </c>
      <c r="F4567" s="128"/>
      <c r="G4567" s="128">
        <v>1726094</v>
      </c>
      <c r="H4567" s="128">
        <v>1345857</v>
      </c>
      <c r="I4567" s="129">
        <v>2.27</v>
      </c>
      <c r="J4567" s="129">
        <v>9.36</v>
      </c>
      <c r="K4567" s="128">
        <v>12000668</v>
      </c>
      <c r="L4567" s="128">
        <v>7935751</v>
      </c>
      <c r="M4567" s="128">
        <v>2854036</v>
      </c>
      <c r="N4567" s="128">
        <v>1331633</v>
      </c>
      <c r="O4567" s="128">
        <v>23709458</v>
      </c>
      <c r="P4567" s="128" t="s">
        <v>359</v>
      </c>
      <c r="Q4567" s="128" t="s">
        <v>359</v>
      </c>
      <c r="R4567" s="128">
        <v>1103169</v>
      </c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</row>
    <row r="4568" spans="1:35" ht="15" customHeight="1" x14ac:dyDescent="0.25">
      <c r="A4568" s="6"/>
      <c r="B4568" s="127">
        <v>2010</v>
      </c>
      <c r="C4568" s="128">
        <v>82909</v>
      </c>
      <c r="D4568" s="128">
        <v>187484</v>
      </c>
      <c r="E4568" s="128">
        <v>128661</v>
      </c>
      <c r="F4568" s="128"/>
      <c r="G4568" s="128">
        <v>1740914</v>
      </c>
      <c r="H4568" s="128">
        <v>1359796</v>
      </c>
      <c r="I4568" s="129">
        <v>2.2599999999999998</v>
      </c>
      <c r="J4568" s="129">
        <v>9.2899999999999991</v>
      </c>
      <c r="K4568" s="128">
        <v>12131656</v>
      </c>
      <c r="L4568" s="128">
        <v>7873915</v>
      </c>
      <c r="M4568" s="128">
        <v>3012445</v>
      </c>
      <c r="N4568" s="128">
        <v>1467152</v>
      </c>
      <c r="O4568" s="128">
        <v>23194923</v>
      </c>
      <c r="P4568" s="128" t="s">
        <v>359</v>
      </c>
      <c r="Q4568" s="128" t="s">
        <v>359</v>
      </c>
      <c r="R4568" s="128">
        <v>1080178</v>
      </c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</row>
    <row r="4569" spans="1:35" ht="15" customHeight="1" x14ac:dyDescent="0.25">
      <c r="A4569" s="6"/>
      <c r="B4569" s="127">
        <v>2009</v>
      </c>
      <c r="C4569" s="128">
        <v>86158</v>
      </c>
      <c r="D4569" s="128">
        <v>193447</v>
      </c>
      <c r="E4569" s="128">
        <v>130776</v>
      </c>
      <c r="F4569" s="128"/>
      <c r="G4569" s="128">
        <v>1756639</v>
      </c>
      <c r="H4569" s="128">
        <v>1354305</v>
      </c>
      <c r="I4569" s="129">
        <v>2.25</v>
      </c>
      <c r="J4569" s="129">
        <v>9.08</v>
      </c>
      <c r="K4569" s="128">
        <v>12009517</v>
      </c>
      <c r="L4569" s="128">
        <v>7679796</v>
      </c>
      <c r="M4569" s="128">
        <v>3006689</v>
      </c>
      <c r="N4569" s="128">
        <v>1471296</v>
      </c>
      <c r="O4569" s="128">
        <v>22736778</v>
      </c>
      <c r="P4569" s="128" t="s">
        <v>359</v>
      </c>
      <c r="Q4569" s="128" t="s">
        <v>359</v>
      </c>
      <c r="R4569" s="128">
        <v>1228910</v>
      </c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</row>
    <row r="4570" spans="1:35" ht="15" customHeight="1" x14ac:dyDescent="0.25">
      <c r="A4570" s="6"/>
      <c r="B4570" s="127">
        <v>2008</v>
      </c>
      <c r="C4570" s="128">
        <v>89016</v>
      </c>
      <c r="D4570" s="128">
        <v>201664</v>
      </c>
      <c r="E4570" s="128">
        <v>136991</v>
      </c>
      <c r="F4570" s="128"/>
      <c r="G4570" s="128">
        <v>1783355</v>
      </c>
      <c r="H4570" s="128">
        <v>1374591</v>
      </c>
      <c r="I4570" s="129">
        <v>2.27</v>
      </c>
      <c r="J4570" s="129">
        <v>8.84</v>
      </c>
      <c r="K4570" s="128">
        <v>13149892</v>
      </c>
      <c r="L4570" s="128">
        <v>8458484</v>
      </c>
      <c r="M4570" s="128">
        <v>3059261</v>
      </c>
      <c r="N4570" s="128">
        <v>1521629</v>
      </c>
      <c r="O4570" s="128">
        <v>21622676</v>
      </c>
      <c r="P4570" s="128" t="s">
        <v>359</v>
      </c>
      <c r="Q4570" s="128" t="s">
        <v>359</v>
      </c>
      <c r="R4570" s="128">
        <v>1531277</v>
      </c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</row>
    <row r="4571" spans="1:35" s="7" customFormat="1" ht="15" customHeight="1" x14ac:dyDescent="0.25">
      <c r="A4571" s="6"/>
      <c r="B4571" s="130" t="s">
        <v>321</v>
      </c>
      <c r="C4571" s="130"/>
      <c r="D4571" s="130"/>
      <c r="E4571" s="130"/>
      <c r="F4571" s="130"/>
      <c r="G4571" s="130"/>
      <c r="H4571" s="130"/>
      <c r="I4571" s="130"/>
      <c r="J4571" s="130"/>
      <c r="K4571" s="130"/>
      <c r="L4571" s="130"/>
      <c r="M4571" s="130"/>
      <c r="N4571" s="130"/>
      <c r="O4571" s="130"/>
      <c r="P4571" s="130"/>
      <c r="Q4571" s="130"/>
      <c r="R4571" s="130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</row>
    <row r="4572" spans="1:35" s="7" customFormat="1" ht="15" customHeight="1" x14ac:dyDescent="0.25">
      <c r="A4572" s="6"/>
      <c r="B4572" s="124">
        <v>2021</v>
      </c>
      <c r="C4572" s="125">
        <v>84703</v>
      </c>
      <c r="D4572" s="125">
        <v>123217</v>
      </c>
      <c r="E4572" s="125">
        <v>58383</v>
      </c>
      <c r="F4572" s="125"/>
      <c r="G4572" s="125">
        <v>864064</v>
      </c>
      <c r="H4572" s="125">
        <v>661611</v>
      </c>
      <c r="I4572" s="126">
        <v>1.45</v>
      </c>
      <c r="J4572" s="126">
        <v>7.01</v>
      </c>
      <c r="K4572" s="125">
        <v>5780399</v>
      </c>
      <c r="L4572" s="125">
        <v>3802114</v>
      </c>
      <c r="M4572" s="125">
        <v>1553627</v>
      </c>
      <c r="N4572" s="125">
        <v>1087165</v>
      </c>
      <c r="O4572" s="125">
        <v>14741614</v>
      </c>
      <c r="P4572" s="125">
        <v>7865429</v>
      </c>
      <c r="Q4572" s="125">
        <v>6876185</v>
      </c>
      <c r="R4572" s="125">
        <v>744973</v>
      </c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</row>
    <row r="4573" spans="1:35" s="6" customFormat="1" ht="15" customHeight="1" x14ac:dyDescent="0.25">
      <c r="B4573" s="127">
        <v>2020</v>
      </c>
      <c r="C4573" s="128">
        <v>82855</v>
      </c>
      <c r="D4573" s="128">
        <v>122523</v>
      </c>
      <c r="E4573" s="128">
        <v>58861</v>
      </c>
      <c r="F4573" s="128"/>
      <c r="G4573" s="128">
        <v>799805</v>
      </c>
      <c r="H4573" s="128">
        <v>615439</v>
      </c>
      <c r="I4573" s="129">
        <v>1.48</v>
      </c>
      <c r="J4573" s="129">
        <v>6.53</v>
      </c>
      <c r="K4573" s="128">
        <v>5109255</v>
      </c>
      <c r="L4573" s="128">
        <v>3344025</v>
      </c>
      <c r="M4573" s="128">
        <v>1377321</v>
      </c>
      <c r="N4573" s="128">
        <v>807915</v>
      </c>
      <c r="O4573" s="128">
        <v>13575393</v>
      </c>
      <c r="P4573" s="128">
        <v>7014450</v>
      </c>
      <c r="Q4573" s="128">
        <v>6560943</v>
      </c>
      <c r="R4573" s="128">
        <v>714440</v>
      </c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</row>
    <row r="4574" spans="1:35" s="7" customFormat="1" ht="15" customHeight="1" x14ac:dyDescent="0.25">
      <c r="A4574" s="6"/>
      <c r="B4574" s="127">
        <v>2019</v>
      </c>
      <c r="C4574" s="128">
        <v>84321</v>
      </c>
      <c r="D4574" s="128">
        <v>124894</v>
      </c>
      <c r="E4574" s="128">
        <v>59981</v>
      </c>
      <c r="F4574" s="128"/>
      <c r="G4574" s="128">
        <v>789748</v>
      </c>
      <c r="H4574" s="128">
        <v>602905</v>
      </c>
      <c r="I4574" s="129">
        <v>1.48</v>
      </c>
      <c r="J4574" s="129">
        <v>6.32</v>
      </c>
      <c r="K4574" s="128">
        <v>5394521</v>
      </c>
      <c r="L4574" s="128">
        <v>3555695</v>
      </c>
      <c r="M4574" s="128">
        <v>1467613</v>
      </c>
      <c r="N4574" s="128">
        <v>875870</v>
      </c>
      <c r="O4574" s="128">
        <v>12350546</v>
      </c>
      <c r="P4574" s="128">
        <v>7199853</v>
      </c>
      <c r="Q4574" s="128">
        <v>5150694</v>
      </c>
      <c r="R4574" s="128">
        <v>720556</v>
      </c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</row>
    <row r="4575" spans="1:35" s="7" customFormat="1" ht="15" customHeight="1" x14ac:dyDescent="0.25">
      <c r="A4575" s="6"/>
      <c r="B4575" s="127">
        <v>2018</v>
      </c>
      <c r="C4575" s="128">
        <v>84456</v>
      </c>
      <c r="D4575" s="128">
        <v>123960</v>
      </c>
      <c r="E4575" s="128">
        <v>58754</v>
      </c>
      <c r="F4575" s="128"/>
      <c r="G4575" s="128">
        <v>742033</v>
      </c>
      <c r="H4575" s="128">
        <v>565245</v>
      </c>
      <c r="I4575" s="129">
        <v>1.47</v>
      </c>
      <c r="J4575" s="129">
        <v>5.99</v>
      </c>
      <c r="K4575" s="128">
        <v>5202928</v>
      </c>
      <c r="L4575" s="128">
        <v>3435426</v>
      </c>
      <c r="M4575" s="128">
        <v>1399767</v>
      </c>
      <c r="N4575" s="128">
        <v>860313</v>
      </c>
      <c r="O4575" s="128">
        <v>11572857</v>
      </c>
      <c r="P4575" s="128">
        <v>6412973</v>
      </c>
      <c r="Q4575" s="128">
        <v>5159884</v>
      </c>
      <c r="R4575" s="128">
        <v>682843</v>
      </c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</row>
    <row r="4576" spans="1:35" s="7" customFormat="1" ht="15" customHeight="1" x14ac:dyDescent="0.25">
      <c r="A4576" s="6"/>
      <c r="B4576" s="127">
        <v>2017</v>
      </c>
      <c r="C4576" s="128">
        <v>82649</v>
      </c>
      <c r="D4576" s="128">
        <v>121907</v>
      </c>
      <c r="E4576" s="128">
        <v>58379</v>
      </c>
      <c r="F4576" s="128"/>
      <c r="G4576" s="128">
        <v>706036</v>
      </c>
      <c r="H4576" s="128">
        <v>537724</v>
      </c>
      <c r="I4576" s="129">
        <v>1.47</v>
      </c>
      <c r="J4576" s="129">
        <v>5.79</v>
      </c>
      <c r="K4576" s="128">
        <v>4967945</v>
      </c>
      <c r="L4576" s="128">
        <v>3267098</v>
      </c>
      <c r="M4576" s="128">
        <v>1343145</v>
      </c>
      <c r="N4576" s="128">
        <v>829148</v>
      </c>
      <c r="O4576" s="128">
        <v>11234923</v>
      </c>
      <c r="P4576" s="128">
        <v>6392978</v>
      </c>
      <c r="Q4576" s="128">
        <v>4841945</v>
      </c>
      <c r="R4576" s="128">
        <v>656483</v>
      </c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</row>
    <row r="4577" spans="1:35" s="7" customFormat="1" ht="15" customHeight="1" x14ac:dyDescent="0.25">
      <c r="A4577" s="6"/>
      <c r="B4577" s="127">
        <v>2016</v>
      </c>
      <c r="C4577" s="128">
        <v>80542</v>
      </c>
      <c r="D4577" s="128">
        <v>118796</v>
      </c>
      <c r="E4577" s="128">
        <v>58125</v>
      </c>
      <c r="F4577" s="128"/>
      <c r="G4577" s="128">
        <v>666434</v>
      </c>
      <c r="H4577" s="128">
        <v>507459</v>
      </c>
      <c r="I4577" s="129">
        <v>1.47</v>
      </c>
      <c r="J4577" s="129">
        <v>5.61</v>
      </c>
      <c r="K4577" s="128">
        <v>4684957</v>
      </c>
      <c r="L4577" s="128">
        <v>2992886</v>
      </c>
      <c r="M4577" s="128">
        <v>1206861</v>
      </c>
      <c r="N4577" s="128">
        <v>772048</v>
      </c>
      <c r="O4577" s="128">
        <v>10836521</v>
      </c>
      <c r="P4577" s="128">
        <v>6296913</v>
      </c>
      <c r="Q4577" s="128">
        <v>4539608</v>
      </c>
      <c r="R4577" s="128">
        <v>512804</v>
      </c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</row>
    <row r="4578" spans="1:35" s="7" customFormat="1" ht="15" customHeight="1" x14ac:dyDescent="0.25">
      <c r="A4578" s="6"/>
      <c r="B4578" s="127">
        <v>2015</v>
      </c>
      <c r="C4578" s="128">
        <v>78462</v>
      </c>
      <c r="D4578" s="128">
        <v>116233</v>
      </c>
      <c r="E4578" s="128">
        <v>57375</v>
      </c>
      <c r="F4578" s="128"/>
      <c r="G4578" s="128">
        <v>638909</v>
      </c>
      <c r="H4578" s="128">
        <v>485188</v>
      </c>
      <c r="I4578" s="129">
        <v>1.48</v>
      </c>
      <c r="J4578" s="129">
        <v>5.5</v>
      </c>
      <c r="K4578" s="128">
        <v>4608524</v>
      </c>
      <c r="L4578" s="128">
        <v>2906213</v>
      </c>
      <c r="M4578" s="128">
        <v>1174140</v>
      </c>
      <c r="N4578" s="128">
        <v>705735</v>
      </c>
      <c r="O4578" s="128">
        <v>10308994</v>
      </c>
      <c r="P4578" s="128">
        <v>6137333</v>
      </c>
      <c r="Q4578" s="128">
        <v>4171661</v>
      </c>
      <c r="R4578" s="128">
        <v>471196</v>
      </c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</row>
    <row r="4579" spans="1:35" s="7" customFormat="1" ht="15" customHeight="1" x14ac:dyDescent="0.25">
      <c r="A4579" s="6"/>
      <c r="B4579" s="127">
        <v>2014</v>
      </c>
      <c r="C4579" s="128">
        <v>76969</v>
      </c>
      <c r="D4579" s="128">
        <v>113921</v>
      </c>
      <c r="E4579" s="128">
        <v>56902</v>
      </c>
      <c r="F4579" s="128"/>
      <c r="G4579" s="128">
        <v>619461</v>
      </c>
      <c r="H4579" s="128">
        <v>470499</v>
      </c>
      <c r="I4579" s="129">
        <v>1.48</v>
      </c>
      <c r="J4579" s="129">
        <v>5.44</v>
      </c>
      <c r="K4579" s="128">
        <v>4454812</v>
      </c>
      <c r="L4579" s="128">
        <v>2775085</v>
      </c>
      <c r="M4579" s="128">
        <v>1083625</v>
      </c>
      <c r="N4579" s="128">
        <v>640489</v>
      </c>
      <c r="O4579" s="128">
        <v>10103330</v>
      </c>
      <c r="P4579" s="128">
        <v>6198460</v>
      </c>
      <c r="Q4579" s="128">
        <v>3904871</v>
      </c>
      <c r="R4579" s="128">
        <v>462178</v>
      </c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</row>
    <row r="4580" spans="1:35" ht="15" customHeight="1" x14ac:dyDescent="0.25">
      <c r="A4580" s="6"/>
      <c r="B4580" s="127">
        <v>2013</v>
      </c>
      <c r="C4580" s="128">
        <v>75644</v>
      </c>
      <c r="D4580" s="128">
        <v>112950</v>
      </c>
      <c r="E4580" s="128">
        <v>56901</v>
      </c>
      <c r="F4580" s="128"/>
      <c r="G4580" s="128">
        <v>613450</v>
      </c>
      <c r="H4580" s="128">
        <v>464980</v>
      </c>
      <c r="I4580" s="129">
        <v>1.49</v>
      </c>
      <c r="J4580" s="129">
        <v>5.43</v>
      </c>
      <c r="K4580" s="128">
        <v>4437803</v>
      </c>
      <c r="L4580" s="128">
        <v>2708907</v>
      </c>
      <c r="M4580" s="128">
        <v>1038658</v>
      </c>
      <c r="N4580" s="128">
        <v>593285</v>
      </c>
      <c r="O4580" s="128">
        <v>10093600</v>
      </c>
      <c r="P4580" s="128">
        <v>6264879</v>
      </c>
      <c r="Q4580" s="128">
        <v>3828721</v>
      </c>
      <c r="R4580" s="128">
        <v>393827</v>
      </c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</row>
    <row r="4581" spans="1:35" ht="15" customHeight="1" x14ac:dyDescent="0.25">
      <c r="A4581" s="6"/>
      <c r="B4581" s="127">
        <v>2012</v>
      </c>
      <c r="C4581" s="128">
        <v>74693</v>
      </c>
      <c r="D4581" s="128">
        <v>113973</v>
      </c>
      <c r="E4581" s="128">
        <v>58946</v>
      </c>
      <c r="F4581" s="128"/>
      <c r="G4581" s="128">
        <v>636427</v>
      </c>
      <c r="H4581" s="128">
        <v>486109</v>
      </c>
      <c r="I4581" s="129">
        <v>1.53</v>
      </c>
      <c r="J4581" s="129">
        <v>5.58</v>
      </c>
      <c r="K4581" s="128">
        <v>4496044</v>
      </c>
      <c r="L4581" s="128">
        <v>2779860</v>
      </c>
      <c r="M4581" s="128">
        <v>1054419</v>
      </c>
      <c r="N4581" s="128">
        <v>588065</v>
      </c>
      <c r="O4581" s="128">
        <v>10052809</v>
      </c>
      <c r="P4581" s="128">
        <v>6305264</v>
      </c>
      <c r="Q4581" s="128">
        <v>3747545</v>
      </c>
      <c r="R4581" s="128">
        <v>375157</v>
      </c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</row>
    <row r="4582" spans="1:35" ht="15" customHeight="1" x14ac:dyDescent="0.25">
      <c r="A4582" s="6"/>
      <c r="B4582" s="127">
        <v>2011</v>
      </c>
      <c r="C4582" s="128">
        <v>78722</v>
      </c>
      <c r="D4582" s="128">
        <v>121246</v>
      </c>
      <c r="E4582" s="128">
        <v>63058</v>
      </c>
      <c r="F4582" s="128"/>
      <c r="G4582" s="128">
        <v>691075</v>
      </c>
      <c r="H4582" s="128">
        <v>529156</v>
      </c>
      <c r="I4582" s="129">
        <v>1.54</v>
      </c>
      <c r="J4582" s="129">
        <v>5.7</v>
      </c>
      <c r="K4582" s="128">
        <v>4845165</v>
      </c>
      <c r="L4582" s="128">
        <v>3003455</v>
      </c>
      <c r="M4582" s="128">
        <v>1192338</v>
      </c>
      <c r="N4582" s="128">
        <v>665257</v>
      </c>
      <c r="O4582" s="128">
        <v>10485484</v>
      </c>
      <c r="P4582" s="128" t="s">
        <v>359</v>
      </c>
      <c r="Q4582" s="128" t="s">
        <v>359</v>
      </c>
      <c r="R4582" s="128">
        <v>460229</v>
      </c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</row>
    <row r="4583" spans="1:35" ht="15" customHeight="1" x14ac:dyDescent="0.25">
      <c r="A4583" s="6"/>
      <c r="B4583" s="127">
        <v>2010</v>
      </c>
      <c r="C4583" s="128">
        <v>80321</v>
      </c>
      <c r="D4583" s="128">
        <v>123062</v>
      </c>
      <c r="E4583" s="128">
        <v>64430</v>
      </c>
      <c r="F4583" s="128"/>
      <c r="G4583" s="128">
        <v>712001</v>
      </c>
      <c r="H4583" s="128">
        <v>544088</v>
      </c>
      <c r="I4583" s="129">
        <v>1.53</v>
      </c>
      <c r="J4583" s="129">
        <v>5.79</v>
      </c>
      <c r="K4583" s="128">
        <v>5115658</v>
      </c>
      <c r="L4583" s="128">
        <v>3181058</v>
      </c>
      <c r="M4583" s="128">
        <v>1320838</v>
      </c>
      <c r="N4583" s="128">
        <v>767500</v>
      </c>
      <c r="O4583" s="128">
        <v>10273106</v>
      </c>
      <c r="P4583" s="128" t="s">
        <v>359</v>
      </c>
      <c r="Q4583" s="128" t="s">
        <v>359</v>
      </c>
      <c r="R4583" s="128">
        <v>544538</v>
      </c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</row>
    <row r="4584" spans="1:35" ht="15" customHeight="1" x14ac:dyDescent="0.25">
      <c r="A4584" s="6"/>
      <c r="B4584" s="127">
        <v>2009</v>
      </c>
      <c r="C4584" s="128">
        <v>83449</v>
      </c>
      <c r="D4584" s="128">
        <v>127405</v>
      </c>
      <c r="E4584" s="128">
        <v>64946</v>
      </c>
      <c r="F4584" s="128"/>
      <c r="G4584" s="128">
        <v>706398</v>
      </c>
      <c r="H4584" s="128">
        <v>534569</v>
      </c>
      <c r="I4584" s="129">
        <v>1.53</v>
      </c>
      <c r="J4584" s="129">
        <v>5.54</v>
      </c>
      <c r="K4584" s="128">
        <v>5244335</v>
      </c>
      <c r="L4584" s="128">
        <v>3142374</v>
      </c>
      <c r="M4584" s="128">
        <v>1318587</v>
      </c>
      <c r="N4584" s="128">
        <v>796239</v>
      </c>
      <c r="O4584" s="128">
        <v>9784260</v>
      </c>
      <c r="P4584" s="128" t="s">
        <v>359</v>
      </c>
      <c r="Q4584" s="128" t="s">
        <v>359</v>
      </c>
      <c r="R4584" s="128">
        <v>528152</v>
      </c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</row>
    <row r="4585" spans="1:35" ht="15" customHeight="1" x14ac:dyDescent="0.25">
      <c r="A4585" s="6"/>
      <c r="B4585" s="127">
        <v>2008</v>
      </c>
      <c r="C4585" s="128">
        <v>86156</v>
      </c>
      <c r="D4585" s="128">
        <v>131092</v>
      </c>
      <c r="E4585" s="128">
        <v>66707</v>
      </c>
      <c r="F4585" s="128"/>
      <c r="G4585" s="128">
        <v>702478</v>
      </c>
      <c r="H4585" s="128">
        <v>528112</v>
      </c>
      <c r="I4585" s="129">
        <v>1.52</v>
      </c>
      <c r="J4585" s="129">
        <v>5.36</v>
      </c>
      <c r="K4585" s="128">
        <v>5670549</v>
      </c>
      <c r="L4585" s="128">
        <v>3493242</v>
      </c>
      <c r="M4585" s="128">
        <v>1395143</v>
      </c>
      <c r="N4585" s="128">
        <v>890626</v>
      </c>
      <c r="O4585" s="128">
        <v>9639751</v>
      </c>
      <c r="P4585" s="128" t="s">
        <v>359</v>
      </c>
      <c r="Q4585" s="128" t="s">
        <v>359</v>
      </c>
      <c r="R4585" s="128">
        <v>800195</v>
      </c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</row>
    <row r="4586" spans="1:35" s="7" customFormat="1" ht="15" customHeight="1" x14ac:dyDescent="0.25">
      <c r="A4586" s="6"/>
      <c r="B4586" s="130" t="s">
        <v>322</v>
      </c>
      <c r="C4586" s="130"/>
      <c r="D4586" s="130"/>
      <c r="E4586" s="130"/>
      <c r="F4586" s="130"/>
      <c r="G4586" s="130"/>
      <c r="H4586" s="130"/>
      <c r="I4586" s="130"/>
      <c r="J4586" s="130"/>
      <c r="K4586" s="130"/>
      <c r="L4586" s="130"/>
      <c r="M4586" s="130"/>
      <c r="N4586" s="130"/>
      <c r="O4586" s="130"/>
      <c r="P4586" s="130"/>
      <c r="Q4586" s="130"/>
      <c r="R4586" s="130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</row>
    <row r="4587" spans="1:35" s="7" customFormat="1" ht="15" customHeight="1" x14ac:dyDescent="0.25">
      <c r="A4587" s="6"/>
      <c r="B4587" s="124">
        <v>2021</v>
      </c>
      <c r="C4587" s="125">
        <v>2586</v>
      </c>
      <c r="D4587" s="125">
        <v>46194</v>
      </c>
      <c r="E4587" s="125">
        <v>46006</v>
      </c>
      <c r="F4587" s="125"/>
      <c r="G4587" s="125">
        <v>793551</v>
      </c>
      <c r="H4587" s="125">
        <v>635647</v>
      </c>
      <c r="I4587" s="126">
        <v>17.86</v>
      </c>
      <c r="J4587" s="126">
        <v>17.18</v>
      </c>
      <c r="K4587" s="125">
        <v>5201259</v>
      </c>
      <c r="L4587" s="125">
        <v>2949016</v>
      </c>
      <c r="M4587" s="125">
        <v>1163608</v>
      </c>
      <c r="N4587" s="125">
        <v>437423</v>
      </c>
      <c r="O4587" s="125">
        <v>8997487</v>
      </c>
      <c r="P4587" s="125">
        <v>5551519</v>
      </c>
      <c r="Q4587" s="125">
        <v>3445968</v>
      </c>
      <c r="R4587" s="125">
        <v>389812</v>
      </c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</row>
    <row r="4588" spans="1:35" s="6" customFormat="1" ht="15" customHeight="1" x14ac:dyDescent="0.25">
      <c r="B4588" s="127">
        <v>2020</v>
      </c>
      <c r="C4588" s="128">
        <v>2444</v>
      </c>
      <c r="D4588" s="128">
        <v>44039</v>
      </c>
      <c r="E4588" s="128">
        <v>43779</v>
      </c>
      <c r="F4588" s="128"/>
      <c r="G4588" s="128">
        <v>734843</v>
      </c>
      <c r="H4588" s="128">
        <v>587122</v>
      </c>
      <c r="I4588" s="129">
        <v>18.02</v>
      </c>
      <c r="J4588" s="129">
        <v>16.690000000000001</v>
      </c>
      <c r="K4588" s="128">
        <v>4575833</v>
      </c>
      <c r="L4588" s="128">
        <v>2646545</v>
      </c>
      <c r="M4588" s="128">
        <v>1023944</v>
      </c>
      <c r="N4588" s="128">
        <v>341073</v>
      </c>
      <c r="O4588" s="128">
        <v>8394130</v>
      </c>
      <c r="P4588" s="128">
        <v>5263598</v>
      </c>
      <c r="Q4588" s="128">
        <v>3130532</v>
      </c>
      <c r="R4588" s="128">
        <v>337879</v>
      </c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</row>
    <row r="4589" spans="1:35" s="7" customFormat="1" ht="15" customHeight="1" x14ac:dyDescent="0.25">
      <c r="A4589" s="6"/>
      <c r="B4589" s="127">
        <v>2019</v>
      </c>
      <c r="C4589" s="128">
        <v>2432</v>
      </c>
      <c r="D4589" s="128">
        <v>43538</v>
      </c>
      <c r="E4589" s="128">
        <v>43387</v>
      </c>
      <c r="F4589" s="128"/>
      <c r="G4589" s="128">
        <v>709057</v>
      </c>
      <c r="H4589" s="128">
        <v>564479</v>
      </c>
      <c r="I4589" s="129">
        <v>17.899999999999999</v>
      </c>
      <c r="J4589" s="129">
        <v>16.29</v>
      </c>
      <c r="K4589" s="128">
        <v>4788457</v>
      </c>
      <c r="L4589" s="128">
        <v>2767823</v>
      </c>
      <c r="M4589" s="128">
        <v>1034245</v>
      </c>
      <c r="N4589" s="128">
        <v>361853</v>
      </c>
      <c r="O4589" s="128">
        <v>7703019</v>
      </c>
      <c r="P4589" s="128">
        <v>5090750</v>
      </c>
      <c r="Q4589" s="128">
        <v>2612269</v>
      </c>
      <c r="R4589" s="128">
        <v>297361</v>
      </c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</row>
    <row r="4590" spans="1:35" s="7" customFormat="1" ht="15" customHeight="1" x14ac:dyDescent="0.25">
      <c r="A4590" s="6"/>
      <c r="B4590" s="127">
        <v>2018</v>
      </c>
      <c r="C4590" s="128">
        <v>2282</v>
      </c>
      <c r="D4590" s="128">
        <v>40857</v>
      </c>
      <c r="E4590" s="128">
        <v>40650</v>
      </c>
      <c r="F4590" s="128"/>
      <c r="G4590" s="128">
        <v>657230</v>
      </c>
      <c r="H4590" s="128">
        <v>518223</v>
      </c>
      <c r="I4590" s="129">
        <v>17.899999999999999</v>
      </c>
      <c r="J4590" s="129">
        <v>16.09</v>
      </c>
      <c r="K4590" s="128">
        <v>4516254</v>
      </c>
      <c r="L4590" s="128">
        <v>2641365</v>
      </c>
      <c r="M4590" s="128">
        <v>968876</v>
      </c>
      <c r="N4590" s="128">
        <v>348804</v>
      </c>
      <c r="O4590" s="128">
        <v>7149221</v>
      </c>
      <c r="P4590" s="128">
        <v>5258842</v>
      </c>
      <c r="Q4590" s="128">
        <v>1890379</v>
      </c>
      <c r="R4590" s="128">
        <v>333732</v>
      </c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</row>
    <row r="4591" spans="1:35" s="7" customFormat="1" ht="15" customHeight="1" x14ac:dyDescent="0.25">
      <c r="A4591" s="6"/>
      <c r="B4591" s="127">
        <v>2017</v>
      </c>
      <c r="C4591" s="128">
        <v>2182</v>
      </c>
      <c r="D4591" s="128">
        <v>38862</v>
      </c>
      <c r="E4591" s="128">
        <v>38732</v>
      </c>
      <c r="F4591" s="128"/>
      <c r="G4591" s="128">
        <v>618540</v>
      </c>
      <c r="H4591" s="128">
        <v>488299</v>
      </c>
      <c r="I4591" s="129">
        <v>17.809999999999999</v>
      </c>
      <c r="J4591" s="129">
        <v>15.92</v>
      </c>
      <c r="K4591" s="128">
        <v>4461151</v>
      </c>
      <c r="L4591" s="128">
        <v>2569186</v>
      </c>
      <c r="M4591" s="128">
        <v>935251</v>
      </c>
      <c r="N4591" s="128">
        <v>353386</v>
      </c>
      <c r="O4591" s="128">
        <v>7144193</v>
      </c>
      <c r="P4591" s="128">
        <v>4924366</v>
      </c>
      <c r="Q4591" s="128">
        <v>2219827</v>
      </c>
      <c r="R4591" s="128">
        <v>316171</v>
      </c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</row>
    <row r="4592" spans="1:35" s="7" customFormat="1" ht="15" customHeight="1" x14ac:dyDescent="0.25">
      <c r="A4592" s="6"/>
      <c r="B4592" s="127">
        <v>2016</v>
      </c>
      <c r="C4592" s="128">
        <v>2061</v>
      </c>
      <c r="D4592" s="128">
        <v>37271</v>
      </c>
      <c r="E4592" s="128">
        <v>37144</v>
      </c>
      <c r="F4592" s="128"/>
      <c r="G4592" s="128">
        <v>583772</v>
      </c>
      <c r="H4592" s="128">
        <v>463023</v>
      </c>
      <c r="I4592" s="129">
        <v>18.079999999999998</v>
      </c>
      <c r="J4592" s="129">
        <v>15.66</v>
      </c>
      <c r="K4592" s="128">
        <v>4139385</v>
      </c>
      <c r="L4592" s="128">
        <v>2392338</v>
      </c>
      <c r="M4592" s="128">
        <v>848698</v>
      </c>
      <c r="N4592" s="128">
        <v>311968</v>
      </c>
      <c r="O4592" s="128">
        <v>7203750</v>
      </c>
      <c r="P4592" s="128">
        <v>5001166</v>
      </c>
      <c r="Q4592" s="128">
        <v>2202584</v>
      </c>
      <c r="R4592" s="128">
        <v>254950</v>
      </c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</row>
    <row r="4593" spans="1:35" s="7" customFormat="1" ht="15" customHeight="1" x14ac:dyDescent="0.25">
      <c r="A4593" s="6"/>
      <c r="B4593" s="127">
        <v>2015</v>
      </c>
      <c r="C4593" s="128">
        <v>2040</v>
      </c>
      <c r="D4593" s="128">
        <v>36599</v>
      </c>
      <c r="E4593" s="128">
        <v>36471</v>
      </c>
      <c r="F4593" s="128"/>
      <c r="G4593" s="128">
        <v>558603</v>
      </c>
      <c r="H4593" s="128">
        <v>444040</v>
      </c>
      <c r="I4593" s="129">
        <v>17.940000000000001</v>
      </c>
      <c r="J4593" s="129">
        <v>15.26</v>
      </c>
      <c r="K4593" s="128">
        <v>4180395</v>
      </c>
      <c r="L4593" s="128">
        <v>2331912</v>
      </c>
      <c r="M4593" s="128">
        <v>823952</v>
      </c>
      <c r="N4593" s="128">
        <v>309552</v>
      </c>
      <c r="O4593" s="128">
        <v>6637314</v>
      </c>
      <c r="P4593" s="128">
        <v>4665106</v>
      </c>
      <c r="Q4593" s="128">
        <v>1972209</v>
      </c>
      <c r="R4593" s="128">
        <v>230662</v>
      </c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</row>
    <row r="4594" spans="1:35" s="7" customFormat="1" ht="15" customHeight="1" x14ac:dyDescent="0.25">
      <c r="A4594" s="6"/>
      <c r="B4594" s="127">
        <v>2014</v>
      </c>
      <c r="C4594" s="128">
        <v>1977</v>
      </c>
      <c r="D4594" s="128">
        <v>35206</v>
      </c>
      <c r="E4594" s="128">
        <v>35075</v>
      </c>
      <c r="F4594" s="128"/>
      <c r="G4594" s="128">
        <v>535323</v>
      </c>
      <c r="H4594" s="128">
        <v>425020</v>
      </c>
      <c r="I4594" s="129">
        <v>17.809999999999999</v>
      </c>
      <c r="J4594" s="129">
        <v>15.21</v>
      </c>
      <c r="K4594" s="128">
        <v>3960488</v>
      </c>
      <c r="L4594" s="128">
        <v>2190962</v>
      </c>
      <c r="M4594" s="128">
        <v>765340</v>
      </c>
      <c r="N4594" s="128">
        <v>272149</v>
      </c>
      <c r="O4594" s="128">
        <v>6276786</v>
      </c>
      <c r="P4594" s="128">
        <v>4366596</v>
      </c>
      <c r="Q4594" s="128">
        <v>1910190</v>
      </c>
      <c r="R4594" s="128">
        <v>214543</v>
      </c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</row>
    <row r="4595" spans="1:35" ht="15" customHeight="1" x14ac:dyDescent="0.25">
      <c r="A4595" s="6"/>
      <c r="B4595" s="127">
        <v>2013</v>
      </c>
      <c r="C4595" s="128">
        <v>1897</v>
      </c>
      <c r="D4595" s="128">
        <v>33707</v>
      </c>
      <c r="E4595" s="128">
        <v>33546</v>
      </c>
      <c r="F4595" s="128"/>
      <c r="G4595" s="128">
        <v>510413</v>
      </c>
      <c r="H4595" s="128">
        <v>403248</v>
      </c>
      <c r="I4595" s="129">
        <v>17.77</v>
      </c>
      <c r="J4595" s="129">
        <v>15.14</v>
      </c>
      <c r="K4595" s="128">
        <v>3832322</v>
      </c>
      <c r="L4595" s="128">
        <v>2070164</v>
      </c>
      <c r="M4595" s="128">
        <v>704072</v>
      </c>
      <c r="N4595" s="128">
        <v>235245</v>
      </c>
      <c r="O4595" s="128">
        <v>6445088</v>
      </c>
      <c r="P4595" s="128">
        <v>4551285</v>
      </c>
      <c r="Q4595" s="128">
        <v>1893804</v>
      </c>
      <c r="R4595" s="128">
        <v>182295</v>
      </c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</row>
    <row r="4596" spans="1:35" ht="15" customHeight="1" x14ac:dyDescent="0.25">
      <c r="A4596" s="6"/>
      <c r="B4596" s="127">
        <v>2012</v>
      </c>
      <c r="C4596" s="128">
        <v>1995</v>
      </c>
      <c r="D4596" s="128">
        <v>35325</v>
      </c>
      <c r="E4596" s="128">
        <v>35172</v>
      </c>
      <c r="F4596" s="128"/>
      <c r="G4596" s="128">
        <v>545232</v>
      </c>
      <c r="H4596" s="128">
        <v>427613</v>
      </c>
      <c r="I4596" s="129">
        <v>17.71</v>
      </c>
      <c r="J4596" s="129">
        <v>15.43</v>
      </c>
      <c r="K4596" s="128">
        <v>3786959</v>
      </c>
      <c r="L4596" s="128">
        <v>2119551</v>
      </c>
      <c r="M4596" s="128">
        <v>704788</v>
      </c>
      <c r="N4596" s="128">
        <v>198271</v>
      </c>
      <c r="O4596" s="128">
        <v>6670166</v>
      </c>
      <c r="P4596" s="128">
        <v>4747290</v>
      </c>
      <c r="Q4596" s="128">
        <v>1922877</v>
      </c>
      <c r="R4596" s="128">
        <v>251416</v>
      </c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</row>
    <row r="4597" spans="1:35" ht="15" customHeight="1" x14ac:dyDescent="0.25">
      <c r="A4597" s="6"/>
      <c r="B4597" s="127">
        <v>2011</v>
      </c>
      <c r="C4597" s="128">
        <v>2195</v>
      </c>
      <c r="D4597" s="128">
        <v>38936</v>
      </c>
      <c r="E4597" s="128">
        <v>38795</v>
      </c>
      <c r="F4597" s="128"/>
      <c r="G4597" s="128">
        <v>584891</v>
      </c>
      <c r="H4597" s="128">
        <v>462934</v>
      </c>
      <c r="I4597" s="129">
        <v>17.739999999999998</v>
      </c>
      <c r="J4597" s="129">
        <v>15.02</v>
      </c>
      <c r="K4597" s="128">
        <v>4040180</v>
      </c>
      <c r="L4597" s="128">
        <v>2351325</v>
      </c>
      <c r="M4597" s="128">
        <v>827615</v>
      </c>
      <c r="N4597" s="128">
        <v>276681</v>
      </c>
      <c r="O4597" s="128">
        <v>6534259</v>
      </c>
      <c r="P4597" s="128" t="s">
        <v>359</v>
      </c>
      <c r="Q4597" s="128" t="s">
        <v>359</v>
      </c>
      <c r="R4597" s="128">
        <v>272347</v>
      </c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</row>
    <row r="4598" spans="1:35" ht="15" customHeight="1" x14ac:dyDescent="0.25">
      <c r="A4598" s="6"/>
      <c r="B4598" s="127">
        <v>2010</v>
      </c>
      <c r="C4598" s="128">
        <v>2307</v>
      </c>
      <c r="D4598" s="128">
        <v>40520</v>
      </c>
      <c r="E4598" s="128">
        <v>40384</v>
      </c>
      <c r="F4598" s="128"/>
      <c r="G4598" s="128">
        <v>598390</v>
      </c>
      <c r="H4598" s="128">
        <v>475125</v>
      </c>
      <c r="I4598" s="129">
        <v>17.559999999999999</v>
      </c>
      <c r="J4598" s="129">
        <v>14.77</v>
      </c>
      <c r="K4598" s="128">
        <v>4218135</v>
      </c>
      <c r="L4598" s="128">
        <v>2354581</v>
      </c>
      <c r="M4598" s="128">
        <v>873717</v>
      </c>
      <c r="N4598" s="128">
        <v>311373</v>
      </c>
      <c r="O4598" s="128">
        <v>7016360</v>
      </c>
      <c r="P4598" s="128" t="s">
        <v>359</v>
      </c>
      <c r="Q4598" s="128" t="s">
        <v>359</v>
      </c>
      <c r="R4598" s="128">
        <v>301015</v>
      </c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</row>
    <row r="4599" spans="1:35" ht="15" customHeight="1" x14ac:dyDescent="0.25">
      <c r="A4599" s="6"/>
      <c r="B4599" s="127">
        <v>2009</v>
      </c>
      <c r="C4599" s="128">
        <v>2429</v>
      </c>
      <c r="D4599" s="128">
        <v>42439</v>
      </c>
      <c r="E4599" s="128">
        <v>42250</v>
      </c>
      <c r="F4599" s="128"/>
      <c r="G4599" s="128">
        <v>615639</v>
      </c>
      <c r="H4599" s="128">
        <v>486562</v>
      </c>
      <c r="I4599" s="129">
        <v>17.47</v>
      </c>
      <c r="J4599" s="129">
        <v>14.51</v>
      </c>
      <c r="K4599" s="128">
        <v>3990536</v>
      </c>
      <c r="L4599" s="128">
        <v>2226732</v>
      </c>
      <c r="M4599" s="128">
        <v>894256</v>
      </c>
      <c r="N4599" s="128">
        <v>315978</v>
      </c>
      <c r="O4599" s="128">
        <v>6494895</v>
      </c>
      <c r="P4599" s="128" t="s">
        <v>359</v>
      </c>
      <c r="Q4599" s="128" t="s">
        <v>359</v>
      </c>
      <c r="R4599" s="128">
        <v>424735</v>
      </c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</row>
    <row r="4600" spans="1:35" ht="15" customHeight="1" x14ac:dyDescent="0.25">
      <c r="A4600" s="6"/>
      <c r="B4600" s="127">
        <v>2008</v>
      </c>
      <c r="C4600" s="128">
        <v>2560</v>
      </c>
      <c r="D4600" s="128">
        <v>45370</v>
      </c>
      <c r="E4600" s="128">
        <v>45202</v>
      </c>
      <c r="F4600" s="128"/>
      <c r="G4600" s="128">
        <v>635860</v>
      </c>
      <c r="H4600" s="128">
        <v>498056</v>
      </c>
      <c r="I4600" s="129">
        <v>17.72</v>
      </c>
      <c r="J4600" s="129">
        <v>14.01</v>
      </c>
      <c r="K4600" s="128">
        <v>4471486</v>
      </c>
      <c r="L4600" s="128">
        <v>2502400</v>
      </c>
      <c r="M4600" s="128">
        <v>933903</v>
      </c>
      <c r="N4600" s="128">
        <v>333544</v>
      </c>
      <c r="O4600" s="128">
        <v>6085461</v>
      </c>
      <c r="P4600" s="128" t="s">
        <v>359</v>
      </c>
      <c r="Q4600" s="128" t="s">
        <v>359</v>
      </c>
      <c r="R4600" s="128">
        <v>398449</v>
      </c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</row>
    <row r="4601" spans="1:35" s="7" customFormat="1" ht="15" customHeight="1" x14ac:dyDescent="0.25">
      <c r="A4601" s="6"/>
      <c r="B4601" s="130" t="s">
        <v>323</v>
      </c>
      <c r="C4601" s="130"/>
      <c r="D4601" s="130"/>
      <c r="E4601" s="130"/>
      <c r="F4601" s="130"/>
      <c r="G4601" s="130"/>
      <c r="H4601" s="130"/>
      <c r="I4601" s="130"/>
      <c r="J4601" s="130"/>
      <c r="K4601" s="130"/>
      <c r="L4601" s="130"/>
      <c r="M4601" s="130"/>
      <c r="N4601" s="130"/>
      <c r="O4601" s="130"/>
      <c r="P4601" s="130"/>
      <c r="Q4601" s="130"/>
      <c r="R4601" s="130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</row>
    <row r="4602" spans="1:35" s="7" customFormat="1" ht="15" customHeight="1" x14ac:dyDescent="0.25">
      <c r="A4602" s="6"/>
      <c r="B4602" s="124">
        <v>2021</v>
      </c>
      <c r="C4602" s="125">
        <v>402</v>
      </c>
      <c r="D4602" s="125">
        <v>31359</v>
      </c>
      <c r="E4602" s="125">
        <v>31324</v>
      </c>
      <c r="F4602" s="125"/>
      <c r="G4602" s="125">
        <v>631327</v>
      </c>
      <c r="H4602" s="125">
        <v>498457</v>
      </c>
      <c r="I4602" s="126">
        <v>78.010000000000005</v>
      </c>
      <c r="J4602" s="126">
        <v>20.13</v>
      </c>
      <c r="K4602" s="125">
        <v>5181655</v>
      </c>
      <c r="L4602" s="125">
        <v>3730407</v>
      </c>
      <c r="M4602" s="125">
        <v>1118546</v>
      </c>
      <c r="N4602" s="125">
        <v>499894</v>
      </c>
      <c r="O4602" s="125">
        <v>9237660</v>
      </c>
      <c r="P4602" s="125">
        <v>5983238</v>
      </c>
      <c r="Q4602" s="125">
        <v>3254422</v>
      </c>
      <c r="R4602" s="125">
        <v>339914</v>
      </c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</row>
    <row r="4603" spans="1:35" s="6" customFormat="1" ht="15" customHeight="1" x14ac:dyDescent="0.25">
      <c r="B4603" s="127">
        <v>2020</v>
      </c>
      <c r="C4603" s="128">
        <v>394</v>
      </c>
      <c r="D4603" s="128">
        <v>32250</v>
      </c>
      <c r="E4603" s="128">
        <v>32114</v>
      </c>
      <c r="F4603" s="128"/>
      <c r="G4603" s="128">
        <v>587784</v>
      </c>
      <c r="H4603" s="128">
        <v>461950</v>
      </c>
      <c r="I4603" s="129">
        <v>81.849999999999994</v>
      </c>
      <c r="J4603" s="129">
        <v>18.23</v>
      </c>
      <c r="K4603" s="128">
        <v>4470169</v>
      </c>
      <c r="L4603" s="128">
        <v>3244250</v>
      </c>
      <c r="M4603" s="128">
        <v>1019876</v>
      </c>
      <c r="N4603" s="128">
        <v>446742</v>
      </c>
      <c r="O4603" s="128">
        <v>8577761</v>
      </c>
      <c r="P4603" s="128">
        <v>5440972</v>
      </c>
      <c r="Q4603" s="128">
        <v>3136789</v>
      </c>
      <c r="R4603" s="128">
        <v>353970</v>
      </c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</row>
    <row r="4604" spans="1:35" s="7" customFormat="1" ht="15" customHeight="1" x14ac:dyDescent="0.25">
      <c r="A4604" s="6"/>
      <c r="B4604" s="127">
        <v>2019</v>
      </c>
      <c r="C4604" s="128">
        <v>377</v>
      </c>
      <c r="D4604" s="128">
        <v>31030</v>
      </c>
      <c r="E4604" s="128">
        <v>30970</v>
      </c>
      <c r="F4604" s="128"/>
      <c r="G4604" s="128">
        <v>589113</v>
      </c>
      <c r="H4604" s="128">
        <v>456517</v>
      </c>
      <c r="I4604" s="129">
        <v>82.31</v>
      </c>
      <c r="J4604" s="129">
        <v>18.989999999999998</v>
      </c>
      <c r="K4604" s="128">
        <v>4299708</v>
      </c>
      <c r="L4604" s="128">
        <v>3268963</v>
      </c>
      <c r="M4604" s="128">
        <v>1038551</v>
      </c>
      <c r="N4604" s="128">
        <v>451651</v>
      </c>
      <c r="O4604" s="128">
        <v>8066152</v>
      </c>
      <c r="P4604" s="128">
        <v>5270171</v>
      </c>
      <c r="Q4604" s="128">
        <v>2795981</v>
      </c>
      <c r="R4604" s="128">
        <v>262920</v>
      </c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</row>
    <row r="4605" spans="1:35" s="7" customFormat="1" ht="15" customHeight="1" x14ac:dyDescent="0.25">
      <c r="A4605" s="6"/>
      <c r="B4605" s="127">
        <v>2018</v>
      </c>
      <c r="C4605" s="128">
        <v>352</v>
      </c>
      <c r="D4605" s="128">
        <v>28383</v>
      </c>
      <c r="E4605" s="128">
        <v>28350</v>
      </c>
      <c r="F4605" s="128"/>
      <c r="G4605" s="128">
        <v>551459</v>
      </c>
      <c r="H4605" s="128">
        <v>425549</v>
      </c>
      <c r="I4605" s="129">
        <v>80.63</v>
      </c>
      <c r="J4605" s="129">
        <v>19.43</v>
      </c>
      <c r="K4605" s="128">
        <v>4203911</v>
      </c>
      <c r="L4605" s="128">
        <v>3184546</v>
      </c>
      <c r="M4605" s="128">
        <v>1005312</v>
      </c>
      <c r="N4605" s="128">
        <v>457452</v>
      </c>
      <c r="O4605" s="128">
        <v>7835557</v>
      </c>
      <c r="P4605" s="128">
        <v>5208671</v>
      </c>
      <c r="Q4605" s="128">
        <v>2626885</v>
      </c>
      <c r="R4605" s="128">
        <v>246605</v>
      </c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</row>
    <row r="4606" spans="1:35" s="7" customFormat="1" ht="15" customHeight="1" x14ac:dyDescent="0.25">
      <c r="A4606" s="6"/>
      <c r="B4606" s="127">
        <v>2017</v>
      </c>
      <c r="C4606" s="128">
        <v>324</v>
      </c>
      <c r="D4606" s="128">
        <v>26350</v>
      </c>
      <c r="E4606" s="128">
        <v>26320</v>
      </c>
      <c r="F4606" s="128"/>
      <c r="G4606" s="128">
        <v>495912</v>
      </c>
      <c r="H4606" s="128">
        <v>384866</v>
      </c>
      <c r="I4606" s="129">
        <v>81.33</v>
      </c>
      <c r="J4606" s="129">
        <v>18.82</v>
      </c>
      <c r="K4606" s="128">
        <v>3657311</v>
      </c>
      <c r="L4606" s="128">
        <v>2873976</v>
      </c>
      <c r="M4606" s="128">
        <v>928357</v>
      </c>
      <c r="N4606" s="128">
        <v>439789</v>
      </c>
      <c r="O4606" s="128">
        <v>7248959</v>
      </c>
      <c r="P4606" s="128">
        <v>5452922</v>
      </c>
      <c r="Q4606" s="128">
        <v>1796037</v>
      </c>
      <c r="R4606" s="128">
        <v>243129</v>
      </c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</row>
    <row r="4607" spans="1:35" s="7" customFormat="1" ht="15" customHeight="1" x14ac:dyDescent="0.25">
      <c r="A4607" s="6"/>
      <c r="B4607" s="127">
        <v>2016</v>
      </c>
      <c r="C4607" s="128">
        <v>306</v>
      </c>
      <c r="D4607" s="128">
        <v>25231</v>
      </c>
      <c r="E4607" s="128">
        <v>25185</v>
      </c>
      <c r="F4607" s="128"/>
      <c r="G4607" s="128">
        <v>457437</v>
      </c>
      <c r="H4607" s="128">
        <v>355567</v>
      </c>
      <c r="I4607" s="129">
        <v>82.45</v>
      </c>
      <c r="J4607" s="129">
        <v>18.13</v>
      </c>
      <c r="K4607" s="128">
        <v>3489891</v>
      </c>
      <c r="L4607" s="128">
        <v>2657223</v>
      </c>
      <c r="M4607" s="128">
        <v>843500</v>
      </c>
      <c r="N4607" s="128">
        <v>389821</v>
      </c>
      <c r="O4607" s="128">
        <v>7372269</v>
      </c>
      <c r="P4607" s="128">
        <v>5018398</v>
      </c>
      <c r="Q4607" s="128">
        <v>2353871</v>
      </c>
      <c r="R4607" s="128">
        <v>180146</v>
      </c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</row>
    <row r="4608" spans="1:35" s="7" customFormat="1" ht="15" customHeight="1" x14ac:dyDescent="0.25">
      <c r="A4608" s="6"/>
      <c r="B4608" s="127">
        <v>2015</v>
      </c>
      <c r="C4608" s="128">
        <v>278</v>
      </c>
      <c r="D4608" s="128">
        <v>23117</v>
      </c>
      <c r="E4608" s="128">
        <v>23093</v>
      </c>
      <c r="F4608" s="128"/>
      <c r="G4608" s="128">
        <v>433691</v>
      </c>
      <c r="H4608" s="128">
        <v>334900</v>
      </c>
      <c r="I4608" s="129">
        <v>83.15</v>
      </c>
      <c r="J4608" s="129">
        <v>18.760000000000002</v>
      </c>
      <c r="K4608" s="128">
        <v>3284425</v>
      </c>
      <c r="L4608" s="128">
        <v>2684500</v>
      </c>
      <c r="M4608" s="128">
        <v>816528</v>
      </c>
      <c r="N4608" s="128">
        <v>383528</v>
      </c>
      <c r="O4608" s="128">
        <v>7555134</v>
      </c>
      <c r="P4608" s="128">
        <v>5174384</v>
      </c>
      <c r="Q4608" s="128">
        <v>2380749</v>
      </c>
      <c r="R4608" s="128">
        <v>259368</v>
      </c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</row>
    <row r="4609" spans="1:35" s="7" customFormat="1" ht="15" customHeight="1" x14ac:dyDescent="0.25">
      <c r="A4609" s="6"/>
      <c r="B4609" s="127">
        <v>2014</v>
      </c>
      <c r="C4609" s="128">
        <v>277</v>
      </c>
      <c r="D4609" s="128">
        <v>22717</v>
      </c>
      <c r="E4609" s="128">
        <v>22693</v>
      </c>
      <c r="F4609" s="128"/>
      <c r="G4609" s="128">
        <v>419827</v>
      </c>
      <c r="H4609" s="128">
        <v>322838</v>
      </c>
      <c r="I4609" s="129">
        <v>82.01</v>
      </c>
      <c r="J4609" s="129">
        <v>18.48</v>
      </c>
      <c r="K4609" s="128">
        <v>3295182</v>
      </c>
      <c r="L4609" s="128">
        <v>2599321</v>
      </c>
      <c r="M4609" s="128">
        <v>712643</v>
      </c>
      <c r="N4609" s="128">
        <v>293977</v>
      </c>
      <c r="O4609" s="128">
        <v>7657798</v>
      </c>
      <c r="P4609" s="128">
        <v>5613529</v>
      </c>
      <c r="Q4609" s="128">
        <v>2044270</v>
      </c>
      <c r="R4609" s="128">
        <v>262488</v>
      </c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</row>
    <row r="4610" spans="1:35" ht="15" customHeight="1" x14ac:dyDescent="0.25">
      <c r="A4610" s="6"/>
      <c r="B4610" s="127">
        <v>2013</v>
      </c>
      <c r="C4610" s="128">
        <v>269</v>
      </c>
      <c r="D4610" s="128">
        <v>22330</v>
      </c>
      <c r="E4610" s="128">
        <v>22315</v>
      </c>
      <c r="F4610" s="128"/>
      <c r="G4610" s="128">
        <v>404562</v>
      </c>
      <c r="H4610" s="128">
        <v>314286</v>
      </c>
      <c r="I4610" s="129">
        <v>83.01</v>
      </c>
      <c r="J4610" s="129">
        <v>18.12</v>
      </c>
      <c r="K4610" s="128">
        <v>3222060</v>
      </c>
      <c r="L4610" s="128">
        <v>2661425</v>
      </c>
      <c r="M4610" s="128">
        <v>804683</v>
      </c>
      <c r="N4610" s="128">
        <v>400216</v>
      </c>
      <c r="O4610" s="128">
        <v>6591516</v>
      </c>
      <c r="P4610" s="128">
        <v>4618886</v>
      </c>
      <c r="Q4610" s="128">
        <v>1972630</v>
      </c>
      <c r="R4610" s="128">
        <v>209582</v>
      </c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</row>
    <row r="4611" spans="1:35" ht="15" customHeight="1" x14ac:dyDescent="0.25">
      <c r="A4611" s="6"/>
      <c r="B4611" s="127">
        <v>2012</v>
      </c>
      <c r="C4611" s="128">
        <v>260</v>
      </c>
      <c r="D4611" s="128">
        <v>22373</v>
      </c>
      <c r="E4611" s="128">
        <v>22326</v>
      </c>
      <c r="F4611" s="128"/>
      <c r="G4611" s="128">
        <v>409941</v>
      </c>
      <c r="H4611" s="128">
        <v>318629</v>
      </c>
      <c r="I4611" s="129">
        <v>86.05</v>
      </c>
      <c r="J4611" s="129">
        <v>18.32</v>
      </c>
      <c r="K4611" s="128">
        <v>3010689</v>
      </c>
      <c r="L4611" s="128">
        <v>2506304</v>
      </c>
      <c r="M4611" s="128">
        <v>784908</v>
      </c>
      <c r="N4611" s="128">
        <v>375560</v>
      </c>
      <c r="O4611" s="128">
        <v>6092736</v>
      </c>
      <c r="P4611" s="128">
        <v>4374758</v>
      </c>
      <c r="Q4611" s="128">
        <v>1717977</v>
      </c>
      <c r="R4611" s="128">
        <v>184524</v>
      </c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</row>
    <row r="4612" spans="1:35" ht="15" customHeight="1" x14ac:dyDescent="0.25">
      <c r="A4612" s="6"/>
      <c r="B4612" s="127">
        <v>2011</v>
      </c>
      <c r="C4612" s="128">
        <v>283</v>
      </c>
      <c r="D4612" s="128">
        <v>24317</v>
      </c>
      <c r="E4612" s="128">
        <v>24270</v>
      </c>
      <c r="F4612" s="128"/>
      <c r="G4612" s="128">
        <v>450128</v>
      </c>
      <c r="H4612" s="128">
        <v>353766</v>
      </c>
      <c r="I4612" s="129">
        <v>85.93</v>
      </c>
      <c r="J4612" s="129">
        <v>18.510000000000002</v>
      </c>
      <c r="K4612" s="128">
        <v>3115323</v>
      </c>
      <c r="L4612" s="128">
        <v>2580972</v>
      </c>
      <c r="M4612" s="128">
        <v>834083</v>
      </c>
      <c r="N4612" s="128">
        <v>389695</v>
      </c>
      <c r="O4612" s="128">
        <v>6689716</v>
      </c>
      <c r="P4612" s="128" t="s">
        <v>359</v>
      </c>
      <c r="Q4612" s="128" t="s">
        <v>359</v>
      </c>
      <c r="R4612" s="128">
        <v>370593</v>
      </c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</row>
    <row r="4613" spans="1:35" ht="15" customHeight="1" x14ac:dyDescent="0.25">
      <c r="A4613" s="6"/>
      <c r="B4613" s="127">
        <v>2010</v>
      </c>
      <c r="C4613" s="128">
        <v>281</v>
      </c>
      <c r="D4613" s="128">
        <v>23902</v>
      </c>
      <c r="E4613" s="128">
        <v>23847</v>
      </c>
      <c r="F4613" s="128"/>
      <c r="G4613" s="128">
        <v>430524</v>
      </c>
      <c r="H4613" s="128">
        <v>340583</v>
      </c>
      <c r="I4613" s="129">
        <v>85.06</v>
      </c>
      <c r="J4613" s="129">
        <v>18.010000000000002</v>
      </c>
      <c r="K4613" s="128">
        <v>2797863</v>
      </c>
      <c r="L4613" s="128">
        <v>2338276</v>
      </c>
      <c r="M4613" s="128">
        <v>817890</v>
      </c>
      <c r="N4613" s="128">
        <v>388279</v>
      </c>
      <c r="O4613" s="128">
        <v>5905457</v>
      </c>
      <c r="P4613" s="128" t="s">
        <v>359</v>
      </c>
      <c r="Q4613" s="128" t="s">
        <v>359</v>
      </c>
      <c r="R4613" s="128">
        <v>234624</v>
      </c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</row>
    <row r="4614" spans="1:35" ht="15" customHeight="1" x14ac:dyDescent="0.25">
      <c r="A4614" s="6"/>
      <c r="B4614" s="127">
        <v>2009</v>
      </c>
      <c r="C4614" s="128">
        <v>280</v>
      </c>
      <c r="D4614" s="128">
        <v>23603</v>
      </c>
      <c r="E4614" s="128">
        <v>23580</v>
      </c>
      <c r="F4614" s="128"/>
      <c r="G4614" s="128">
        <v>434603</v>
      </c>
      <c r="H4614" s="128">
        <v>333174</v>
      </c>
      <c r="I4614" s="129">
        <v>84.3</v>
      </c>
      <c r="J4614" s="129">
        <v>18.41</v>
      </c>
      <c r="K4614" s="128">
        <v>2774646</v>
      </c>
      <c r="L4614" s="128">
        <v>2310690</v>
      </c>
      <c r="M4614" s="128">
        <v>793847</v>
      </c>
      <c r="N4614" s="128">
        <v>359079</v>
      </c>
      <c r="O4614" s="128">
        <v>6457624</v>
      </c>
      <c r="P4614" s="128" t="s">
        <v>359</v>
      </c>
      <c r="Q4614" s="128" t="s">
        <v>359</v>
      </c>
      <c r="R4614" s="128">
        <v>276023</v>
      </c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</row>
    <row r="4615" spans="1:35" ht="15" customHeight="1" x14ac:dyDescent="0.25">
      <c r="A4615" s="6"/>
      <c r="B4615" s="127">
        <v>2008</v>
      </c>
      <c r="C4615" s="128">
        <v>300</v>
      </c>
      <c r="D4615" s="128">
        <v>25202</v>
      </c>
      <c r="E4615" s="128">
        <v>25082</v>
      </c>
      <c r="F4615" s="128"/>
      <c r="G4615" s="128">
        <v>445017</v>
      </c>
      <c r="H4615" s="128">
        <v>348423</v>
      </c>
      <c r="I4615" s="129">
        <v>84.01</v>
      </c>
      <c r="J4615" s="129">
        <v>17.66</v>
      </c>
      <c r="K4615" s="128">
        <v>3007858</v>
      </c>
      <c r="L4615" s="128">
        <v>2462842</v>
      </c>
      <c r="M4615" s="128">
        <v>730215</v>
      </c>
      <c r="N4615" s="128">
        <v>297460</v>
      </c>
      <c r="O4615" s="128">
        <v>5897463</v>
      </c>
      <c r="P4615" s="128" t="s">
        <v>359</v>
      </c>
      <c r="Q4615" s="128" t="s">
        <v>359</v>
      </c>
      <c r="R4615" s="128">
        <v>332632</v>
      </c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</row>
    <row r="4616" spans="1:35" s="4" customFormat="1" ht="15" customHeight="1" x14ac:dyDescent="0.25">
      <c r="A4616" s="6"/>
      <c r="B4616" s="121" t="s">
        <v>324</v>
      </c>
      <c r="C4616" s="121"/>
      <c r="D4616" s="121"/>
      <c r="E4616" s="121"/>
      <c r="F4616" s="121"/>
      <c r="G4616" s="121"/>
      <c r="H4616" s="121"/>
      <c r="I4616" s="121"/>
      <c r="J4616" s="121"/>
      <c r="K4616" s="121"/>
      <c r="L4616" s="121"/>
      <c r="M4616" s="121"/>
      <c r="N4616" s="121"/>
      <c r="O4616" s="121"/>
      <c r="P4616" s="121"/>
      <c r="Q4616" s="121"/>
      <c r="R4616" s="121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</row>
    <row r="4617" spans="1:35" s="4" customFormat="1" ht="15" customHeight="1" x14ac:dyDescent="0.25">
      <c r="A4617" s="6"/>
      <c r="B4617" s="124">
        <v>2021</v>
      </c>
      <c r="C4617" s="125">
        <v>59</v>
      </c>
      <c r="D4617" s="125">
        <v>26224</v>
      </c>
      <c r="E4617" s="125">
        <v>26223</v>
      </c>
      <c r="F4617" s="125"/>
      <c r="G4617" s="125">
        <v>642796</v>
      </c>
      <c r="H4617" s="125">
        <v>494167</v>
      </c>
      <c r="I4617" s="126">
        <v>444.47</v>
      </c>
      <c r="J4617" s="126">
        <v>24.51</v>
      </c>
      <c r="K4617" s="125">
        <v>5230356</v>
      </c>
      <c r="L4617" s="125">
        <v>4567935</v>
      </c>
      <c r="M4617" s="125">
        <v>1321572</v>
      </c>
      <c r="N4617" s="125">
        <v>690005</v>
      </c>
      <c r="O4617" s="125">
        <v>5477986</v>
      </c>
      <c r="P4617" s="125">
        <v>3179613</v>
      </c>
      <c r="Q4617" s="125">
        <v>2298373</v>
      </c>
      <c r="R4617" s="125">
        <v>407958</v>
      </c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</row>
    <row r="4618" spans="1:35" s="6" customFormat="1" ht="15" customHeight="1" x14ac:dyDescent="0.25">
      <c r="B4618" s="127">
        <v>2020</v>
      </c>
      <c r="C4618" s="128">
        <v>57</v>
      </c>
      <c r="D4618" s="128">
        <v>25616</v>
      </c>
      <c r="E4618" s="128">
        <v>25614</v>
      </c>
      <c r="F4618" s="128"/>
      <c r="G4618" s="128">
        <v>560564</v>
      </c>
      <c r="H4618" s="128">
        <v>424912</v>
      </c>
      <c r="I4618" s="129">
        <v>449.4</v>
      </c>
      <c r="J4618" s="129">
        <v>21.88</v>
      </c>
      <c r="K4618" s="128">
        <v>3897122</v>
      </c>
      <c r="L4618" s="128">
        <v>3232012</v>
      </c>
      <c r="M4618" s="128">
        <v>854735</v>
      </c>
      <c r="N4618" s="128">
        <v>298875</v>
      </c>
      <c r="O4618" s="128">
        <v>4545479</v>
      </c>
      <c r="P4618" s="128">
        <v>2582036</v>
      </c>
      <c r="Q4618" s="128">
        <v>1963443</v>
      </c>
      <c r="R4618" s="128">
        <v>311084</v>
      </c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</row>
    <row r="4619" spans="1:35" s="4" customFormat="1" ht="15" customHeight="1" x14ac:dyDescent="0.25">
      <c r="A4619" s="6"/>
      <c r="B4619" s="127">
        <v>2019</v>
      </c>
      <c r="C4619" s="128">
        <v>53</v>
      </c>
      <c r="D4619" s="128">
        <v>24090</v>
      </c>
      <c r="E4619" s="128">
        <v>24090</v>
      </c>
      <c r="F4619" s="128"/>
      <c r="G4619" s="128">
        <v>548419</v>
      </c>
      <c r="H4619" s="128">
        <v>422223</v>
      </c>
      <c r="I4619" s="129">
        <v>454.53</v>
      </c>
      <c r="J4619" s="129">
        <v>22.77</v>
      </c>
      <c r="K4619" s="128">
        <v>4347395</v>
      </c>
      <c r="L4619" s="128">
        <v>3838020</v>
      </c>
      <c r="M4619" s="128">
        <v>999020</v>
      </c>
      <c r="N4619" s="128">
        <v>448842</v>
      </c>
      <c r="O4619" s="128">
        <v>4403196</v>
      </c>
      <c r="P4619" s="128">
        <v>2514876</v>
      </c>
      <c r="Q4619" s="128">
        <v>1888320</v>
      </c>
      <c r="R4619" s="128">
        <v>518890</v>
      </c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</row>
    <row r="4620" spans="1:35" s="4" customFormat="1" ht="15" customHeight="1" x14ac:dyDescent="0.25">
      <c r="A4620" s="6"/>
      <c r="B4620" s="127">
        <v>2018</v>
      </c>
      <c r="C4620" s="128">
        <v>44</v>
      </c>
      <c r="D4620" s="128">
        <v>20457</v>
      </c>
      <c r="E4620" s="128">
        <v>20457</v>
      </c>
      <c r="F4620" s="128"/>
      <c r="G4620" s="128">
        <v>496712</v>
      </c>
      <c r="H4620" s="128">
        <v>374352</v>
      </c>
      <c r="I4620" s="129">
        <v>464.93</v>
      </c>
      <c r="J4620" s="129">
        <v>24.28</v>
      </c>
      <c r="K4620" s="128">
        <v>3964996</v>
      </c>
      <c r="L4620" s="128">
        <v>3429984</v>
      </c>
      <c r="M4620" s="128">
        <v>930564</v>
      </c>
      <c r="N4620" s="128">
        <v>424422</v>
      </c>
      <c r="O4620" s="128">
        <v>4297506</v>
      </c>
      <c r="P4620" s="128">
        <v>2719672</v>
      </c>
      <c r="Q4620" s="128">
        <v>1577835</v>
      </c>
      <c r="R4620" s="128">
        <v>497845</v>
      </c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</row>
    <row r="4621" spans="1:35" s="4" customFormat="1" ht="15" customHeight="1" x14ac:dyDescent="0.25">
      <c r="A4621" s="6"/>
      <c r="B4621" s="127">
        <v>2017</v>
      </c>
      <c r="C4621" s="128">
        <v>43</v>
      </c>
      <c r="D4621" s="128">
        <v>18524</v>
      </c>
      <c r="E4621" s="128">
        <v>18524</v>
      </c>
      <c r="F4621" s="128"/>
      <c r="G4621" s="128">
        <v>432906</v>
      </c>
      <c r="H4621" s="128">
        <v>335465</v>
      </c>
      <c r="I4621" s="129">
        <v>430.79</v>
      </c>
      <c r="J4621" s="129">
        <v>23.37</v>
      </c>
      <c r="K4621" s="128">
        <v>3969715</v>
      </c>
      <c r="L4621" s="128">
        <v>3293863</v>
      </c>
      <c r="M4621" s="128">
        <v>1067588</v>
      </c>
      <c r="N4621" s="128">
        <v>625057</v>
      </c>
      <c r="O4621" s="128">
        <v>4154483</v>
      </c>
      <c r="P4621" s="128">
        <v>2501364</v>
      </c>
      <c r="Q4621" s="128">
        <v>1653119</v>
      </c>
      <c r="R4621" s="128">
        <v>302922</v>
      </c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</row>
    <row r="4622" spans="1:35" s="4" customFormat="1" ht="15" customHeight="1" x14ac:dyDescent="0.25">
      <c r="A4622" s="6"/>
      <c r="B4622" s="127">
        <v>2016</v>
      </c>
      <c r="C4622" s="128">
        <v>35</v>
      </c>
      <c r="D4622" s="128">
        <v>16418</v>
      </c>
      <c r="E4622" s="128">
        <v>16392</v>
      </c>
      <c r="F4622" s="128"/>
      <c r="G4622" s="128">
        <v>386598</v>
      </c>
      <c r="H4622" s="128">
        <v>298430</v>
      </c>
      <c r="I4622" s="129">
        <v>469.09</v>
      </c>
      <c r="J4622" s="129">
        <v>23.55</v>
      </c>
      <c r="K4622" s="128">
        <v>3363232</v>
      </c>
      <c r="L4622" s="128">
        <v>2722602</v>
      </c>
      <c r="M4622" s="128">
        <v>933145</v>
      </c>
      <c r="N4622" s="128">
        <v>537626</v>
      </c>
      <c r="O4622" s="128">
        <v>3746664</v>
      </c>
      <c r="P4622" s="128">
        <v>2108148</v>
      </c>
      <c r="Q4622" s="128">
        <v>1638516</v>
      </c>
      <c r="R4622" s="128">
        <v>198065</v>
      </c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</row>
    <row r="4623" spans="1:35" s="4" customFormat="1" ht="15" customHeight="1" x14ac:dyDescent="0.25">
      <c r="A4623" s="6"/>
      <c r="B4623" s="127">
        <v>2015</v>
      </c>
      <c r="C4623" s="128">
        <v>35</v>
      </c>
      <c r="D4623" s="128">
        <v>15690</v>
      </c>
      <c r="E4623" s="128">
        <v>15690</v>
      </c>
      <c r="F4623" s="128"/>
      <c r="G4623" s="128">
        <v>372305</v>
      </c>
      <c r="H4623" s="128">
        <v>286517</v>
      </c>
      <c r="I4623" s="129">
        <v>448.29</v>
      </c>
      <c r="J4623" s="129">
        <v>23.73</v>
      </c>
      <c r="K4623" s="128">
        <v>3238584</v>
      </c>
      <c r="L4623" s="128">
        <v>2592178</v>
      </c>
      <c r="M4623" s="128">
        <v>849903</v>
      </c>
      <c r="N4623" s="128">
        <v>471562</v>
      </c>
      <c r="O4623" s="128">
        <v>3279289</v>
      </c>
      <c r="P4623" s="128">
        <v>1912159</v>
      </c>
      <c r="Q4623" s="128">
        <v>1367131</v>
      </c>
      <c r="R4623" s="128">
        <v>228233</v>
      </c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</row>
    <row r="4624" spans="1:35" s="4" customFormat="1" ht="15" customHeight="1" x14ac:dyDescent="0.25">
      <c r="A4624" s="6"/>
      <c r="B4624" s="127">
        <v>2014</v>
      </c>
      <c r="C4624" s="128">
        <v>32</v>
      </c>
      <c r="D4624" s="128">
        <v>14193</v>
      </c>
      <c r="E4624" s="128">
        <v>14193</v>
      </c>
      <c r="F4624" s="128"/>
      <c r="G4624" s="128">
        <v>355159</v>
      </c>
      <c r="H4624" s="128">
        <v>269375</v>
      </c>
      <c r="I4624" s="129">
        <v>443.53</v>
      </c>
      <c r="J4624" s="129">
        <v>25.02</v>
      </c>
      <c r="K4624" s="128">
        <v>3006591</v>
      </c>
      <c r="L4624" s="128">
        <v>2515141</v>
      </c>
      <c r="M4624" s="128">
        <v>739842</v>
      </c>
      <c r="N4624" s="128">
        <v>375572</v>
      </c>
      <c r="O4624" s="128">
        <v>2901096</v>
      </c>
      <c r="P4624" s="128">
        <v>1683725</v>
      </c>
      <c r="Q4624" s="128">
        <v>1217371</v>
      </c>
      <c r="R4624" s="128">
        <v>264037</v>
      </c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</row>
    <row r="4625" spans="1:35" ht="15" customHeight="1" x14ac:dyDescent="0.25">
      <c r="A4625" s="6"/>
      <c r="B4625" s="127">
        <v>2013</v>
      </c>
      <c r="C4625" s="128">
        <v>31</v>
      </c>
      <c r="D4625" s="128">
        <v>13800</v>
      </c>
      <c r="E4625" s="128">
        <v>13800</v>
      </c>
      <c r="F4625" s="128"/>
      <c r="G4625" s="128">
        <v>323882</v>
      </c>
      <c r="H4625" s="128">
        <v>247525</v>
      </c>
      <c r="I4625" s="129">
        <v>445.16</v>
      </c>
      <c r="J4625" s="129">
        <v>23.47</v>
      </c>
      <c r="K4625" s="128">
        <v>2925001</v>
      </c>
      <c r="L4625" s="128">
        <v>2557833</v>
      </c>
      <c r="M4625" s="128">
        <v>554819</v>
      </c>
      <c r="N4625" s="128">
        <v>222865</v>
      </c>
      <c r="O4625" s="128">
        <v>3229462</v>
      </c>
      <c r="P4625" s="128">
        <v>2501057</v>
      </c>
      <c r="Q4625" s="128">
        <v>728406</v>
      </c>
      <c r="R4625" s="128">
        <v>336497</v>
      </c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</row>
    <row r="4626" spans="1:35" ht="15" customHeight="1" x14ac:dyDescent="0.25">
      <c r="A4626" s="6"/>
      <c r="B4626" s="127">
        <v>2012</v>
      </c>
      <c r="C4626" s="128">
        <v>30</v>
      </c>
      <c r="D4626" s="128">
        <v>13378</v>
      </c>
      <c r="E4626" s="128">
        <v>13378</v>
      </c>
      <c r="F4626" s="128"/>
      <c r="G4626" s="128">
        <v>337267</v>
      </c>
      <c r="H4626" s="128">
        <v>246115</v>
      </c>
      <c r="I4626" s="129">
        <v>445.93</v>
      </c>
      <c r="J4626" s="129">
        <v>25.21</v>
      </c>
      <c r="K4626" s="128">
        <v>2910669</v>
      </c>
      <c r="L4626" s="128">
        <v>2564252</v>
      </c>
      <c r="M4626" s="128">
        <v>536179</v>
      </c>
      <c r="N4626" s="128">
        <v>190117</v>
      </c>
      <c r="O4626" s="128">
        <v>3321545</v>
      </c>
      <c r="P4626" s="128">
        <v>2209430</v>
      </c>
      <c r="Q4626" s="128">
        <v>1112115</v>
      </c>
      <c r="R4626" s="128">
        <v>234210</v>
      </c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</row>
    <row r="4627" spans="1:35" ht="15" customHeight="1" x14ac:dyDescent="0.25">
      <c r="A4627" s="6"/>
      <c r="B4627" s="127">
        <v>2011</v>
      </c>
      <c r="C4627" s="128">
        <v>27</v>
      </c>
      <c r="D4627" s="128">
        <v>12989</v>
      </c>
      <c r="E4627" s="128">
        <v>12989</v>
      </c>
      <c r="F4627" s="128"/>
      <c r="G4627" s="128">
        <v>322010</v>
      </c>
      <c r="H4627" s="128">
        <v>250548</v>
      </c>
      <c r="I4627" s="129">
        <v>481.07</v>
      </c>
      <c r="J4627" s="129">
        <v>24.79</v>
      </c>
      <c r="K4627" s="128">
        <v>2949148</v>
      </c>
      <c r="L4627" s="128">
        <v>2437710</v>
      </c>
      <c r="M4627" s="128">
        <v>700222</v>
      </c>
      <c r="N4627" s="128">
        <v>369060</v>
      </c>
      <c r="O4627" s="128">
        <v>2505429</v>
      </c>
      <c r="P4627" s="128" t="s">
        <v>359</v>
      </c>
      <c r="Q4627" s="128" t="s">
        <v>359</v>
      </c>
      <c r="R4627" s="128">
        <v>195377</v>
      </c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</row>
    <row r="4628" spans="1:35" ht="15" customHeight="1" x14ac:dyDescent="0.25">
      <c r="A4628" s="6"/>
      <c r="B4628" s="127">
        <v>2010</v>
      </c>
      <c r="C4628" s="128">
        <v>25</v>
      </c>
      <c r="D4628" s="128">
        <v>12896</v>
      </c>
      <c r="E4628" s="128">
        <v>12894</v>
      </c>
      <c r="F4628" s="128"/>
      <c r="G4628" s="128">
        <v>293649</v>
      </c>
      <c r="H4628" s="128">
        <v>215804</v>
      </c>
      <c r="I4628" s="129">
        <v>515.84</v>
      </c>
      <c r="J4628" s="129">
        <v>22.77</v>
      </c>
      <c r="K4628" s="128">
        <v>2763596</v>
      </c>
      <c r="L4628" s="128">
        <v>2147014</v>
      </c>
      <c r="M4628" s="128">
        <v>702017</v>
      </c>
      <c r="N4628" s="128">
        <v>396091</v>
      </c>
      <c r="O4628" s="128">
        <v>2434217</v>
      </c>
      <c r="P4628" s="128" t="s">
        <v>359</v>
      </c>
      <c r="Q4628" s="128" t="s">
        <v>359</v>
      </c>
      <c r="R4628" s="128">
        <v>152049</v>
      </c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</row>
    <row r="4629" spans="1:35" ht="15" customHeight="1" x14ac:dyDescent="0.25">
      <c r="A4629" s="6"/>
      <c r="B4629" s="127">
        <v>2009</v>
      </c>
      <c r="C4629" s="128">
        <v>24</v>
      </c>
      <c r="D4629" s="128">
        <v>12312</v>
      </c>
      <c r="E4629" s="128">
        <v>12312</v>
      </c>
      <c r="F4629" s="128"/>
      <c r="G4629" s="128">
        <v>277838</v>
      </c>
      <c r="H4629" s="128">
        <v>203574</v>
      </c>
      <c r="I4629" s="129">
        <v>513</v>
      </c>
      <c r="J4629" s="129">
        <v>22.57</v>
      </c>
      <c r="K4629" s="128">
        <v>2331179</v>
      </c>
      <c r="L4629" s="128">
        <v>1626646</v>
      </c>
      <c r="M4629" s="128">
        <v>540312</v>
      </c>
      <c r="N4629" s="128">
        <v>266297</v>
      </c>
      <c r="O4629" s="128">
        <v>2177498</v>
      </c>
      <c r="P4629" s="128" t="s">
        <v>359</v>
      </c>
      <c r="Q4629" s="128" t="s">
        <v>359</v>
      </c>
      <c r="R4629" s="128">
        <v>289200</v>
      </c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</row>
    <row r="4630" spans="1:35" ht="15" customHeight="1" x14ac:dyDescent="0.25">
      <c r="A4630" s="6"/>
      <c r="B4630" s="127">
        <v>2008</v>
      </c>
      <c r="C4630" s="128">
        <v>29</v>
      </c>
      <c r="D4630" s="128">
        <v>13854</v>
      </c>
      <c r="E4630" s="128">
        <v>13854</v>
      </c>
      <c r="F4630" s="128"/>
      <c r="G4630" s="128">
        <v>283239</v>
      </c>
      <c r="H4630" s="128">
        <v>210260</v>
      </c>
      <c r="I4630" s="129">
        <v>477.72</v>
      </c>
      <c r="J4630" s="129">
        <v>20.440000000000001</v>
      </c>
      <c r="K4630" s="128">
        <v>2829243</v>
      </c>
      <c r="L4630" s="128">
        <v>2052361</v>
      </c>
      <c r="M4630" s="128">
        <v>557593</v>
      </c>
      <c r="N4630" s="128">
        <v>287291</v>
      </c>
      <c r="O4630" s="128">
        <v>2013081</v>
      </c>
      <c r="P4630" s="128" t="s">
        <v>359</v>
      </c>
      <c r="Q4630" s="128" t="s">
        <v>359</v>
      </c>
      <c r="R4630" s="128">
        <v>244953</v>
      </c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</row>
    <row r="4631" spans="1:35" s="5" customFormat="1" ht="15" customHeight="1" x14ac:dyDescent="0.25">
      <c r="A4631" s="6"/>
      <c r="B4631" s="120" t="s">
        <v>325</v>
      </c>
      <c r="C4631" s="120"/>
      <c r="D4631" s="120"/>
      <c r="E4631" s="120"/>
      <c r="F4631" s="120"/>
      <c r="G4631" s="120"/>
      <c r="H4631" s="120"/>
      <c r="I4631" s="120"/>
      <c r="J4631" s="120"/>
      <c r="K4631" s="120"/>
      <c r="L4631" s="120"/>
      <c r="M4631" s="120"/>
      <c r="N4631" s="120"/>
      <c r="O4631" s="120"/>
      <c r="P4631" s="120"/>
      <c r="Q4631" s="120"/>
      <c r="R4631" s="120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</row>
    <row r="4632" spans="1:35" s="6" customFormat="1" ht="15" customHeight="1" x14ac:dyDescent="0.25">
      <c r="B4632" s="121" t="s">
        <v>422</v>
      </c>
      <c r="C4632" s="121"/>
      <c r="D4632" s="121"/>
      <c r="E4632" s="121"/>
      <c r="F4632" s="121"/>
      <c r="G4632" s="121"/>
      <c r="H4632" s="121"/>
      <c r="I4632" s="121"/>
      <c r="J4632" s="121"/>
      <c r="K4632" s="121"/>
      <c r="L4632" s="121"/>
      <c r="M4632" s="121"/>
      <c r="N4632" s="121"/>
      <c r="O4632" s="121"/>
      <c r="P4632" s="121"/>
      <c r="Q4632" s="121"/>
      <c r="R4632" s="121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</row>
    <row r="4633" spans="1:35" s="6" customFormat="1" ht="15" customHeight="1" x14ac:dyDescent="0.25">
      <c r="B4633" s="124">
        <v>2021</v>
      </c>
      <c r="C4633" s="125">
        <v>77348</v>
      </c>
      <c r="D4633" s="125">
        <v>180367</v>
      </c>
      <c r="E4633" s="125">
        <v>120402</v>
      </c>
      <c r="F4633" s="125"/>
      <c r="G4633" s="125">
        <v>1998043</v>
      </c>
      <c r="H4633" s="125">
        <v>1564706</v>
      </c>
      <c r="I4633" s="126">
        <v>2.33</v>
      </c>
      <c r="J4633" s="126">
        <v>11.08</v>
      </c>
      <c r="K4633" s="125">
        <v>9798463</v>
      </c>
      <c r="L4633" s="125">
        <v>7024722</v>
      </c>
      <c r="M4633" s="125">
        <v>3262665</v>
      </c>
      <c r="N4633" s="125">
        <v>1429660</v>
      </c>
      <c r="O4633" s="125">
        <v>20605405</v>
      </c>
      <c r="P4633" s="125">
        <v>13719916</v>
      </c>
      <c r="Q4633" s="125">
        <v>6885488</v>
      </c>
      <c r="R4633" s="125">
        <v>796419</v>
      </c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</row>
    <row r="4634" spans="1:35" s="6" customFormat="1" ht="15" customHeight="1" x14ac:dyDescent="0.25">
      <c r="B4634" s="127">
        <v>2020</v>
      </c>
      <c r="C4634" s="128">
        <v>73229</v>
      </c>
      <c r="D4634" s="128">
        <v>173667</v>
      </c>
      <c r="E4634" s="128">
        <v>116554</v>
      </c>
      <c r="F4634" s="128"/>
      <c r="G4634" s="128">
        <v>1812722</v>
      </c>
      <c r="H4634" s="128">
        <v>1434688</v>
      </c>
      <c r="I4634" s="129">
        <v>2.37</v>
      </c>
      <c r="J4634" s="129">
        <v>10.44</v>
      </c>
      <c r="K4634" s="128">
        <v>8063480</v>
      </c>
      <c r="L4634" s="128">
        <v>5710831</v>
      </c>
      <c r="M4634" s="128">
        <v>2035672</v>
      </c>
      <c r="N4634" s="128">
        <v>333319</v>
      </c>
      <c r="O4634" s="128">
        <v>23117044</v>
      </c>
      <c r="P4634" s="128">
        <v>16535078</v>
      </c>
      <c r="Q4634" s="128">
        <v>6581966</v>
      </c>
      <c r="R4634" s="128">
        <v>751402</v>
      </c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</row>
    <row r="4635" spans="1:35" s="6" customFormat="1" ht="15" customHeight="1" x14ac:dyDescent="0.25">
      <c r="B4635" s="127">
        <v>2019</v>
      </c>
      <c r="C4635" s="128">
        <v>77607</v>
      </c>
      <c r="D4635" s="128">
        <v>192495</v>
      </c>
      <c r="E4635" s="128">
        <v>131182</v>
      </c>
      <c r="F4635" s="128"/>
      <c r="G4635" s="128">
        <v>2024870</v>
      </c>
      <c r="H4635" s="128">
        <v>1574049</v>
      </c>
      <c r="I4635" s="129">
        <v>2.48</v>
      </c>
      <c r="J4635" s="129">
        <v>10.52</v>
      </c>
      <c r="K4635" s="128">
        <v>10400975</v>
      </c>
      <c r="L4635" s="128">
        <v>7572381</v>
      </c>
      <c r="M4635" s="128">
        <v>2867002</v>
      </c>
      <c r="N4635" s="128">
        <v>830217</v>
      </c>
      <c r="O4635" s="128">
        <v>22806772</v>
      </c>
      <c r="P4635" s="128">
        <v>15946605</v>
      </c>
      <c r="Q4635" s="128">
        <v>6860167</v>
      </c>
      <c r="R4635" s="128">
        <v>993961</v>
      </c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</row>
    <row r="4636" spans="1:35" s="6" customFormat="1" ht="15" customHeight="1" x14ac:dyDescent="0.25">
      <c r="B4636" s="127">
        <v>2018</v>
      </c>
      <c r="C4636" s="128">
        <v>74298</v>
      </c>
      <c r="D4636" s="128">
        <v>181870</v>
      </c>
      <c r="E4636" s="128">
        <v>122929</v>
      </c>
      <c r="F4636" s="128"/>
      <c r="G4636" s="128">
        <v>1823368</v>
      </c>
      <c r="H4636" s="128">
        <v>1419785</v>
      </c>
      <c r="I4636" s="129">
        <v>2.4500000000000002</v>
      </c>
      <c r="J4636" s="129">
        <v>10.029999999999999</v>
      </c>
      <c r="K4636" s="128">
        <v>9799954</v>
      </c>
      <c r="L4636" s="128">
        <v>6993460</v>
      </c>
      <c r="M4636" s="128">
        <v>3270674</v>
      </c>
      <c r="N4636" s="128">
        <v>1442800</v>
      </c>
      <c r="O4636" s="128">
        <v>18332718</v>
      </c>
      <c r="P4636" s="128">
        <v>12537775</v>
      </c>
      <c r="Q4636" s="128">
        <v>5794943</v>
      </c>
      <c r="R4636" s="128">
        <v>811951</v>
      </c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</row>
    <row r="4637" spans="1:35" s="6" customFormat="1" ht="15" customHeight="1" x14ac:dyDescent="0.25">
      <c r="B4637" s="127">
        <v>2017</v>
      </c>
      <c r="C4637" s="128">
        <v>71199</v>
      </c>
      <c r="D4637" s="128">
        <v>171508</v>
      </c>
      <c r="E4637" s="128">
        <v>115303</v>
      </c>
      <c r="F4637" s="128"/>
      <c r="G4637" s="128">
        <v>1635507</v>
      </c>
      <c r="H4637" s="128">
        <v>1270373</v>
      </c>
      <c r="I4637" s="129">
        <v>2.41</v>
      </c>
      <c r="J4637" s="129">
        <v>9.5399999999999991</v>
      </c>
      <c r="K4637" s="128">
        <v>9096221</v>
      </c>
      <c r="L4637" s="128">
        <v>6359769</v>
      </c>
      <c r="M4637" s="128">
        <v>2987111</v>
      </c>
      <c r="N4637" s="128">
        <v>1350788</v>
      </c>
      <c r="O4637" s="128">
        <v>17315593</v>
      </c>
      <c r="P4637" s="128">
        <v>12012154</v>
      </c>
      <c r="Q4637" s="128">
        <v>5303440</v>
      </c>
      <c r="R4637" s="128">
        <v>852656</v>
      </c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</row>
    <row r="4638" spans="1:35" s="6" customFormat="1" ht="15" customHeight="1" x14ac:dyDescent="0.25">
      <c r="B4638" s="127">
        <v>2016</v>
      </c>
      <c r="C4638" s="128">
        <v>66793</v>
      </c>
      <c r="D4638" s="128">
        <v>158705</v>
      </c>
      <c r="E4638" s="128">
        <v>106654</v>
      </c>
      <c r="F4638" s="128"/>
      <c r="G4638" s="128">
        <v>1460621</v>
      </c>
      <c r="H4638" s="128">
        <v>1137039</v>
      </c>
      <c r="I4638" s="129">
        <v>2.38</v>
      </c>
      <c r="J4638" s="129">
        <v>9.1999999999999993</v>
      </c>
      <c r="K4638" s="128">
        <v>8020583</v>
      </c>
      <c r="L4638" s="128">
        <v>5499831</v>
      </c>
      <c r="M4638" s="128">
        <v>2593679</v>
      </c>
      <c r="N4638" s="128">
        <v>1142114</v>
      </c>
      <c r="O4638" s="128">
        <v>16452287</v>
      </c>
      <c r="P4638" s="128">
        <v>11759554</v>
      </c>
      <c r="Q4638" s="128">
        <v>4692733</v>
      </c>
      <c r="R4638" s="128">
        <v>744071</v>
      </c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</row>
    <row r="4639" spans="1:35" s="6" customFormat="1" ht="15" customHeight="1" x14ac:dyDescent="0.25">
      <c r="B4639" s="127">
        <v>2015</v>
      </c>
      <c r="C4639" s="128">
        <v>63677</v>
      </c>
      <c r="D4639" s="128">
        <v>147654</v>
      </c>
      <c r="E4639" s="128">
        <v>98515</v>
      </c>
      <c r="F4639" s="128"/>
      <c r="G4639" s="128">
        <v>1316357</v>
      </c>
      <c r="H4639" s="128">
        <v>1027355</v>
      </c>
      <c r="I4639" s="129">
        <v>2.3199999999999998</v>
      </c>
      <c r="J4639" s="129">
        <v>8.92</v>
      </c>
      <c r="K4639" s="128">
        <v>7132070</v>
      </c>
      <c r="L4639" s="128">
        <v>4884330</v>
      </c>
      <c r="M4639" s="128">
        <v>2237538</v>
      </c>
      <c r="N4639" s="128">
        <v>927341</v>
      </c>
      <c r="O4639" s="128">
        <v>15688821</v>
      </c>
      <c r="P4639" s="128">
        <v>11688271</v>
      </c>
      <c r="Q4639" s="128">
        <v>4000550</v>
      </c>
      <c r="R4639" s="128">
        <v>575543</v>
      </c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</row>
    <row r="4640" spans="1:35" s="6" customFormat="1" ht="15" customHeight="1" x14ac:dyDescent="0.25">
      <c r="B4640" s="127">
        <v>2014</v>
      </c>
      <c r="C4640" s="128">
        <v>58519</v>
      </c>
      <c r="D4640" s="128">
        <v>135970</v>
      </c>
      <c r="E4640" s="128">
        <v>91886</v>
      </c>
      <c r="F4640" s="128"/>
      <c r="G4640" s="128">
        <v>1210524</v>
      </c>
      <c r="H4640" s="128">
        <v>943339</v>
      </c>
      <c r="I4640" s="129">
        <v>2.3199999999999998</v>
      </c>
      <c r="J4640" s="129">
        <v>8.9</v>
      </c>
      <c r="K4640" s="128">
        <v>6571071</v>
      </c>
      <c r="L4640" s="128">
        <v>4418636</v>
      </c>
      <c r="M4640" s="128">
        <v>1937372</v>
      </c>
      <c r="N4640" s="128">
        <v>729805</v>
      </c>
      <c r="O4640" s="128">
        <v>15697536</v>
      </c>
      <c r="P4640" s="128">
        <v>11892126</v>
      </c>
      <c r="Q4640" s="128">
        <v>3805410</v>
      </c>
      <c r="R4640" s="128">
        <v>474589</v>
      </c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</row>
    <row r="4641" spans="1:35" ht="15" customHeight="1" x14ac:dyDescent="0.25">
      <c r="A4641" s="6"/>
      <c r="B4641" s="127">
        <v>2013</v>
      </c>
      <c r="C4641" s="128">
        <v>55449</v>
      </c>
      <c r="D4641" s="128">
        <v>129006</v>
      </c>
      <c r="E4641" s="128">
        <v>87810</v>
      </c>
      <c r="F4641" s="128"/>
      <c r="G4641" s="128">
        <v>1157225</v>
      </c>
      <c r="H4641" s="128">
        <v>904491</v>
      </c>
      <c r="I4641" s="129">
        <v>2.33</v>
      </c>
      <c r="J4641" s="129">
        <v>8.9700000000000006</v>
      </c>
      <c r="K4641" s="128">
        <v>6168530</v>
      </c>
      <c r="L4641" s="128">
        <v>4089678</v>
      </c>
      <c r="M4641" s="128">
        <v>1714981</v>
      </c>
      <c r="N4641" s="128">
        <v>547037</v>
      </c>
      <c r="O4641" s="128">
        <v>16153647</v>
      </c>
      <c r="P4641" s="128">
        <v>13153253</v>
      </c>
      <c r="Q4641" s="128">
        <v>3000394</v>
      </c>
      <c r="R4641" s="128">
        <v>386312</v>
      </c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</row>
    <row r="4642" spans="1:35" ht="15" customHeight="1" x14ac:dyDescent="0.25">
      <c r="A4642" s="6"/>
      <c r="B4642" s="127">
        <v>2012</v>
      </c>
      <c r="C4642" s="128">
        <v>55625</v>
      </c>
      <c r="D4642" s="128">
        <v>132029</v>
      </c>
      <c r="E4642" s="128">
        <v>90701</v>
      </c>
      <c r="F4642" s="128"/>
      <c r="G4642" s="128">
        <v>1197313</v>
      </c>
      <c r="H4642" s="128">
        <v>939084</v>
      </c>
      <c r="I4642" s="129">
        <v>2.37</v>
      </c>
      <c r="J4642" s="129">
        <v>9.07</v>
      </c>
      <c r="K4642" s="128">
        <v>6254634</v>
      </c>
      <c r="L4642" s="128">
        <v>4129234</v>
      </c>
      <c r="M4642" s="128">
        <v>1740842</v>
      </c>
      <c r="N4642" s="128">
        <v>527928</v>
      </c>
      <c r="O4642" s="128">
        <v>17012194</v>
      </c>
      <c r="P4642" s="128">
        <v>13300909</v>
      </c>
      <c r="Q4642" s="128">
        <v>3711285</v>
      </c>
      <c r="R4642" s="128">
        <v>364117</v>
      </c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</row>
    <row r="4643" spans="1:35" ht="15" customHeight="1" x14ac:dyDescent="0.25">
      <c r="A4643" s="6"/>
      <c r="B4643" s="127">
        <v>2011</v>
      </c>
      <c r="C4643" s="128">
        <v>59107</v>
      </c>
      <c r="D4643" s="128">
        <v>145228</v>
      </c>
      <c r="E4643" s="128">
        <v>101126</v>
      </c>
      <c r="F4643" s="128"/>
      <c r="G4643" s="128">
        <v>1360075</v>
      </c>
      <c r="H4643" s="128">
        <v>1071261</v>
      </c>
      <c r="I4643" s="129">
        <v>2.46</v>
      </c>
      <c r="J4643" s="129">
        <v>9.3699999999999992</v>
      </c>
      <c r="K4643" s="128">
        <v>7086156</v>
      </c>
      <c r="L4643" s="128">
        <v>4706160</v>
      </c>
      <c r="M4643" s="128">
        <v>2051553</v>
      </c>
      <c r="N4643" s="128">
        <v>676756</v>
      </c>
      <c r="O4643" s="128">
        <v>18006958</v>
      </c>
      <c r="P4643" s="128" t="s">
        <v>359</v>
      </c>
      <c r="Q4643" s="128" t="s">
        <v>359</v>
      </c>
      <c r="R4643" s="128">
        <v>520839</v>
      </c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</row>
    <row r="4644" spans="1:35" ht="15" customHeight="1" x14ac:dyDescent="0.25">
      <c r="A4644" s="6"/>
      <c r="B4644" s="127">
        <v>2010</v>
      </c>
      <c r="C4644" s="128">
        <v>62438</v>
      </c>
      <c r="D4644" s="128">
        <v>152368</v>
      </c>
      <c r="E4644" s="128">
        <v>105903</v>
      </c>
      <c r="F4644" s="128"/>
      <c r="G4644" s="128">
        <v>1428975</v>
      </c>
      <c r="H4644" s="128">
        <v>1123324</v>
      </c>
      <c r="I4644" s="129">
        <v>2.44</v>
      </c>
      <c r="J4644" s="129">
        <v>9.3800000000000008</v>
      </c>
      <c r="K4644" s="128">
        <v>7663982</v>
      </c>
      <c r="L4644" s="128">
        <v>5160784</v>
      </c>
      <c r="M4644" s="128">
        <v>2289166</v>
      </c>
      <c r="N4644" s="128">
        <v>842565</v>
      </c>
      <c r="O4644" s="128">
        <v>18969134</v>
      </c>
      <c r="P4644" s="128" t="s">
        <v>359</v>
      </c>
      <c r="Q4644" s="128" t="s">
        <v>359</v>
      </c>
      <c r="R4644" s="128">
        <v>670230</v>
      </c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</row>
    <row r="4645" spans="1:35" ht="15" customHeight="1" x14ac:dyDescent="0.25">
      <c r="A4645" s="6"/>
      <c r="B4645" s="127">
        <v>2009</v>
      </c>
      <c r="C4645" s="128">
        <v>66784</v>
      </c>
      <c r="D4645" s="128">
        <v>164362</v>
      </c>
      <c r="E4645" s="128">
        <v>112940</v>
      </c>
      <c r="F4645" s="128"/>
      <c r="G4645" s="128">
        <v>1517392</v>
      </c>
      <c r="H4645" s="128">
        <v>1188336</v>
      </c>
      <c r="I4645" s="129">
        <v>2.46</v>
      </c>
      <c r="J4645" s="129">
        <v>9.23</v>
      </c>
      <c r="K4645" s="128">
        <v>8194660</v>
      </c>
      <c r="L4645" s="128">
        <v>5766519</v>
      </c>
      <c r="M4645" s="128">
        <v>2488799</v>
      </c>
      <c r="N4645" s="128">
        <v>935222</v>
      </c>
      <c r="O4645" s="128">
        <v>20190320</v>
      </c>
      <c r="P4645" s="128" t="s">
        <v>359</v>
      </c>
      <c r="Q4645" s="128" t="s">
        <v>359</v>
      </c>
      <c r="R4645" s="128">
        <v>824609</v>
      </c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</row>
    <row r="4646" spans="1:35" ht="15" customHeight="1" x14ac:dyDescent="0.25">
      <c r="A4646" s="6"/>
      <c r="B4646" s="127">
        <v>2008</v>
      </c>
      <c r="C4646" s="128">
        <v>68523</v>
      </c>
      <c r="D4646" s="128">
        <v>172363</v>
      </c>
      <c r="E4646" s="128">
        <v>120073</v>
      </c>
      <c r="F4646" s="128"/>
      <c r="G4646" s="128">
        <v>1612675</v>
      </c>
      <c r="H4646" s="128">
        <v>1256935</v>
      </c>
      <c r="I4646" s="129">
        <v>2.52</v>
      </c>
      <c r="J4646" s="129">
        <v>9.36</v>
      </c>
      <c r="K4646" s="128">
        <v>9580108</v>
      </c>
      <c r="L4646" s="128">
        <v>6912421</v>
      </c>
      <c r="M4646" s="128">
        <v>2885619</v>
      </c>
      <c r="N4646" s="128">
        <v>1219935</v>
      </c>
      <c r="O4646" s="128">
        <v>19675911</v>
      </c>
      <c r="P4646" s="128" t="s">
        <v>359</v>
      </c>
      <c r="Q4646" s="128" t="s">
        <v>359</v>
      </c>
      <c r="R4646" s="128">
        <v>1145071</v>
      </c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</row>
    <row r="4647" spans="1:35" s="6" customFormat="1" ht="15" customHeight="1" x14ac:dyDescent="0.25">
      <c r="B4647" s="120" t="s">
        <v>13</v>
      </c>
      <c r="C4647" s="120"/>
      <c r="D4647" s="120"/>
      <c r="E4647" s="120"/>
      <c r="F4647" s="120"/>
      <c r="G4647" s="120"/>
      <c r="H4647" s="120"/>
      <c r="I4647" s="120"/>
      <c r="J4647" s="120"/>
      <c r="K4647" s="120"/>
      <c r="L4647" s="120"/>
      <c r="M4647" s="120"/>
      <c r="N4647" s="120"/>
      <c r="O4647" s="120"/>
      <c r="P4647" s="120"/>
      <c r="Q4647" s="120"/>
      <c r="R4647" s="120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</row>
    <row r="4648" spans="1:35" s="4" customFormat="1" ht="15" customHeight="1" x14ac:dyDescent="0.25">
      <c r="A4648" s="6"/>
      <c r="B4648" s="121" t="s">
        <v>326</v>
      </c>
      <c r="C4648" s="121"/>
      <c r="D4648" s="121"/>
      <c r="E4648" s="121"/>
      <c r="F4648" s="121"/>
      <c r="G4648" s="121"/>
      <c r="H4648" s="121"/>
      <c r="I4648" s="121"/>
      <c r="J4648" s="121"/>
      <c r="K4648" s="121"/>
      <c r="L4648" s="121"/>
      <c r="M4648" s="121"/>
      <c r="N4648" s="121"/>
      <c r="O4648" s="121"/>
      <c r="P4648" s="121"/>
      <c r="Q4648" s="121"/>
      <c r="R4648" s="121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</row>
    <row r="4649" spans="1:35" s="4" customFormat="1" ht="15" customHeight="1" x14ac:dyDescent="0.25">
      <c r="A4649" s="6"/>
      <c r="B4649" s="124">
        <v>2021</v>
      </c>
      <c r="C4649" s="125">
        <v>53489</v>
      </c>
      <c r="D4649" s="125">
        <v>59432</v>
      </c>
      <c r="E4649" s="125">
        <v>6229</v>
      </c>
      <c r="F4649" s="125"/>
      <c r="G4649" s="125">
        <v>105781</v>
      </c>
      <c r="H4649" s="125">
        <v>55253</v>
      </c>
      <c r="I4649" s="126">
        <v>1.1100000000000001</v>
      </c>
      <c r="J4649" s="126">
        <v>1.78</v>
      </c>
      <c r="K4649" s="125">
        <v>1071700</v>
      </c>
      <c r="L4649" s="125">
        <v>865130</v>
      </c>
      <c r="M4649" s="125">
        <v>551783</v>
      </c>
      <c r="N4649" s="125">
        <v>469719</v>
      </c>
      <c r="O4649" s="125">
        <v>426962</v>
      </c>
      <c r="P4649" s="125">
        <v>154276</v>
      </c>
      <c r="Q4649" s="125">
        <v>272686</v>
      </c>
      <c r="R4649" s="125">
        <v>26291</v>
      </c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</row>
    <row r="4650" spans="1:35" s="6" customFormat="1" ht="15" customHeight="1" x14ac:dyDescent="0.25">
      <c r="B4650" s="127">
        <v>2020</v>
      </c>
      <c r="C4650" s="128">
        <v>50342</v>
      </c>
      <c r="D4650" s="128">
        <v>57186</v>
      </c>
      <c r="E4650" s="128">
        <v>6520</v>
      </c>
      <c r="F4650" s="128"/>
      <c r="G4650" s="128">
        <v>76174</v>
      </c>
      <c r="H4650" s="128">
        <v>38003</v>
      </c>
      <c r="I4650" s="129">
        <v>1.1399999999999999</v>
      </c>
      <c r="J4650" s="129">
        <v>1.33</v>
      </c>
      <c r="K4650" s="128">
        <v>898849</v>
      </c>
      <c r="L4650" s="128">
        <v>715250</v>
      </c>
      <c r="M4650" s="128">
        <v>444594</v>
      </c>
      <c r="N4650" s="128">
        <v>374520</v>
      </c>
      <c r="O4650" s="128">
        <v>645412</v>
      </c>
      <c r="P4650" s="128">
        <v>188291</v>
      </c>
      <c r="Q4650" s="128">
        <v>457120</v>
      </c>
      <c r="R4650" s="128">
        <v>39927</v>
      </c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</row>
    <row r="4651" spans="1:35" s="4" customFormat="1" ht="15" customHeight="1" x14ac:dyDescent="0.25">
      <c r="A4651" s="6"/>
      <c r="B4651" s="127">
        <v>2019</v>
      </c>
      <c r="C4651" s="128">
        <v>55342</v>
      </c>
      <c r="D4651" s="128">
        <v>63925</v>
      </c>
      <c r="E4651" s="128">
        <v>8622</v>
      </c>
      <c r="F4651" s="128"/>
      <c r="G4651" s="128">
        <v>100491</v>
      </c>
      <c r="H4651" s="128">
        <v>52299</v>
      </c>
      <c r="I4651" s="129">
        <v>1.1599999999999999</v>
      </c>
      <c r="J4651" s="129">
        <v>1.57</v>
      </c>
      <c r="K4651" s="128">
        <v>1191862</v>
      </c>
      <c r="L4651" s="128">
        <v>967370</v>
      </c>
      <c r="M4651" s="128">
        <v>614103</v>
      </c>
      <c r="N4651" s="128">
        <v>518379</v>
      </c>
      <c r="O4651" s="128">
        <v>632835</v>
      </c>
      <c r="P4651" s="128">
        <v>187858</v>
      </c>
      <c r="Q4651" s="128">
        <v>444977</v>
      </c>
      <c r="R4651" s="128">
        <v>42434</v>
      </c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</row>
    <row r="4652" spans="1:35" s="4" customFormat="1" ht="15" customHeight="1" x14ac:dyDescent="0.25">
      <c r="A4652" s="6"/>
      <c r="B4652" s="127">
        <v>2018</v>
      </c>
      <c r="C4652" s="128">
        <v>53538</v>
      </c>
      <c r="D4652" s="128">
        <v>61863</v>
      </c>
      <c r="E4652" s="128">
        <v>8843</v>
      </c>
      <c r="F4652" s="128"/>
      <c r="G4652" s="128">
        <v>99125</v>
      </c>
      <c r="H4652" s="128">
        <v>52914</v>
      </c>
      <c r="I4652" s="129">
        <v>1.1599999999999999</v>
      </c>
      <c r="J4652" s="129">
        <v>1.6</v>
      </c>
      <c r="K4652" s="128">
        <v>1190874</v>
      </c>
      <c r="L4652" s="128">
        <v>945947</v>
      </c>
      <c r="M4652" s="128">
        <v>594662</v>
      </c>
      <c r="N4652" s="128">
        <v>500954</v>
      </c>
      <c r="O4652" s="128">
        <v>571968</v>
      </c>
      <c r="P4652" s="128">
        <v>175977</v>
      </c>
      <c r="Q4652" s="128">
        <v>395992</v>
      </c>
      <c r="R4652" s="128">
        <v>36159</v>
      </c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</row>
    <row r="4653" spans="1:35" s="4" customFormat="1" ht="15" customHeight="1" x14ac:dyDescent="0.25">
      <c r="A4653" s="6"/>
      <c r="B4653" s="127">
        <v>2017</v>
      </c>
      <c r="C4653" s="128">
        <v>51704</v>
      </c>
      <c r="D4653" s="128">
        <v>59493</v>
      </c>
      <c r="E4653" s="128">
        <v>8804</v>
      </c>
      <c r="F4653" s="128"/>
      <c r="G4653" s="128">
        <v>94289</v>
      </c>
      <c r="H4653" s="128">
        <v>51906</v>
      </c>
      <c r="I4653" s="129">
        <v>1.1499999999999999</v>
      </c>
      <c r="J4653" s="129">
        <v>1.58</v>
      </c>
      <c r="K4653" s="128">
        <v>1122655</v>
      </c>
      <c r="L4653" s="128">
        <v>876845</v>
      </c>
      <c r="M4653" s="128">
        <v>543281</v>
      </c>
      <c r="N4653" s="128">
        <v>454391</v>
      </c>
      <c r="O4653" s="128">
        <v>549140</v>
      </c>
      <c r="P4653" s="128">
        <v>173175</v>
      </c>
      <c r="Q4653" s="128">
        <v>375965</v>
      </c>
      <c r="R4653" s="128">
        <v>33595</v>
      </c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</row>
    <row r="4654" spans="1:35" s="4" customFormat="1" ht="15" customHeight="1" x14ac:dyDescent="0.25">
      <c r="A4654" s="6"/>
      <c r="B4654" s="127">
        <v>2016</v>
      </c>
      <c r="C4654" s="128">
        <v>48266</v>
      </c>
      <c r="D4654" s="128">
        <v>55639</v>
      </c>
      <c r="E4654" s="128">
        <v>8713</v>
      </c>
      <c r="F4654" s="128"/>
      <c r="G4654" s="128">
        <v>85870</v>
      </c>
      <c r="H4654" s="128">
        <v>48184</v>
      </c>
      <c r="I4654" s="129">
        <v>1.1499999999999999</v>
      </c>
      <c r="J4654" s="129">
        <v>1.54</v>
      </c>
      <c r="K4654" s="128">
        <v>1009560</v>
      </c>
      <c r="L4654" s="128">
        <v>771612</v>
      </c>
      <c r="M4654" s="128">
        <v>471520</v>
      </c>
      <c r="N4654" s="128">
        <v>392486</v>
      </c>
      <c r="O4654" s="128">
        <v>512952</v>
      </c>
      <c r="P4654" s="128">
        <v>163810</v>
      </c>
      <c r="Q4654" s="128">
        <v>349142</v>
      </c>
      <c r="R4654" s="128">
        <v>28351</v>
      </c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</row>
    <row r="4655" spans="1:35" s="4" customFormat="1" ht="15" customHeight="1" x14ac:dyDescent="0.25">
      <c r="A4655" s="6"/>
      <c r="B4655" s="127">
        <v>2015</v>
      </c>
      <c r="C4655" s="128">
        <v>45585</v>
      </c>
      <c r="D4655" s="128">
        <v>52776</v>
      </c>
      <c r="E4655" s="128">
        <v>8677</v>
      </c>
      <c r="F4655" s="128"/>
      <c r="G4655" s="128">
        <v>78636</v>
      </c>
      <c r="H4655" s="128">
        <v>44648</v>
      </c>
      <c r="I4655" s="129">
        <v>1.1599999999999999</v>
      </c>
      <c r="J4655" s="129">
        <v>1.49</v>
      </c>
      <c r="K4655" s="128">
        <v>918181</v>
      </c>
      <c r="L4655" s="128">
        <v>682615</v>
      </c>
      <c r="M4655" s="128">
        <v>403103</v>
      </c>
      <c r="N4655" s="128">
        <v>330237</v>
      </c>
      <c r="O4655" s="128">
        <v>507912</v>
      </c>
      <c r="P4655" s="128">
        <v>169062</v>
      </c>
      <c r="Q4655" s="128">
        <v>338849</v>
      </c>
      <c r="R4655" s="128">
        <v>27881</v>
      </c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</row>
    <row r="4656" spans="1:35" s="4" customFormat="1" ht="15" customHeight="1" x14ac:dyDescent="0.25">
      <c r="A4656" s="6"/>
      <c r="B4656" s="127">
        <v>2014</v>
      </c>
      <c r="C4656" s="128">
        <v>40930</v>
      </c>
      <c r="D4656" s="128">
        <v>48031</v>
      </c>
      <c r="E4656" s="128">
        <v>8901</v>
      </c>
      <c r="F4656" s="128"/>
      <c r="G4656" s="128">
        <v>75270</v>
      </c>
      <c r="H4656" s="128">
        <v>43990</v>
      </c>
      <c r="I4656" s="129">
        <v>1.17</v>
      </c>
      <c r="J4656" s="129">
        <v>1.57</v>
      </c>
      <c r="K4656" s="128">
        <v>857240</v>
      </c>
      <c r="L4656" s="128">
        <v>619587</v>
      </c>
      <c r="M4656" s="128">
        <v>355278</v>
      </c>
      <c r="N4656" s="128">
        <v>286127</v>
      </c>
      <c r="O4656" s="128">
        <v>521689</v>
      </c>
      <c r="P4656" s="128">
        <v>180615</v>
      </c>
      <c r="Q4656" s="128">
        <v>341074</v>
      </c>
      <c r="R4656" s="128">
        <v>25727</v>
      </c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</row>
    <row r="4657" spans="1:35" ht="15" customHeight="1" x14ac:dyDescent="0.25">
      <c r="A4657" s="6"/>
      <c r="B4657" s="127">
        <v>2013</v>
      </c>
      <c r="C4657" s="128">
        <v>38221</v>
      </c>
      <c r="D4657" s="128">
        <v>45694</v>
      </c>
      <c r="E4657" s="128">
        <v>9275</v>
      </c>
      <c r="F4657" s="128"/>
      <c r="G4657" s="128">
        <v>72673</v>
      </c>
      <c r="H4657" s="128">
        <v>42672</v>
      </c>
      <c r="I4657" s="129">
        <v>1.2</v>
      </c>
      <c r="J4657" s="129">
        <v>1.59</v>
      </c>
      <c r="K4657" s="128">
        <v>825772</v>
      </c>
      <c r="L4657" s="128">
        <v>583453</v>
      </c>
      <c r="M4657" s="128">
        <v>324543</v>
      </c>
      <c r="N4657" s="128">
        <v>257906</v>
      </c>
      <c r="O4657" s="128">
        <v>549210</v>
      </c>
      <c r="P4657" s="128">
        <v>184111</v>
      </c>
      <c r="Q4657" s="128">
        <v>365098</v>
      </c>
      <c r="R4657" s="128">
        <v>26226</v>
      </c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</row>
    <row r="4658" spans="1:35" ht="15" customHeight="1" x14ac:dyDescent="0.25">
      <c r="A4658" s="6"/>
      <c r="B4658" s="127">
        <v>2012</v>
      </c>
      <c r="C4658" s="128">
        <v>38314</v>
      </c>
      <c r="D4658" s="128">
        <v>46972</v>
      </c>
      <c r="E4658" s="128">
        <v>10439</v>
      </c>
      <c r="F4658" s="128"/>
      <c r="G4658" s="128">
        <v>77101</v>
      </c>
      <c r="H4658" s="128">
        <v>46344</v>
      </c>
      <c r="I4658" s="129">
        <v>1.23</v>
      </c>
      <c r="J4658" s="129">
        <v>1.64</v>
      </c>
      <c r="K4658" s="128">
        <v>856699</v>
      </c>
      <c r="L4658" s="128">
        <v>606284</v>
      </c>
      <c r="M4658" s="128">
        <v>335380</v>
      </c>
      <c r="N4658" s="128">
        <v>263490</v>
      </c>
      <c r="O4658" s="128">
        <v>588781</v>
      </c>
      <c r="P4658" s="128">
        <v>205624</v>
      </c>
      <c r="Q4658" s="128">
        <v>383157</v>
      </c>
      <c r="R4658" s="128">
        <v>22270</v>
      </c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</row>
    <row r="4659" spans="1:35" ht="15" customHeight="1" x14ac:dyDescent="0.25">
      <c r="A4659" s="6"/>
      <c r="B4659" s="127">
        <v>2011</v>
      </c>
      <c r="C4659" s="128">
        <v>41213</v>
      </c>
      <c r="D4659" s="128">
        <v>51084</v>
      </c>
      <c r="E4659" s="128">
        <v>11688</v>
      </c>
      <c r="F4659" s="128"/>
      <c r="G4659" s="128">
        <v>93478</v>
      </c>
      <c r="H4659" s="128">
        <v>57683</v>
      </c>
      <c r="I4659" s="129">
        <v>1.24</v>
      </c>
      <c r="J4659" s="129">
        <v>1.83</v>
      </c>
      <c r="K4659" s="128">
        <v>999433</v>
      </c>
      <c r="L4659" s="128">
        <v>707316</v>
      </c>
      <c r="M4659" s="128">
        <v>393008</v>
      </c>
      <c r="N4659" s="128">
        <v>304692</v>
      </c>
      <c r="O4659" s="128">
        <v>628623</v>
      </c>
      <c r="P4659" s="128" t="s">
        <v>359</v>
      </c>
      <c r="Q4659" s="128" t="s">
        <v>359</v>
      </c>
      <c r="R4659" s="128">
        <v>27994</v>
      </c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</row>
    <row r="4660" spans="1:35" ht="15" customHeight="1" x14ac:dyDescent="0.25">
      <c r="A4660" s="6"/>
      <c r="B4660" s="127">
        <v>2010</v>
      </c>
      <c r="C4660" s="128">
        <v>44206</v>
      </c>
      <c r="D4660" s="128">
        <v>54575</v>
      </c>
      <c r="E4660" s="128">
        <v>12680</v>
      </c>
      <c r="F4660" s="128"/>
      <c r="G4660" s="128">
        <v>106160</v>
      </c>
      <c r="H4660" s="128">
        <v>65856</v>
      </c>
      <c r="I4660" s="129">
        <v>1.23</v>
      </c>
      <c r="J4660" s="129">
        <v>1.95</v>
      </c>
      <c r="K4660" s="128">
        <v>1150525</v>
      </c>
      <c r="L4660" s="128">
        <v>810914</v>
      </c>
      <c r="M4660" s="128">
        <v>459906</v>
      </c>
      <c r="N4660" s="128">
        <v>359192</v>
      </c>
      <c r="O4660" s="128">
        <v>668427</v>
      </c>
      <c r="P4660" s="128" t="s">
        <v>359</v>
      </c>
      <c r="Q4660" s="128" t="s">
        <v>359</v>
      </c>
      <c r="R4660" s="128">
        <v>35888</v>
      </c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</row>
    <row r="4661" spans="1:35" ht="15" customHeight="1" x14ac:dyDescent="0.25">
      <c r="A4661" s="6"/>
      <c r="B4661" s="127">
        <v>2009</v>
      </c>
      <c r="C4661" s="128">
        <v>47966</v>
      </c>
      <c r="D4661" s="128">
        <v>60435</v>
      </c>
      <c r="E4661" s="128">
        <v>14307</v>
      </c>
      <c r="F4661" s="128"/>
      <c r="G4661" s="128">
        <v>131025</v>
      </c>
      <c r="H4661" s="128">
        <v>82306</v>
      </c>
      <c r="I4661" s="129">
        <v>1.26</v>
      </c>
      <c r="J4661" s="129">
        <v>2.17</v>
      </c>
      <c r="K4661" s="128">
        <v>1300663</v>
      </c>
      <c r="L4661" s="128">
        <v>918887</v>
      </c>
      <c r="M4661" s="128">
        <v>527025</v>
      </c>
      <c r="N4661" s="128">
        <v>396786</v>
      </c>
      <c r="O4661" s="128">
        <v>731029</v>
      </c>
      <c r="P4661" s="128" t="s">
        <v>359</v>
      </c>
      <c r="Q4661" s="128" t="s">
        <v>359</v>
      </c>
      <c r="R4661" s="128">
        <v>35524</v>
      </c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</row>
    <row r="4662" spans="1:35" ht="15" customHeight="1" x14ac:dyDescent="0.25">
      <c r="A4662" s="6"/>
      <c r="B4662" s="127">
        <v>2008</v>
      </c>
      <c r="C4662" s="128">
        <v>49770</v>
      </c>
      <c r="D4662" s="128">
        <v>62287</v>
      </c>
      <c r="E4662" s="128">
        <v>14961</v>
      </c>
      <c r="F4662" s="128"/>
      <c r="G4662" s="128">
        <v>145809</v>
      </c>
      <c r="H4662" s="128">
        <v>91580</v>
      </c>
      <c r="I4662" s="129">
        <v>1.25</v>
      </c>
      <c r="J4662" s="129">
        <v>2.34</v>
      </c>
      <c r="K4662" s="128">
        <v>1509437</v>
      </c>
      <c r="L4662" s="128">
        <v>1067155</v>
      </c>
      <c r="M4662" s="128">
        <v>599244</v>
      </c>
      <c r="N4662" s="128">
        <v>454425</v>
      </c>
      <c r="O4662" s="128">
        <v>788666</v>
      </c>
      <c r="P4662" s="128" t="s">
        <v>359</v>
      </c>
      <c r="Q4662" s="128" t="s">
        <v>359</v>
      </c>
      <c r="R4662" s="128">
        <v>47753</v>
      </c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</row>
    <row r="4663" spans="1:35" s="4" customFormat="1" ht="15" customHeight="1" collapsed="1" x14ac:dyDescent="0.25">
      <c r="A4663" s="6"/>
      <c r="B4663" s="121" t="s">
        <v>327</v>
      </c>
      <c r="C4663" s="121"/>
      <c r="D4663" s="121"/>
      <c r="E4663" s="121"/>
      <c r="F4663" s="121"/>
      <c r="G4663" s="121"/>
      <c r="H4663" s="121"/>
      <c r="I4663" s="121"/>
      <c r="J4663" s="121"/>
      <c r="K4663" s="121"/>
      <c r="L4663" s="121"/>
      <c r="M4663" s="121"/>
      <c r="N4663" s="121"/>
      <c r="O4663" s="121"/>
      <c r="P4663" s="121"/>
      <c r="Q4663" s="121"/>
      <c r="R4663" s="121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</row>
    <row r="4664" spans="1:35" s="4" customFormat="1" ht="15" customHeight="1" x14ac:dyDescent="0.25">
      <c r="A4664" s="6"/>
      <c r="B4664" s="124">
        <v>2021</v>
      </c>
      <c r="C4664" s="125">
        <v>23859</v>
      </c>
      <c r="D4664" s="125">
        <v>120935</v>
      </c>
      <c r="E4664" s="125">
        <v>114173</v>
      </c>
      <c r="F4664" s="125"/>
      <c r="G4664" s="125">
        <v>1892262</v>
      </c>
      <c r="H4664" s="125">
        <v>1509453</v>
      </c>
      <c r="I4664" s="126">
        <v>5.07</v>
      </c>
      <c r="J4664" s="126">
        <v>15.65</v>
      </c>
      <c r="K4664" s="125">
        <v>8726762</v>
      </c>
      <c r="L4664" s="125">
        <v>6159592</v>
      </c>
      <c r="M4664" s="125">
        <v>2710882</v>
      </c>
      <c r="N4664" s="125">
        <v>959941</v>
      </c>
      <c r="O4664" s="125">
        <v>20178443</v>
      </c>
      <c r="P4664" s="125">
        <v>13565641</v>
      </c>
      <c r="Q4664" s="125">
        <v>6612803</v>
      </c>
      <c r="R4664" s="125">
        <v>770129</v>
      </c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</row>
    <row r="4665" spans="1:35" s="6" customFormat="1" ht="15" customHeight="1" x14ac:dyDescent="0.25">
      <c r="B4665" s="127">
        <v>2020</v>
      </c>
      <c r="C4665" s="128">
        <v>22887</v>
      </c>
      <c r="D4665" s="128">
        <v>116481</v>
      </c>
      <c r="E4665" s="128">
        <v>110034</v>
      </c>
      <c r="F4665" s="128"/>
      <c r="G4665" s="128">
        <v>1736549</v>
      </c>
      <c r="H4665" s="128">
        <v>1396684</v>
      </c>
      <c r="I4665" s="129">
        <v>5.09</v>
      </c>
      <c r="J4665" s="129">
        <v>14.91</v>
      </c>
      <c r="K4665" s="128">
        <v>7164631</v>
      </c>
      <c r="L4665" s="128">
        <v>4995581</v>
      </c>
      <c r="M4665" s="128">
        <v>1591079</v>
      </c>
      <c r="N4665" s="128">
        <v>-41201</v>
      </c>
      <c r="O4665" s="128">
        <v>22471632</v>
      </c>
      <c r="P4665" s="128">
        <v>16346787</v>
      </c>
      <c r="Q4665" s="128">
        <v>6124846</v>
      </c>
      <c r="R4665" s="128">
        <v>711474</v>
      </c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</row>
    <row r="4666" spans="1:35" s="4" customFormat="1" ht="15" customHeight="1" x14ac:dyDescent="0.25">
      <c r="A4666" s="6"/>
      <c r="B4666" s="127">
        <v>2019</v>
      </c>
      <c r="C4666" s="128">
        <v>22265</v>
      </c>
      <c r="D4666" s="128">
        <v>128570</v>
      </c>
      <c r="E4666" s="128">
        <v>122560</v>
      </c>
      <c r="F4666" s="128"/>
      <c r="G4666" s="128">
        <v>1924379</v>
      </c>
      <c r="H4666" s="128">
        <v>1521750</v>
      </c>
      <c r="I4666" s="129">
        <v>5.77</v>
      </c>
      <c r="J4666" s="129">
        <v>14.97</v>
      </c>
      <c r="K4666" s="128">
        <v>9209114</v>
      </c>
      <c r="L4666" s="128">
        <v>6605011</v>
      </c>
      <c r="M4666" s="128">
        <v>2252899</v>
      </c>
      <c r="N4666" s="128">
        <v>311838</v>
      </c>
      <c r="O4666" s="128">
        <v>22173937</v>
      </c>
      <c r="P4666" s="128">
        <v>15758747</v>
      </c>
      <c r="Q4666" s="128">
        <v>6415190</v>
      </c>
      <c r="R4666" s="128">
        <v>951527</v>
      </c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</row>
    <row r="4667" spans="1:35" s="4" customFormat="1" ht="15" customHeight="1" x14ac:dyDescent="0.25">
      <c r="A4667" s="6"/>
      <c r="B4667" s="127">
        <v>2018</v>
      </c>
      <c r="C4667" s="128">
        <v>20760</v>
      </c>
      <c r="D4667" s="128">
        <v>120007</v>
      </c>
      <c r="E4667" s="128">
        <v>114086</v>
      </c>
      <c r="F4667" s="128"/>
      <c r="G4667" s="128">
        <v>1724243</v>
      </c>
      <c r="H4667" s="128">
        <v>1366871</v>
      </c>
      <c r="I4667" s="129">
        <v>5.78</v>
      </c>
      <c r="J4667" s="129">
        <v>14.37</v>
      </c>
      <c r="K4667" s="128">
        <v>8609079</v>
      </c>
      <c r="L4667" s="128">
        <v>6047513</v>
      </c>
      <c r="M4667" s="128">
        <v>2676012</v>
      </c>
      <c r="N4667" s="128">
        <v>941846</v>
      </c>
      <c r="O4667" s="128">
        <v>17760750</v>
      </c>
      <c r="P4667" s="128">
        <v>12361798</v>
      </c>
      <c r="Q4667" s="128">
        <v>5398952</v>
      </c>
      <c r="R4667" s="128">
        <v>775792</v>
      </c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</row>
    <row r="4668" spans="1:35" s="4" customFormat="1" ht="15" customHeight="1" x14ac:dyDescent="0.25">
      <c r="A4668" s="6"/>
      <c r="B4668" s="127">
        <v>2017</v>
      </c>
      <c r="C4668" s="128">
        <v>19495</v>
      </c>
      <c r="D4668" s="128">
        <v>112015</v>
      </c>
      <c r="E4668" s="128">
        <v>106499</v>
      </c>
      <c r="F4668" s="128"/>
      <c r="G4668" s="128">
        <v>1541218</v>
      </c>
      <c r="H4668" s="128">
        <v>1218466</v>
      </c>
      <c r="I4668" s="129">
        <v>5.75</v>
      </c>
      <c r="J4668" s="129">
        <v>13.76</v>
      </c>
      <c r="K4668" s="128">
        <v>7973567</v>
      </c>
      <c r="L4668" s="128">
        <v>5482923</v>
      </c>
      <c r="M4668" s="128">
        <v>2443830</v>
      </c>
      <c r="N4668" s="128">
        <v>896397</v>
      </c>
      <c r="O4668" s="128">
        <v>16766454</v>
      </c>
      <c r="P4668" s="128">
        <v>11838979</v>
      </c>
      <c r="Q4668" s="128">
        <v>4927475</v>
      </c>
      <c r="R4668" s="128">
        <v>819061</v>
      </c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</row>
    <row r="4669" spans="1:35" s="4" customFormat="1" ht="15" customHeight="1" x14ac:dyDescent="0.25">
      <c r="A4669" s="6"/>
      <c r="B4669" s="127">
        <v>2016</v>
      </c>
      <c r="C4669" s="128">
        <v>18527</v>
      </c>
      <c r="D4669" s="128">
        <v>103066</v>
      </c>
      <c r="E4669" s="128">
        <v>97941</v>
      </c>
      <c r="F4669" s="128"/>
      <c r="G4669" s="128">
        <v>1374750</v>
      </c>
      <c r="H4669" s="128">
        <v>1088855</v>
      </c>
      <c r="I4669" s="129">
        <v>5.56</v>
      </c>
      <c r="J4669" s="129">
        <v>13.34</v>
      </c>
      <c r="K4669" s="128">
        <v>7011023</v>
      </c>
      <c r="L4669" s="128">
        <v>4728218</v>
      </c>
      <c r="M4669" s="128">
        <v>2122159</v>
      </c>
      <c r="N4669" s="128">
        <v>749628</v>
      </c>
      <c r="O4669" s="128">
        <v>15939335</v>
      </c>
      <c r="P4669" s="128">
        <v>11595744</v>
      </c>
      <c r="Q4669" s="128">
        <v>4343591</v>
      </c>
      <c r="R4669" s="128">
        <v>715720</v>
      </c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</row>
    <row r="4670" spans="1:35" s="4" customFormat="1" ht="15" customHeight="1" x14ac:dyDescent="0.25">
      <c r="A4670" s="6"/>
      <c r="B4670" s="127">
        <v>2015</v>
      </c>
      <c r="C4670" s="128">
        <v>18092</v>
      </c>
      <c r="D4670" s="128">
        <v>94878</v>
      </c>
      <c r="E4670" s="128">
        <v>89838</v>
      </c>
      <c r="F4670" s="128"/>
      <c r="G4670" s="128">
        <v>1237721</v>
      </c>
      <c r="H4670" s="128">
        <v>982707</v>
      </c>
      <c r="I4670" s="129">
        <v>5.24</v>
      </c>
      <c r="J4670" s="129">
        <v>13.05</v>
      </c>
      <c r="K4670" s="128">
        <v>6213889</v>
      </c>
      <c r="L4670" s="128">
        <v>4201715</v>
      </c>
      <c r="M4670" s="128">
        <v>1834435</v>
      </c>
      <c r="N4670" s="128">
        <v>597103</v>
      </c>
      <c r="O4670" s="128">
        <v>15180909</v>
      </c>
      <c r="P4670" s="128">
        <v>11519209</v>
      </c>
      <c r="Q4670" s="128">
        <v>3661700</v>
      </c>
      <c r="R4670" s="128">
        <v>547662</v>
      </c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</row>
    <row r="4671" spans="1:35" s="4" customFormat="1" ht="15" customHeight="1" x14ac:dyDescent="0.25">
      <c r="A4671" s="6"/>
      <c r="B4671" s="127">
        <v>2014</v>
      </c>
      <c r="C4671" s="128">
        <v>17589</v>
      </c>
      <c r="D4671" s="128">
        <v>87939</v>
      </c>
      <c r="E4671" s="128">
        <v>82985</v>
      </c>
      <c r="F4671" s="128"/>
      <c r="G4671" s="128">
        <v>1135253</v>
      </c>
      <c r="H4671" s="128">
        <v>899349</v>
      </c>
      <c r="I4671" s="129">
        <v>5</v>
      </c>
      <c r="J4671" s="129">
        <v>12.91</v>
      </c>
      <c r="K4671" s="128">
        <v>5713830</v>
      </c>
      <c r="L4671" s="128">
        <v>3799049</v>
      </c>
      <c r="M4671" s="128">
        <v>1582093</v>
      </c>
      <c r="N4671" s="128">
        <v>443678</v>
      </c>
      <c r="O4671" s="128">
        <v>15175847</v>
      </c>
      <c r="P4671" s="128">
        <v>11711511</v>
      </c>
      <c r="Q4671" s="128">
        <v>3464336</v>
      </c>
      <c r="R4671" s="128">
        <v>448863</v>
      </c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</row>
    <row r="4672" spans="1:35" ht="15" customHeight="1" x14ac:dyDescent="0.25">
      <c r="A4672" s="6"/>
      <c r="B4672" s="127">
        <v>2013</v>
      </c>
      <c r="C4672" s="128">
        <v>17228</v>
      </c>
      <c r="D4672" s="128">
        <v>83312</v>
      </c>
      <c r="E4672" s="128">
        <v>78535</v>
      </c>
      <c r="F4672" s="128"/>
      <c r="G4672" s="128">
        <v>1084552</v>
      </c>
      <c r="H4672" s="128">
        <v>861819</v>
      </c>
      <c r="I4672" s="129">
        <v>4.84</v>
      </c>
      <c r="J4672" s="129">
        <v>13.02</v>
      </c>
      <c r="K4672" s="128">
        <v>5342758</v>
      </c>
      <c r="L4672" s="128">
        <v>3506224</v>
      </c>
      <c r="M4672" s="128">
        <v>1390439</v>
      </c>
      <c r="N4672" s="128">
        <v>289131</v>
      </c>
      <c r="O4672" s="128">
        <v>15604438</v>
      </c>
      <c r="P4672" s="128">
        <v>12969142</v>
      </c>
      <c r="Q4672" s="128">
        <v>2635296</v>
      </c>
      <c r="R4672" s="128">
        <v>360086</v>
      </c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</row>
    <row r="4673" spans="1:35" ht="15" customHeight="1" x14ac:dyDescent="0.25">
      <c r="A4673" s="6"/>
      <c r="B4673" s="127">
        <v>2012</v>
      </c>
      <c r="C4673" s="128">
        <v>17311</v>
      </c>
      <c r="D4673" s="128">
        <v>85057</v>
      </c>
      <c r="E4673" s="128">
        <v>80262</v>
      </c>
      <c r="F4673" s="128"/>
      <c r="G4673" s="128">
        <v>1120212</v>
      </c>
      <c r="H4673" s="128">
        <v>892740</v>
      </c>
      <c r="I4673" s="129">
        <v>4.91</v>
      </c>
      <c r="J4673" s="129">
        <v>13.17</v>
      </c>
      <c r="K4673" s="128">
        <v>5397935</v>
      </c>
      <c r="L4673" s="128">
        <v>3522950</v>
      </c>
      <c r="M4673" s="128">
        <v>1405462</v>
      </c>
      <c r="N4673" s="128">
        <v>264438</v>
      </c>
      <c r="O4673" s="128">
        <v>16423413</v>
      </c>
      <c r="P4673" s="128">
        <v>13095285</v>
      </c>
      <c r="Q4673" s="128">
        <v>3328129</v>
      </c>
      <c r="R4673" s="128">
        <v>341846</v>
      </c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</row>
    <row r="4674" spans="1:35" ht="15" customHeight="1" x14ac:dyDescent="0.25">
      <c r="A4674" s="6"/>
      <c r="B4674" s="127">
        <v>2011</v>
      </c>
      <c r="C4674" s="128">
        <v>17894</v>
      </c>
      <c r="D4674" s="128">
        <v>94144</v>
      </c>
      <c r="E4674" s="128">
        <v>89438</v>
      </c>
      <c r="F4674" s="128"/>
      <c r="G4674" s="128">
        <v>1266598</v>
      </c>
      <c r="H4674" s="128">
        <v>1013577</v>
      </c>
      <c r="I4674" s="129">
        <v>5.26</v>
      </c>
      <c r="J4674" s="129">
        <v>13.45</v>
      </c>
      <c r="K4674" s="128">
        <v>6086723</v>
      </c>
      <c r="L4674" s="128">
        <v>3998844</v>
      </c>
      <c r="M4674" s="128">
        <v>1658545</v>
      </c>
      <c r="N4674" s="128">
        <v>372064</v>
      </c>
      <c r="O4674" s="128">
        <v>17378335</v>
      </c>
      <c r="P4674" s="128" t="s">
        <v>359</v>
      </c>
      <c r="Q4674" s="128" t="s">
        <v>359</v>
      </c>
      <c r="R4674" s="128">
        <v>492846</v>
      </c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</row>
    <row r="4675" spans="1:35" ht="15" customHeight="1" x14ac:dyDescent="0.25">
      <c r="A4675" s="6"/>
      <c r="B4675" s="127">
        <v>2010</v>
      </c>
      <c r="C4675" s="128">
        <v>18232</v>
      </c>
      <c r="D4675" s="128">
        <v>97793</v>
      </c>
      <c r="E4675" s="128">
        <v>93223</v>
      </c>
      <c r="F4675" s="128"/>
      <c r="G4675" s="128">
        <v>1322815</v>
      </c>
      <c r="H4675" s="128">
        <v>1057468</v>
      </c>
      <c r="I4675" s="129">
        <v>5.36</v>
      </c>
      <c r="J4675" s="129">
        <v>13.53</v>
      </c>
      <c r="K4675" s="128">
        <v>6513457</v>
      </c>
      <c r="L4675" s="128">
        <v>4349870</v>
      </c>
      <c r="M4675" s="128">
        <v>1829260</v>
      </c>
      <c r="N4675" s="128">
        <v>483373</v>
      </c>
      <c r="O4675" s="128">
        <v>18300707</v>
      </c>
      <c r="P4675" s="128" t="s">
        <v>359</v>
      </c>
      <c r="Q4675" s="128" t="s">
        <v>359</v>
      </c>
      <c r="R4675" s="128">
        <v>634342</v>
      </c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</row>
    <row r="4676" spans="1:35" ht="15" customHeight="1" x14ac:dyDescent="0.25">
      <c r="A4676" s="6"/>
      <c r="B4676" s="127">
        <v>2009</v>
      </c>
      <c r="C4676" s="128">
        <v>18818</v>
      </c>
      <c r="D4676" s="128">
        <v>103927</v>
      </c>
      <c r="E4676" s="128">
        <v>98633</v>
      </c>
      <c r="F4676" s="128"/>
      <c r="G4676" s="128">
        <v>1386367</v>
      </c>
      <c r="H4676" s="128">
        <v>1106030</v>
      </c>
      <c r="I4676" s="129">
        <v>5.52</v>
      </c>
      <c r="J4676" s="129">
        <v>13.34</v>
      </c>
      <c r="K4676" s="128">
        <v>6893997</v>
      </c>
      <c r="L4676" s="128">
        <v>4847633</v>
      </c>
      <c r="M4676" s="128">
        <v>1961774</v>
      </c>
      <c r="N4676" s="128">
        <v>538436</v>
      </c>
      <c r="O4676" s="128">
        <v>19459291</v>
      </c>
      <c r="P4676" s="128" t="s">
        <v>359</v>
      </c>
      <c r="Q4676" s="128" t="s">
        <v>359</v>
      </c>
      <c r="R4676" s="128">
        <v>789085</v>
      </c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</row>
    <row r="4677" spans="1:35" ht="15" customHeight="1" x14ac:dyDescent="0.25">
      <c r="A4677" s="6"/>
      <c r="B4677" s="127">
        <v>2008</v>
      </c>
      <c r="C4677" s="128">
        <v>18753</v>
      </c>
      <c r="D4677" s="128">
        <v>110076</v>
      </c>
      <c r="E4677" s="128">
        <v>105112</v>
      </c>
      <c r="F4677" s="128"/>
      <c r="G4677" s="128">
        <v>1466866</v>
      </c>
      <c r="H4677" s="128">
        <v>1165355</v>
      </c>
      <c r="I4677" s="129">
        <v>5.87</v>
      </c>
      <c r="J4677" s="129">
        <v>13.33</v>
      </c>
      <c r="K4677" s="128">
        <v>8070671</v>
      </c>
      <c r="L4677" s="128">
        <v>5845266</v>
      </c>
      <c r="M4677" s="128">
        <v>2286375</v>
      </c>
      <c r="N4677" s="128">
        <v>765510</v>
      </c>
      <c r="O4677" s="128">
        <v>18887245</v>
      </c>
      <c r="P4677" s="128" t="s">
        <v>359</v>
      </c>
      <c r="Q4677" s="128" t="s">
        <v>359</v>
      </c>
      <c r="R4677" s="128">
        <v>1097318</v>
      </c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</row>
    <row r="4678" spans="1:35" s="6" customFormat="1" ht="15" customHeight="1" x14ac:dyDescent="0.25">
      <c r="B4678" s="120" t="s">
        <v>16</v>
      </c>
      <c r="C4678" s="120"/>
      <c r="D4678" s="120"/>
      <c r="E4678" s="120"/>
      <c r="F4678" s="120"/>
      <c r="G4678" s="120"/>
      <c r="H4678" s="120"/>
      <c r="I4678" s="120"/>
      <c r="J4678" s="120"/>
      <c r="K4678" s="120"/>
      <c r="L4678" s="120"/>
      <c r="M4678" s="120"/>
      <c r="N4678" s="120"/>
      <c r="O4678" s="120"/>
      <c r="P4678" s="120"/>
      <c r="Q4678" s="120"/>
      <c r="R4678" s="120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</row>
    <row r="4679" spans="1:35" s="4" customFormat="1" ht="15" customHeight="1" x14ac:dyDescent="0.25">
      <c r="A4679" s="6"/>
      <c r="B4679" s="121" t="s">
        <v>328</v>
      </c>
      <c r="C4679" s="121"/>
      <c r="D4679" s="121"/>
      <c r="E4679" s="121"/>
      <c r="F4679" s="121"/>
      <c r="G4679" s="121"/>
      <c r="H4679" s="121"/>
      <c r="I4679" s="121"/>
      <c r="J4679" s="121"/>
      <c r="K4679" s="121"/>
      <c r="L4679" s="121"/>
      <c r="M4679" s="121"/>
      <c r="N4679" s="121"/>
      <c r="O4679" s="121"/>
      <c r="P4679" s="121"/>
      <c r="Q4679" s="121"/>
      <c r="R4679" s="121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</row>
    <row r="4680" spans="1:35" s="4" customFormat="1" ht="15" customHeight="1" x14ac:dyDescent="0.25">
      <c r="A4680" s="6"/>
      <c r="B4680" s="124">
        <v>2021</v>
      </c>
      <c r="C4680" s="125">
        <v>77329</v>
      </c>
      <c r="D4680" s="125">
        <v>170078</v>
      </c>
      <c r="E4680" s="125">
        <v>110113</v>
      </c>
      <c r="F4680" s="125"/>
      <c r="G4680" s="125">
        <v>1830156</v>
      </c>
      <c r="H4680" s="125">
        <v>1434163</v>
      </c>
      <c r="I4680" s="126">
        <v>2.2000000000000002</v>
      </c>
      <c r="J4680" s="126">
        <v>10.76</v>
      </c>
      <c r="K4680" s="125">
        <v>9152962</v>
      </c>
      <c r="L4680" s="125">
        <v>6554431</v>
      </c>
      <c r="M4680" s="125">
        <v>3025594</v>
      </c>
      <c r="N4680" s="125">
        <v>1357340</v>
      </c>
      <c r="O4680" s="125">
        <v>19342255</v>
      </c>
      <c r="P4680" s="125">
        <v>12794731</v>
      </c>
      <c r="Q4680" s="125">
        <v>6547524</v>
      </c>
      <c r="R4680" s="125">
        <v>785273</v>
      </c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</row>
    <row r="4681" spans="1:35" s="6" customFormat="1" ht="15" customHeight="1" x14ac:dyDescent="0.25">
      <c r="B4681" s="127">
        <v>2020</v>
      </c>
      <c r="C4681" s="128">
        <v>73212</v>
      </c>
      <c r="D4681" s="128">
        <v>165442</v>
      </c>
      <c r="E4681" s="128">
        <v>108329</v>
      </c>
      <c r="F4681" s="128"/>
      <c r="G4681" s="128">
        <v>1675462</v>
      </c>
      <c r="H4681" s="128">
        <v>1324529</v>
      </c>
      <c r="I4681" s="129">
        <v>2.2599999999999998</v>
      </c>
      <c r="J4681" s="129">
        <v>10.130000000000001</v>
      </c>
      <c r="K4681" s="128">
        <v>7542488</v>
      </c>
      <c r="L4681" s="128">
        <v>5313984</v>
      </c>
      <c r="M4681" s="128">
        <v>1853098</v>
      </c>
      <c r="N4681" s="128">
        <v>284038</v>
      </c>
      <c r="O4681" s="128">
        <v>21919900</v>
      </c>
      <c r="P4681" s="128">
        <v>15637808</v>
      </c>
      <c r="Q4681" s="128">
        <v>6282092</v>
      </c>
      <c r="R4681" s="128">
        <v>723722</v>
      </c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</row>
    <row r="4682" spans="1:35" s="4" customFormat="1" ht="15" customHeight="1" x14ac:dyDescent="0.25">
      <c r="A4682" s="6"/>
      <c r="B4682" s="127">
        <v>2019</v>
      </c>
      <c r="C4682" s="128">
        <v>77584</v>
      </c>
      <c r="D4682" s="128">
        <v>178436</v>
      </c>
      <c r="E4682" s="128">
        <v>117123</v>
      </c>
      <c r="F4682" s="128"/>
      <c r="G4682" s="128">
        <v>1812138</v>
      </c>
      <c r="H4682" s="128">
        <v>1409723</v>
      </c>
      <c r="I4682" s="129">
        <v>2.2999999999999998</v>
      </c>
      <c r="J4682" s="129">
        <v>10.16</v>
      </c>
      <c r="K4682" s="128">
        <v>9564144</v>
      </c>
      <c r="L4682" s="128">
        <v>6917406</v>
      </c>
      <c r="M4682" s="128">
        <v>2558868</v>
      </c>
      <c r="N4682" s="128">
        <v>737158</v>
      </c>
      <c r="O4682" s="128">
        <v>21407531</v>
      </c>
      <c r="P4682" s="128">
        <v>14943943</v>
      </c>
      <c r="Q4682" s="128">
        <v>6463588</v>
      </c>
      <c r="R4682" s="128">
        <v>961652</v>
      </c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</row>
    <row r="4683" spans="1:35" s="4" customFormat="1" ht="15" customHeight="1" x14ac:dyDescent="0.25">
      <c r="A4683" s="6"/>
      <c r="B4683" s="127">
        <v>2018</v>
      </c>
      <c r="C4683" s="128">
        <v>74277</v>
      </c>
      <c r="D4683" s="128">
        <v>170016</v>
      </c>
      <c r="E4683" s="128">
        <v>111075</v>
      </c>
      <c r="F4683" s="128"/>
      <c r="G4683" s="128">
        <v>1655263</v>
      </c>
      <c r="H4683" s="128">
        <v>1288548</v>
      </c>
      <c r="I4683" s="129">
        <v>2.29</v>
      </c>
      <c r="J4683" s="129">
        <v>9.74</v>
      </c>
      <c r="K4683" s="128">
        <v>9068221</v>
      </c>
      <c r="L4683" s="128">
        <v>6425420</v>
      </c>
      <c r="M4683" s="128">
        <v>3004731</v>
      </c>
      <c r="N4683" s="128">
        <v>1344311</v>
      </c>
      <c r="O4683" s="128">
        <v>17060866</v>
      </c>
      <c r="P4683" s="128">
        <v>11619903</v>
      </c>
      <c r="Q4683" s="128">
        <v>5440964</v>
      </c>
      <c r="R4683" s="128">
        <v>778645</v>
      </c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</row>
    <row r="4684" spans="1:35" s="4" customFormat="1" ht="15" customHeight="1" x14ac:dyDescent="0.25">
      <c r="A4684" s="6"/>
      <c r="B4684" s="127">
        <v>2017</v>
      </c>
      <c r="C4684" s="128">
        <v>71179</v>
      </c>
      <c r="D4684" s="128">
        <v>159761</v>
      </c>
      <c r="E4684" s="128">
        <v>103556</v>
      </c>
      <c r="F4684" s="128"/>
      <c r="G4684" s="128">
        <v>1486512</v>
      </c>
      <c r="H4684" s="128">
        <v>1154417</v>
      </c>
      <c r="I4684" s="129">
        <v>2.2400000000000002</v>
      </c>
      <c r="J4684" s="129">
        <v>9.3000000000000007</v>
      </c>
      <c r="K4684" s="128">
        <v>8451740</v>
      </c>
      <c r="L4684" s="128">
        <v>5880224</v>
      </c>
      <c r="M4684" s="128">
        <v>2745419</v>
      </c>
      <c r="N4684" s="128">
        <v>1259793</v>
      </c>
      <c r="O4684" s="128">
        <v>16110727</v>
      </c>
      <c r="P4684" s="128">
        <v>11129416</v>
      </c>
      <c r="Q4684" s="128">
        <v>4981311</v>
      </c>
      <c r="R4684" s="128">
        <v>785479</v>
      </c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</row>
    <row r="4685" spans="1:35" s="4" customFormat="1" ht="15" customHeight="1" x14ac:dyDescent="0.25">
      <c r="A4685" s="6"/>
      <c r="B4685" s="127">
        <v>2016</v>
      </c>
      <c r="C4685" s="128">
        <v>66776</v>
      </c>
      <c r="D4685" s="128">
        <v>148509</v>
      </c>
      <c r="E4685" s="128">
        <v>96458</v>
      </c>
      <c r="F4685" s="128"/>
      <c r="G4685" s="128">
        <v>1335821</v>
      </c>
      <c r="H4685" s="128">
        <v>1039811</v>
      </c>
      <c r="I4685" s="129">
        <v>2.2200000000000002</v>
      </c>
      <c r="J4685" s="129">
        <v>8.99</v>
      </c>
      <c r="K4685" s="128">
        <v>7490541</v>
      </c>
      <c r="L4685" s="128">
        <v>5115385</v>
      </c>
      <c r="M4685" s="128">
        <v>2385107</v>
      </c>
      <c r="N4685" s="128">
        <v>1059722</v>
      </c>
      <c r="O4685" s="128">
        <v>15402606</v>
      </c>
      <c r="P4685" s="128">
        <v>10970768</v>
      </c>
      <c r="Q4685" s="128">
        <v>4431838</v>
      </c>
      <c r="R4685" s="128">
        <v>683614</v>
      </c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</row>
    <row r="4686" spans="1:35" s="4" customFormat="1" ht="15" customHeight="1" x14ac:dyDescent="0.25">
      <c r="A4686" s="6"/>
      <c r="B4686" s="127">
        <v>2015</v>
      </c>
      <c r="C4686" s="128">
        <v>63659</v>
      </c>
      <c r="D4686" s="128">
        <v>139362</v>
      </c>
      <c r="E4686" s="128">
        <v>90223</v>
      </c>
      <c r="F4686" s="128"/>
      <c r="G4686" s="128">
        <v>1201484</v>
      </c>
      <c r="H4686" s="128">
        <v>936860</v>
      </c>
      <c r="I4686" s="129">
        <v>2.19</v>
      </c>
      <c r="J4686" s="129">
        <v>8.6199999999999992</v>
      </c>
      <c r="K4686" s="128">
        <v>6649283</v>
      </c>
      <c r="L4686" s="128">
        <v>4537339</v>
      </c>
      <c r="M4686" s="128">
        <v>2056873</v>
      </c>
      <c r="N4686" s="128">
        <v>862522</v>
      </c>
      <c r="O4686" s="128">
        <v>14765255</v>
      </c>
      <c r="P4686" s="128">
        <v>10994350</v>
      </c>
      <c r="Q4686" s="128">
        <v>3770905</v>
      </c>
      <c r="R4686" s="128">
        <v>554615</v>
      </c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</row>
    <row r="4687" spans="1:35" s="4" customFormat="1" ht="15" customHeight="1" x14ac:dyDescent="0.25">
      <c r="A4687" s="6"/>
      <c r="B4687" s="127">
        <v>2014</v>
      </c>
      <c r="C4687" s="128">
        <v>58502</v>
      </c>
      <c r="D4687" s="128">
        <v>129504</v>
      </c>
      <c r="E4687" s="128">
        <v>85420</v>
      </c>
      <c r="F4687" s="128"/>
      <c r="G4687" s="128">
        <v>1109723</v>
      </c>
      <c r="H4687" s="128">
        <v>863861</v>
      </c>
      <c r="I4687" s="129">
        <v>2.21</v>
      </c>
      <c r="J4687" s="129">
        <v>8.57</v>
      </c>
      <c r="K4687" s="128">
        <v>6086771</v>
      </c>
      <c r="L4687" s="128">
        <v>4030710</v>
      </c>
      <c r="M4687" s="128">
        <v>1772429</v>
      </c>
      <c r="N4687" s="128">
        <v>666565</v>
      </c>
      <c r="O4687" s="128">
        <v>14709915</v>
      </c>
      <c r="P4687" s="128">
        <v>11077911</v>
      </c>
      <c r="Q4687" s="128">
        <v>3632003</v>
      </c>
      <c r="R4687" s="128">
        <v>457879</v>
      </c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</row>
    <row r="4688" spans="1:35" ht="15" customHeight="1" x14ac:dyDescent="0.25">
      <c r="A4688" s="6"/>
      <c r="B4688" s="127">
        <v>2013</v>
      </c>
      <c r="C4688" s="128">
        <v>55434</v>
      </c>
      <c r="D4688" s="128">
        <v>123728</v>
      </c>
      <c r="E4688" s="128">
        <v>82532</v>
      </c>
      <c r="F4688" s="128"/>
      <c r="G4688" s="128">
        <v>1072233</v>
      </c>
      <c r="H4688" s="128">
        <v>834500</v>
      </c>
      <c r="I4688" s="129">
        <v>2.23</v>
      </c>
      <c r="J4688" s="129">
        <v>8.67</v>
      </c>
      <c r="K4688" s="128">
        <v>5872365</v>
      </c>
      <c r="L4688" s="128">
        <v>3818596</v>
      </c>
      <c r="M4688" s="128">
        <v>1575801</v>
      </c>
      <c r="N4688" s="128">
        <v>493765</v>
      </c>
      <c r="O4688" s="128">
        <v>15245202</v>
      </c>
      <c r="P4688" s="128">
        <v>12390041</v>
      </c>
      <c r="Q4688" s="128">
        <v>2855161</v>
      </c>
      <c r="R4688" s="128">
        <v>377448</v>
      </c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</row>
    <row r="4689" spans="1:35" ht="15" customHeight="1" x14ac:dyDescent="0.25">
      <c r="A4689" s="6"/>
      <c r="B4689" s="127">
        <v>2012</v>
      </c>
      <c r="C4689" s="128">
        <v>55609</v>
      </c>
      <c r="D4689" s="128">
        <v>126613</v>
      </c>
      <c r="E4689" s="128">
        <v>85285</v>
      </c>
      <c r="F4689" s="128"/>
      <c r="G4689" s="128">
        <v>1108147</v>
      </c>
      <c r="H4689" s="128">
        <v>868777</v>
      </c>
      <c r="I4689" s="129">
        <v>2.2799999999999998</v>
      </c>
      <c r="J4689" s="129">
        <v>8.75</v>
      </c>
      <c r="K4689" s="128">
        <v>5881781</v>
      </c>
      <c r="L4689" s="128">
        <v>3833068</v>
      </c>
      <c r="M4689" s="128">
        <v>1589166</v>
      </c>
      <c r="N4689" s="128">
        <v>466438</v>
      </c>
      <c r="O4689" s="128">
        <v>16009278</v>
      </c>
      <c r="P4689" s="128">
        <v>12478887</v>
      </c>
      <c r="Q4689" s="128">
        <v>3530391</v>
      </c>
      <c r="R4689" s="128">
        <v>349897</v>
      </c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</row>
    <row r="4690" spans="1:35" ht="15" customHeight="1" x14ac:dyDescent="0.25">
      <c r="A4690" s="6"/>
      <c r="B4690" s="127">
        <v>2011</v>
      </c>
      <c r="C4690" s="128">
        <v>59087</v>
      </c>
      <c r="D4690" s="128">
        <v>138412</v>
      </c>
      <c r="E4690" s="128">
        <v>94310</v>
      </c>
      <c r="F4690" s="128"/>
      <c r="G4690" s="128">
        <v>1248272</v>
      </c>
      <c r="H4690" s="128">
        <v>983310</v>
      </c>
      <c r="I4690" s="129">
        <v>2.34</v>
      </c>
      <c r="J4690" s="129">
        <v>9.02</v>
      </c>
      <c r="K4690" s="128">
        <v>6638279</v>
      </c>
      <c r="L4690" s="128">
        <v>4372175</v>
      </c>
      <c r="M4690" s="128">
        <v>1881690</v>
      </c>
      <c r="N4690" s="128">
        <v>616368</v>
      </c>
      <c r="O4690" s="128">
        <v>16784860</v>
      </c>
      <c r="P4690" s="128" t="s">
        <v>359</v>
      </c>
      <c r="Q4690" s="128" t="s">
        <v>359</v>
      </c>
      <c r="R4690" s="128">
        <v>500202</v>
      </c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</row>
    <row r="4691" spans="1:35" ht="15" customHeight="1" x14ac:dyDescent="0.25">
      <c r="A4691" s="6"/>
      <c r="B4691" s="127">
        <v>2010</v>
      </c>
      <c r="C4691" s="128">
        <v>62422</v>
      </c>
      <c r="D4691" s="128">
        <v>146417</v>
      </c>
      <c r="E4691" s="128">
        <v>99952</v>
      </c>
      <c r="F4691" s="128"/>
      <c r="G4691" s="128">
        <v>1322504</v>
      </c>
      <c r="H4691" s="128">
        <v>1040590</v>
      </c>
      <c r="I4691" s="129">
        <v>2.35</v>
      </c>
      <c r="J4691" s="129">
        <v>9.0299999999999994</v>
      </c>
      <c r="K4691" s="128">
        <v>7243949</v>
      </c>
      <c r="L4691" s="128">
        <v>4863834</v>
      </c>
      <c r="M4691" s="128">
        <v>2132268</v>
      </c>
      <c r="N4691" s="128">
        <v>788558</v>
      </c>
      <c r="O4691" s="128">
        <v>17790616</v>
      </c>
      <c r="P4691" s="128" t="s">
        <v>359</v>
      </c>
      <c r="Q4691" s="128" t="s">
        <v>359</v>
      </c>
      <c r="R4691" s="128">
        <v>661092</v>
      </c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</row>
    <row r="4692" spans="1:35" ht="15" customHeight="1" x14ac:dyDescent="0.25">
      <c r="A4692" s="6"/>
      <c r="B4692" s="127">
        <v>2009</v>
      </c>
      <c r="C4692" s="128">
        <v>66769</v>
      </c>
      <c r="D4692" s="128">
        <v>158604</v>
      </c>
      <c r="E4692" s="128">
        <v>107182</v>
      </c>
      <c r="F4692" s="128"/>
      <c r="G4692" s="128">
        <v>1425737</v>
      </c>
      <c r="H4692" s="128">
        <v>1113012</v>
      </c>
      <c r="I4692" s="129">
        <v>2.38</v>
      </c>
      <c r="J4692" s="129">
        <v>8.99</v>
      </c>
      <c r="K4692" s="128">
        <v>7922215</v>
      </c>
      <c r="L4692" s="128">
        <v>5549702</v>
      </c>
      <c r="M4692" s="128">
        <v>2383391</v>
      </c>
      <c r="N4692" s="128">
        <v>922473</v>
      </c>
      <c r="O4692" s="128">
        <v>19678121</v>
      </c>
      <c r="P4692" s="128" t="s">
        <v>359</v>
      </c>
      <c r="Q4692" s="128" t="s">
        <v>359</v>
      </c>
      <c r="R4692" s="128">
        <v>804844</v>
      </c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</row>
    <row r="4693" spans="1:35" ht="15" customHeight="1" x14ac:dyDescent="0.25">
      <c r="A4693" s="6"/>
      <c r="B4693" s="127">
        <v>2008</v>
      </c>
      <c r="C4693" s="128">
        <v>68500</v>
      </c>
      <c r="D4693" s="128">
        <v>165044</v>
      </c>
      <c r="E4693" s="128">
        <v>112754</v>
      </c>
      <c r="F4693" s="128"/>
      <c r="G4693" s="128">
        <v>1484568</v>
      </c>
      <c r="H4693" s="128">
        <v>1154225</v>
      </c>
      <c r="I4693" s="129">
        <v>2.41</v>
      </c>
      <c r="J4693" s="129">
        <v>8.99</v>
      </c>
      <c r="K4693" s="128">
        <v>9086675</v>
      </c>
      <c r="L4693" s="128">
        <v>6498490</v>
      </c>
      <c r="M4693" s="128">
        <v>2712988</v>
      </c>
      <c r="N4693" s="128">
        <v>1181986</v>
      </c>
      <c r="O4693" s="128">
        <v>18515428</v>
      </c>
      <c r="P4693" s="128" t="s">
        <v>359</v>
      </c>
      <c r="Q4693" s="128" t="s">
        <v>359</v>
      </c>
      <c r="R4693" s="128">
        <v>1025399</v>
      </c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</row>
    <row r="4694" spans="1:35" s="7" customFormat="1" ht="15" customHeight="1" x14ac:dyDescent="0.25">
      <c r="A4694" s="6"/>
      <c r="B4694" s="130" t="s">
        <v>329</v>
      </c>
      <c r="C4694" s="130"/>
      <c r="D4694" s="130"/>
      <c r="E4694" s="130"/>
      <c r="F4694" s="130"/>
      <c r="G4694" s="130"/>
      <c r="H4694" s="130"/>
      <c r="I4694" s="130"/>
      <c r="J4694" s="130"/>
      <c r="K4694" s="130"/>
      <c r="L4694" s="130"/>
      <c r="M4694" s="130"/>
      <c r="N4694" s="130"/>
      <c r="O4694" s="130"/>
      <c r="P4694" s="130"/>
      <c r="Q4694" s="130"/>
      <c r="R4694" s="130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</row>
    <row r="4695" spans="1:35" s="7" customFormat="1" ht="15" customHeight="1" x14ac:dyDescent="0.25">
      <c r="A4695" s="6"/>
      <c r="B4695" s="124">
        <v>2021</v>
      </c>
      <c r="C4695" s="125">
        <v>74811</v>
      </c>
      <c r="D4695" s="125">
        <v>109354</v>
      </c>
      <c r="E4695" s="125">
        <v>49497</v>
      </c>
      <c r="F4695" s="125"/>
      <c r="G4695" s="125">
        <v>730926</v>
      </c>
      <c r="H4695" s="125">
        <v>555979</v>
      </c>
      <c r="I4695" s="126">
        <v>1.46</v>
      </c>
      <c r="J4695" s="126">
        <v>6.68</v>
      </c>
      <c r="K4695" s="125">
        <v>3996391</v>
      </c>
      <c r="L4695" s="125">
        <v>3046211</v>
      </c>
      <c r="M4695" s="125">
        <v>1426658</v>
      </c>
      <c r="N4695" s="125">
        <v>752352</v>
      </c>
      <c r="O4695" s="125">
        <v>9595326</v>
      </c>
      <c r="P4695" s="125">
        <v>6452877</v>
      </c>
      <c r="Q4695" s="125">
        <v>3142449</v>
      </c>
      <c r="R4695" s="125">
        <v>453248</v>
      </c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</row>
    <row r="4696" spans="1:35" s="6" customFormat="1" ht="15" customHeight="1" x14ac:dyDescent="0.25">
      <c r="B4696" s="127">
        <v>2020</v>
      </c>
      <c r="C4696" s="128">
        <v>70821</v>
      </c>
      <c r="D4696" s="128">
        <v>105958</v>
      </c>
      <c r="E4696" s="128">
        <v>49059</v>
      </c>
      <c r="F4696" s="128"/>
      <c r="G4696" s="128">
        <v>665082</v>
      </c>
      <c r="H4696" s="128">
        <v>511663</v>
      </c>
      <c r="I4696" s="129">
        <v>1.5</v>
      </c>
      <c r="J4696" s="129">
        <v>6.28</v>
      </c>
      <c r="K4696" s="128">
        <v>3341766</v>
      </c>
      <c r="L4696" s="128">
        <v>2526346</v>
      </c>
      <c r="M4696" s="128">
        <v>646631</v>
      </c>
      <c r="N4696" s="128">
        <v>5895</v>
      </c>
      <c r="O4696" s="128">
        <v>12921840</v>
      </c>
      <c r="P4696" s="128">
        <v>9532853</v>
      </c>
      <c r="Q4696" s="128">
        <v>3388986</v>
      </c>
      <c r="R4696" s="128">
        <v>413984</v>
      </c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</row>
    <row r="4697" spans="1:35" s="7" customFormat="1" ht="15" customHeight="1" x14ac:dyDescent="0.25">
      <c r="A4697" s="6"/>
      <c r="B4697" s="127">
        <v>2019</v>
      </c>
      <c r="C4697" s="128">
        <v>74927</v>
      </c>
      <c r="D4697" s="128">
        <v>111473</v>
      </c>
      <c r="E4697" s="128">
        <v>50285</v>
      </c>
      <c r="F4697" s="128"/>
      <c r="G4697" s="128">
        <v>668592</v>
      </c>
      <c r="H4697" s="128">
        <v>504420</v>
      </c>
      <c r="I4697" s="129">
        <v>1.49</v>
      </c>
      <c r="J4697" s="129">
        <v>6</v>
      </c>
      <c r="K4697" s="128">
        <v>4021522</v>
      </c>
      <c r="L4697" s="128">
        <v>3042071</v>
      </c>
      <c r="M4697" s="128">
        <v>817653</v>
      </c>
      <c r="N4697" s="128">
        <v>131204</v>
      </c>
      <c r="O4697" s="128">
        <v>12027455</v>
      </c>
      <c r="P4697" s="128">
        <v>8722911</v>
      </c>
      <c r="Q4697" s="128">
        <v>3304544</v>
      </c>
      <c r="R4697" s="128">
        <v>585486</v>
      </c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</row>
    <row r="4698" spans="1:35" s="7" customFormat="1" ht="15" customHeight="1" x14ac:dyDescent="0.25">
      <c r="A4698" s="6"/>
      <c r="B4698" s="127">
        <v>2018</v>
      </c>
      <c r="C4698" s="128">
        <v>71771</v>
      </c>
      <c r="D4698" s="128">
        <v>106406</v>
      </c>
      <c r="E4698" s="128">
        <v>47652</v>
      </c>
      <c r="F4698" s="128"/>
      <c r="G4698" s="128">
        <v>602812</v>
      </c>
      <c r="H4698" s="128">
        <v>454970</v>
      </c>
      <c r="I4698" s="129">
        <v>1.48</v>
      </c>
      <c r="J4698" s="129">
        <v>5.67</v>
      </c>
      <c r="K4698" s="128">
        <v>3873069</v>
      </c>
      <c r="L4698" s="128">
        <v>2813628</v>
      </c>
      <c r="M4698" s="128">
        <v>1367388</v>
      </c>
      <c r="N4698" s="128">
        <v>751361</v>
      </c>
      <c r="O4698" s="128">
        <v>8371161</v>
      </c>
      <c r="P4698" s="128">
        <v>5600789</v>
      </c>
      <c r="Q4698" s="128">
        <v>2770372</v>
      </c>
      <c r="R4698" s="128">
        <v>362322</v>
      </c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</row>
    <row r="4699" spans="1:35" s="7" customFormat="1" ht="15" customHeight="1" x14ac:dyDescent="0.25">
      <c r="A4699" s="6"/>
      <c r="B4699" s="127">
        <v>2017</v>
      </c>
      <c r="C4699" s="128">
        <v>68950</v>
      </c>
      <c r="D4699" s="128">
        <v>102108</v>
      </c>
      <c r="E4699" s="128">
        <v>46036</v>
      </c>
      <c r="F4699" s="128"/>
      <c r="G4699" s="128">
        <v>556439</v>
      </c>
      <c r="H4699" s="128">
        <v>419557</v>
      </c>
      <c r="I4699" s="129">
        <v>1.48</v>
      </c>
      <c r="J4699" s="129">
        <v>5.45</v>
      </c>
      <c r="K4699" s="128">
        <v>3663330</v>
      </c>
      <c r="L4699" s="128">
        <v>2608067</v>
      </c>
      <c r="M4699" s="128">
        <v>1285263</v>
      </c>
      <c r="N4699" s="128">
        <v>718798</v>
      </c>
      <c r="O4699" s="128">
        <v>7957786</v>
      </c>
      <c r="P4699" s="128">
        <v>5416496</v>
      </c>
      <c r="Q4699" s="128">
        <v>2541290</v>
      </c>
      <c r="R4699" s="128">
        <v>344762</v>
      </c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</row>
    <row r="4700" spans="1:35" s="7" customFormat="1" ht="15" customHeight="1" x14ac:dyDescent="0.25">
      <c r="A4700" s="6"/>
      <c r="B4700" s="127">
        <v>2016</v>
      </c>
      <c r="C4700" s="128">
        <v>64714</v>
      </c>
      <c r="D4700" s="128">
        <v>95854</v>
      </c>
      <c r="E4700" s="128">
        <v>43959</v>
      </c>
      <c r="F4700" s="128"/>
      <c r="G4700" s="128">
        <v>505468</v>
      </c>
      <c r="H4700" s="128">
        <v>383258</v>
      </c>
      <c r="I4700" s="129">
        <v>1.48</v>
      </c>
      <c r="J4700" s="129">
        <v>5.27</v>
      </c>
      <c r="K4700" s="128">
        <v>3258229</v>
      </c>
      <c r="L4700" s="128">
        <v>2269568</v>
      </c>
      <c r="M4700" s="128">
        <v>1102757</v>
      </c>
      <c r="N4700" s="128">
        <v>595611</v>
      </c>
      <c r="O4700" s="128">
        <v>7602604</v>
      </c>
      <c r="P4700" s="128">
        <v>5436790</v>
      </c>
      <c r="Q4700" s="128">
        <v>2165814</v>
      </c>
      <c r="R4700" s="128">
        <v>309650</v>
      </c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</row>
    <row r="4701" spans="1:35" s="7" customFormat="1" ht="15" customHeight="1" x14ac:dyDescent="0.25">
      <c r="A4701" s="6"/>
      <c r="B4701" s="127">
        <v>2015</v>
      </c>
      <c r="C4701" s="128">
        <v>61723</v>
      </c>
      <c r="D4701" s="128">
        <v>91736</v>
      </c>
      <c r="E4701" s="128">
        <v>42727</v>
      </c>
      <c r="F4701" s="128"/>
      <c r="G4701" s="128">
        <v>467361</v>
      </c>
      <c r="H4701" s="128">
        <v>355136</v>
      </c>
      <c r="I4701" s="129">
        <v>1.49</v>
      </c>
      <c r="J4701" s="129">
        <v>5.09</v>
      </c>
      <c r="K4701" s="128">
        <v>2959411</v>
      </c>
      <c r="L4701" s="128">
        <v>2064149</v>
      </c>
      <c r="M4701" s="128">
        <v>950563</v>
      </c>
      <c r="N4701" s="128">
        <v>482088</v>
      </c>
      <c r="O4701" s="128">
        <v>7540409</v>
      </c>
      <c r="P4701" s="128">
        <v>5590061</v>
      </c>
      <c r="Q4701" s="128">
        <v>1950348</v>
      </c>
      <c r="R4701" s="128">
        <v>278484</v>
      </c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</row>
    <row r="4702" spans="1:35" s="7" customFormat="1" ht="15" customHeight="1" x14ac:dyDescent="0.25">
      <c r="A4702" s="6"/>
      <c r="B4702" s="127">
        <v>2014</v>
      </c>
      <c r="C4702" s="128">
        <v>56737</v>
      </c>
      <c r="D4702" s="128">
        <v>85898</v>
      </c>
      <c r="E4702" s="128">
        <v>42007</v>
      </c>
      <c r="F4702" s="128"/>
      <c r="G4702" s="128">
        <v>443349</v>
      </c>
      <c r="H4702" s="128">
        <v>336277</v>
      </c>
      <c r="I4702" s="129">
        <v>1.51</v>
      </c>
      <c r="J4702" s="129">
        <v>5.16</v>
      </c>
      <c r="K4702" s="128">
        <v>2777048</v>
      </c>
      <c r="L4702" s="128">
        <v>1853324</v>
      </c>
      <c r="M4702" s="128">
        <v>853030</v>
      </c>
      <c r="N4702" s="128">
        <v>405958</v>
      </c>
      <c r="O4702" s="128">
        <v>7883791</v>
      </c>
      <c r="P4702" s="128">
        <v>5942560</v>
      </c>
      <c r="Q4702" s="128">
        <v>1941231</v>
      </c>
      <c r="R4702" s="128">
        <v>219644</v>
      </c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</row>
    <row r="4703" spans="1:35" ht="15" customHeight="1" x14ac:dyDescent="0.25">
      <c r="A4703" s="6"/>
      <c r="B4703" s="127">
        <v>2013</v>
      </c>
      <c r="C4703" s="128">
        <v>53754</v>
      </c>
      <c r="D4703" s="128">
        <v>82329</v>
      </c>
      <c r="E4703" s="128">
        <v>41250</v>
      </c>
      <c r="F4703" s="128"/>
      <c r="G4703" s="128">
        <v>431923</v>
      </c>
      <c r="H4703" s="128">
        <v>328813</v>
      </c>
      <c r="I4703" s="129">
        <v>1.53</v>
      </c>
      <c r="J4703" s="129">
        <v>5.25</v>
      </c>
      <c r="K4703" s="128">
        <v>2643213</v>
      </c>
      <c r="L4703" s="128">
        <v>1716257</v>
      </c>
      <c r="M4703" s="128">
        <v>732820</v>
      </c>
      <c r="N4703" s="128">
        <v>291878</v>
      </c>
      <c r="O4703" s="128">
        <v>8071108</v>
      </c>
      <c r="P4703" s="128">
        <v>6385797</v>
      </c>
      <c r="Q4703" s="128">
        <v>1685311</v>
      </c>
      <c r="R4703" s="128">
        <v>204216</v>
      </c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</row>
    <row r="4704" spans="1:35" ht="15" customHeight="1" x14ac:dyDescent="0.25">
      <c r="A4704" s="6"/>
      <c r="B4704" s="127">
        <v>2012</v>
      </c>
      <c r="C4704" s="128">
        <v>53883</v>
      </c>
      <c r="D4704" s="128">
        <v>84148</v>
      </c>
      <c r="E4704" s="128">
        <v>42945</v>
      </c>
      <c r="F4704" s="128"/>
      <c r="G4704" s="128">
        <v>450846</v>
      </c>
      <c r="H4704" s="128">
        <v>346752</v>
      </c>
      <c r="I4704" s="129">
        <v>1.56</v>
      </c>
      <c r="J4704" s="129">
        <v>5.36</v>
      </c>
      <c r="K4704" s="128">
        <v>2719530</v>
      </c>
      <c r="L4704" s="128">
        <v>1756947</v>
      </c>
      <c r="M4704" s="128">
        <v>752765</v>
      </c>
      <c r="N4704" s="128">
        <v>288918</v>
      </c>
      <c r="O4704" s="128">
        <v>8833090</v>
      </c>
      <c r="P4704" s="128">
        <v>6865440</v>
      </c>
      <c r="Q4704" s="128">
        <v>1967650</v>
      </c>
      <c r="R4704" s="128">
        <v>183860</v>
      </c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</row>
    <row r="4705" spans="1:35" ht="15" customHeight="1" x14ac:dyDescent="0.25">
      <c r="A4705" s="6"/>
      <c r="B4705" s="127">
        <v>2011</v>
      </c>
      <c r="C4705" s="128">
        <v>57106</v>
      </c>
      <c r="D4705" s="128">
        <v>90617</v>
      </c>
      <c r="E4705" s="128">
        <v>46705</v>
      </c>
      <c r="F4705" s="128"/>
      <c r="G4705" s="128">
        <v>500960</v>
      </c>
      <c r="H4705" s="128">
        <v>386689</v>
      </c>
      <c r="I4705" s="129">
        <v>1.59</v>
      </c>
      <c r="J4705" s="129">
        <v>5.53</v>
      </c>
      <c r="K4705" s="128">
        <v>3040209</v>
      </c>
      <c r="L4705" s="128">
        <v>2031710</v>
      </c>
      <c r="M4705" s="128">
        <v>899346</v>
      </c>
      <c r="N4705" s="128">
        <v>387707</v>
      </c>
      <c r="O4705" s="128">
        <v>8977304</v>
      </c>
      <c r="P4705" s="128" t="s">
        <v>359</v>
      </c>
      <c r="Q4705" s="128" t="s">
        <v>359</v>
      </c>
      <c r="R4705" s="128">
        <v>214937</v>
      </c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</row>
    <row r="4706" spans="1:35" ht="15" customHeight="1" x14ac:dyDescent="0.25">
      <c r="A4706" s="6"/>
      <c r="B4706" s="127">
        <v>2010</v>
      </c>
      <c r="C4706" s="128">
        <v>60276</v>
      </c>
      <c r="D4706" s="128">
        <v>95456</v>
      </c>
      <c r="E4706" s="128">
        <v>49172</v>
      </c>
      <c r="F4706" s="128"/>
      <c r="G4706" s="128">
        <v>537614</v>
      </c>
      <c r="H4706" s="128">
        <v>413521</v>
      </c>
      <c r="I4706" s="129">
        <v>1.58</v>
      </c>
      <c r="J4706" s="129">
        <v>5.63</v>
      </c>
      <c r="K4706" s="128">
        <v>3381766</v>
      </c>
      <c r="L4706" s="128">
        <v>2284628</v>
      </c>
      <c r="M4706" s="128">
        <v>1040011</v>
      </c>
      <c r="N4706" s="128">
        <v>489370</v>
      </c>
      <c r="O4706" s="128">
        <v>9276860</v>
      </c>
      <c r="P4706" s="128" t="s">
        <v>359</v>
      </c>
      <c r="Q4706" s="128" t="s">
        <v>359</v>
      </c>
      <c r="R4706" s="128">
        <v>325386</v>
      </c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</row>
    <row r="4707" spans="1:35" ht="15" customHeight="1" x14ac:dyDescent="0.25">
      <c r="A4707" s="6"/>
      <c r="B4707" s="127">
        <v>2009</v>
      </c>
      <c r="C4707" s="128">
        <v>64377</v>
      </c>
      <c r="D4707" s="128">
        <v>101715</v>
      </c>
      <c r="E4707" s="128">
        <v>50853</v>
      </c>
      <c r="F4707" s="128"/>
      <c r="G4707" s="128">
        <v>562052</v>
      </c>
      <c r="H4707" s="128">
        <v>428280</v>
      </c>
      <c r="I4707" s="129">
        <v>1.58</v>
      </c>
      <c r="J4707" s="129">
        <v>5.53</v>
      </c>
      <c r="K4707" s="128">
        <v>3508324</v>
      </c>
      <c r="L4707" s="128">
        <v>2507898</v>
      </c>
      <c r="M4707" s="128">
        <v>1131187</v>
      </c>
      <c r="N4707" s="128">
        <v>546246</v>
      </c>
      <c r="O4707" s="128">
        <v>9779546</v>
      </c>
      <c r="P4707" s="128" t="s">
        <v>359</v>
      </c>
      <c r="Q4707" s="128" t="s">
        <v>359</v>
      </c>
      <c r="R4707" s="128">
        <v>436105</v>
      </c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</row>
    <row r="4708" spans="1:35" ht="15" customHeight="1" x14ac:dyDescent="0.25">
      <c r="A4708" s="6"/>
      <c r="B4708" s="127">
        <v>2008</v>
      </c>
      <c r="C4708" s="128">
        <v>65857</v>
      </c>
      <c r="D4708" s="128">
        <v>103679</v>
      </c>
      <c r="E4708" s="128">
        <v>51759</v>
      </c>
      <c r="F4708" s="128"/>
      <c r="G4708" s="128">
        <v>570251</v>
      </c>
      <c r="H4708" s="128">
        <v>430881</v>
      </c>
      <c r="I4708" s="129">
        <v>1.57</v>
      </c>
      <c r="J4708" s="129">
        <v>5.5</v>
      </c>
      <c r="K4708" s="128">
        <v>3909602</v>
      </c>
      <c r="L4708" s="128">
        <v>2902129</v>
      </c>
      <c r="M4708" s="128">
        <v>1236276</v>
      </c>
      <c r="N4708" s="128">
        <v>638613</v>
      </c>
      <c r="O4708" s="128">
        <v>9000898</v>
      </c>
      <c r="P4708" s="128" t="s">
        <v>359</v>
      </c>
      <c r="Q4708" s="128" t="s">
        <v>359</v>
      </c>
      <c r="R4708" s="128">
        <v>457952</v>
      </c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</row>
    <row r="4709" spans="1:35" s="7" customFormat="1" ht="15" customHeight="1" x14ac:dyDescent="0.25">
      <c r="A4709" s="6"/>
      <c r="B4709" s="130" t="s">
        <v>330</v>
      </c>
      <c r="C4709" s="130"/>
      <c r="D4709" s="130"/>
      <c r="E4709" s="130"/>
      <c r="F4709" s="130"/>
      <c r="G4709" s="130"/>
      <c r="H4709" s="130"/>
      <c r="I4709" s="130"/>
      <c r="J4709" s="130"/>
      <c r="K4709" s="130"/>
      <c r="L4709" s="130"/>
      <c r="M4709" s="130"/>
      <c r="N4709" s="130"/>
      <c r="O4709" s="130"/>
      <c r="P4709" s="130"/>
      <c r="Q4709" s="130"/>
      <c r="R4709" s="130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</row>
    <row r="4710" spans="1:35" s="7" customFormat="1" ht="15" customHeight="1" x14ac:dyDescent="0.25">
      <c r="A4710" s="6"/>
      <c r="B4710" s="124">
        <v>2021</v>
      </c>
      <c r="C4710" s="125">
        <v>2283</v>
      </c>
      <c r="D4710" s="125">
        <v>40412</v>
      </c>
      <c r="E4710" s="125">
        <v>40318</v>
      </c>
      <c r="F4710" s="125"/>
      <c r="G4710" s="125">
        <v>697993</v>
      </c>
      <c r="H4710" s="125">
        <v>559707</v>
      </c>
      <c r="I4710" s="126">
        <v>17.7</v>
      </c>
      <c r="J4710" s="126">
        <v>17.27</v>
      </c>
      <c r="K4710" s="125">
        <v>3261474</v>
      </c>
      <c r="L4710" s="125">
        <v>2263435</v>
      </c>
      <c r="M4710" s="125">
        <v>1013621</v>
      </c>
      <c r="N4710" s="125">
        <v>374972</v>
      </c>
      <c r="O4710" s="125">
        <v>5544929</v>
      </c>
      <c r="P4710" s="125">
        <v>3604277</v>
      </c>
      <c r="Q4710" s="125">
        <v>1940652</v>
      </c>
      <c r="R4710" s="125">
        <v>247570</v>
      </c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</row>
    <row r="4711" spans="1:35" s="6" customFormat="1" ht="15" customHeight="1" x14ac:dyDescent="0.25">
      <c r="B4711" s="127">
        <v>2020</v>
      </c>
      <c r="C4711" s="128">
        <v>2155</v>
      </c>
      <c r="D4711" s="128">
        <v>38453</v>
      </c>
      <c r="E4711" s="128">
        <v>38340</v>
      </c>
      <c r="F4711" s="128"/>
      <c r="G4711" s="128">
        <v>628705</v>
      </c>
      <c r="H4711" s="128">
        <v>507939</v>
      </c>
      <c r="I4711" s="129">
        <v>17.84</v>
      </c>
      <c r="J4711" s="129">
        <v>16.350000000000001</v>
      </c>
      <c r="K4711" s="128">
        <v>2695158</v>
      </c>
      <c r="L4711" s="128">
        <v>1843284</v>
      </c>
      <c r="M4711" s="128">
        <v>800055</v>
      </c>
      <c r="N4711" s="128">
        <v>217792</v>
      </c>
      <c r="O4711" s="128">
        <v>5000148</v>
      </c>
      <c r="P4711" s="128">
        <v>3410975</v>
      </c>
      <c r="Q4711" s="128">
        <v>1589173</v>
      </c>
      <c r="R4711" s="128">
        <v>196073</v>
      </c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</row>
    <row r="4712" spans="1:35" s="7" customFormat="1" ht="15" customHeight="1" x14ac:dyDescent="0.25">
      <c r="A4712" s="6"/>
      <c r="B4712" s="127">
        <v>2019</v>
      </c>
      <c r="C4712" s="128">
        <v>2391</v>
      </c>
      <c r="D4712" s="128">
        <v>42448</v>
      </c>
      <c r="E4712" s="128">
        <v>42337</v>
      </c>
      <c r="F4712" s="128"/>
      <c r="G4712" s="128">
        <v>679861</v>
      </c>
      <c r="H4712" s="128">
        <v>541420</v>
      </c>
      <c r="I4712" s="129">
        <v>17.75</v>
      </c>
      <c r="J4712" s="129">
        <v>16.02</v>
      </c>
      <c r="K4712" s="128">
        <v>3264668</v>
      </c>
      <c r="L4712" s="128">
        <v>2413408</v>
      </c>
      <c r="M4712" s="128">
        <v>1048922</v>
      </c>
      <c r="N4712" s="128">
        <v>367427</v>
      </c>
      <c r="O4712" s="128">
        <v>5028751</v>
      </c>
      <c r="P4712" s="128">
        <v>3292143</v>
      </c>
      <c r="Q4712" s="128">
        <v>1736609</v>
      </c>
      <c r="R4712" s="128">
        <v>258782</v>
      </c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</row>
    <row r="4713" spans="1:35" s="7" customFormat="1" ht="15" customHeight="1" x14ac:dyDescent="0.25">
      <c r="A4713" s="6"/>
      <c r="B4713" s="127">
        <v>2018</v>
      </c>
      <c r="C4713" s="128">
        <v>2257</v>
      </c>
      <c r="D4713" s="128">
        <v>40122</v>
      </c>
      <c r="E4713" s="128">
        <v>39955</v>
      </c>
      <c r="F4713" s="128"/>
      <c r="G4713" s="128">
        <v>624893</v>
      </c>
      <c r="H4713" s="128">
        <v>496602</v>
      </c>
      <c r="I4713" s="129">
        <v>17.78</v>
      </c>
      <c r="J4713" s="129">
        <v>15.57</v>
      </c>
      <c r="K4713" s="128">
        <v>3076757</v>
      </c>
      <c r="L4713" s="128">
        <v>2209914</v>
      </c>
      <c r="M4713" s="128">
        <v>973132</v>
      </c>
      <c r="N4713" s="128">
        <v>347965</v>
      </c>
      <c r="O4713" s="128">
        <v>4181648</v>
      </c>
      <c r="P4713" s="128">
        <v>2629069</v>
      </c>
      <c r="Q4713" s="128">
        <v>1552579</v>
      </c>
      <c r="R4713" s="128">
        <v>263104</v>
      </c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</row>
    <row r="4714" spans="1:35" s="7" customFormat="1" ht="15" customHeight="1" x14ac:dyDescent="0.25">
      <c r="A4714" s="6"/>
      <c r="B4714" s="127">
        <v>2017</v>
      </c>
      <c r="C4714" s="128">
        <v>1982</v>
      </c>
      <c r="D4714" s="128">
        <v>34927</v>
      </c>
      <c r="E4714" s="128">
        <v>34818</v>
      </c>
      <c r="F4714" s="128"/>
      <c r="G4714" s="128">
        <v>523448</v>
      </c>
      <c r="H4714" s="128">
        <v>416751</v>
      </c>
      <c r="I4714" s="129">
        <v>17.62</v>
      </c>
      <c r="J4714" s="129">
        <v>14.99</v>
      </c>
      <c r="K4714" s="128">
        <v>2777722</v>
      </c>
      <c r="L4714" s="128">
        <v>1947910</v>
      </c>
      <c r="M4714" s="128">
        <v>846376</v>
      </c>
      <c r="N4714" s="128">
        <v>323126</v>
      </c>
      <c r="O4714" s="128">
        <v>3804945</v>
      </c>
      <c r="P4714" s="128">
        <v>2412111</v>
      </c>
      <c r="Q4714" s="128">
        <v>1392833</v>
      </c>
      <c r="R4714" s="128">
        <v>231235</v>
      </c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</row>
    <row r="4715" spans="1:35" s="7" customFormat="1" ht="15" customHeight="1" x14ac:dyDescent="0.25">
      <c r="A4715" s="6"/>
      <c r="B4715" s="127">
        <v>2016</v>
      </c>
      <c r="C4715" s="128">
        <v>1836</v>
      </c>
      <c r="D4715" s="128">
        <v>32282</v>
      </c>
      <c r="E4715" s="128">
        <v>32139</v>
      </c>
      <c r="F4715" s="128"/>
      <c r="G4715" s="128">
        <v>465983</v>
      </c>
      <c r="H4715" s="128">
        <v>369024</v>
      </c>
      <c r="I4715" s="129">
        <v>17.579999999999998</v>
      </c>
      <c r="J4715" s="129">
        <v>14.43</v>
      </c>
      <c r="K4715" s="128">
        <v>2516904</v>
      </c>
      <c r="L4715" s="128">
        <v>1699066</v>
      </c>
      <c r="M4715" s="128">
        <v>748940</v>
      </c>
      <c r="N4715" s="128">
        <v>286085</v>
      </c>
      <c r="O4715" s="128">
        <v>3618152</v>
      </c>
      <c r="P4715" s="128">
        <v>2287998</v>
      </c>
      <c r="Q4715" s="128">
        <v>1330155</v>
      </c>
      <c r="R4715" s="128">
        <v>169912</v>
      </c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</row>
    <row r="4716" spans="1:35" s="7" customFormat="1" ht="15" customHeight="1" x14ac:dyDescent="0.25">
      <c r="A4716" s="6"/>
      <c r="B4716" s="127">
        <v>2015</v>
      </c>
      <c r="C4716" s="128">
        <v>1741</v>
      </c>
      <c r="D4716" s="128">
        <v>30405</v>
      </c>
      <c r="E4716" s="128">
        <v>30285</v>
      </c>
      <c r="F4716" s="128"/>
      <c r="G4716" s="128">
        <v>433619</v>
      </c>
      <c r="H4716" s="128">
        <v>344711</v>
      </c>
      <c r="I4716" s="129">
        <v>17.46</v>
      </c>
      <c r="J4716" s="129">
        <v>14.26</v>
      </c>
      <c r="K4716" s="128">
        <v>2320330</v>
      </c>
      <c r="L4716" s="128">
        <v>1473280</v>
      </c>
      <c r="M4716" s="128">
        <v>657753</v>
      </c>
      <c r="N4716" s="128">
        <v>230093</v>
      </c>
      <c r="O4716" s="128">
        <v>3362810</v>
      </c>
      <c r="P4716" s="128">
        <v>2273291</v>
      </c>
      <c r="Q4716" s="128">
        <v>1089519</v>
      </c>
      <c r="R4716" s="128">
        <v>164022</v>
      </c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</row>
    <row r="4717" spans="1:35" s="7" customFormat="1" ht="15" customHeight="1" x14ac:dyDescent="0.25">
      <c r="A4717" s="6"/>
      <c r="B4717" s="127">
        <v>2014</v>
      </c>
      <c r="C4717" s="128">
        <v>1598</v>
      </c>
      <c r="D4717" s="128">
        <v>28494</v>
      </c>
      <c r="E4717" s="128">
        <v>28434</v>
      </c>
      <c r="F4717" s="128"/>
      <c r="G4717" s="128">
        <v>407838</v>
      </c>
      <c r="H4717" s="128">
        <v>324056</v>
      </c>
      <c r="I4717" s="129">
        <v>17.829999999999998</v>
      </c>
      <c r="J4717" s="129">
        <v>14.31</v>
      </c>
      <c r="K4717" s="128">
        <v>2096996</v>
      </c>
      <c r="L4717" s="128">
        <v>1327757</v>
      </c>
      <c r="M4717" s="128">
        <v>564701</v>
      </c>
      <c r="N4717" s="128">
        <v>160536</v>
      </c>
      <c r="O4717" s="128">
        <v>3259061</v>
      </c>
      <c r="P4717" s="128">
        <v>2301752</v>
      </c>
      <c r="Q4717" s="128">
        <v>957309</v>
      </c>
      <c r="R4717" s="128">
        <v>123982</v>
      </c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</row>
    <row r="4718" spans="1:35" ht="15" customHeight="1" x14ac:dyDescent="0.25">
      <c r="A4718" s="6"/>
      <c r="B4718" s="127">
        <v>2013</v>
      </c>
      <c r="C4718" s="128">
        <v>1530</v>
      </c>
      <c r="D4718" s="128">
        <v>27009</v>
      </c>
      <c r="E4718" s="128">
        <v>26898</v>
      </c>
      <c r="F4718" s="128"/>
      <c r="G4718" s="128">
        <v>385885</v>
      </c>
      <c r="H4718" s="128">
        <v>306913</v>
      </c>
      <c r="I4718" s="129">
        <v>17.649999999999999</v>
      </c>
      <c r="J4718" s="129">
        <v>14.29</v>
      </c>
      <c r="K4718" s="128">
        <v>2001450</v>
      </c>
      <c r="L4718" s="128">
        <v>1246129</v>
      </c>
      <c r="M4718" s="128">
        <v>522363</v>
      </c>
      <c r="N4718" s="128">
        <v>135519</v>
      </c>
      <c r="O4718" s="128">
        <v>3719792</v>
      </c>
      <c r="P4718" s="128">
        <v>3281599</v>
      </c>
      <c r="Q4718" s="128">
        <v>438193</v>
      </c>
      <c r="R4718" s="128">
        <v>101509</v>
      </c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</row>
    <row r="4719" spans="1:35" ht="15" customHeight="1" x14ac:dyDescent="0.25">
      <c r="A4719" s="6"/>
      <c r="B4719" s="127">
        <v>2012</v>
      </c>
      <c r="C4719" s="128">
        <v>1572</v>
      </c>
      <c r="D4719" s="128">
        <v>27530</v>
      </c>
      <c r="E4719" s="128">
        <v>27410</v>
      </c>
      <c r="F4719" s="128"/>
      <c r="G4719" s="128">
        <v>394406</v>
      </c>
      <c r="H4719" s="128">
        <v>314238</v>
      </c>
      <c r="I4719" s="129">
        <v>17.510000000000002</v>
      </c>
      <c r="J4719" s="129">
        <v>14.33</v>
      </c>
      <c r="K4719" s="128">
        <v>1950312</v>
      </c>
      <c r="L4719" s="128">
        <v>1241126</v>
      </c>
      <c r="M4719" s="128">
        <v>509203</v>
      </c>
      <c r="N4719" s="128">
        <v>116137</v>
      </c>
      <c r="O4719" s="128">
        <v>3630392</v>
      </c>
      <c r="P4719" s="128">
        <v>2839237</v>
      </c>
      <c r="Q4719" s="128">
        <v>791155</v>
      </c>
      <c r="R4719" s="128">
        <v>105943</v>
      </c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</row>
    <row r="4720" spans="1:35" ht="15" customHeight="1" x14ac:dyDescent="0.25">
      <c r="A4720" s="6"/>
      <c r="B4720" s="127">
        <v>2011</v>
      </c>
      <c r="C4720" s="128">
        <v>1808</v>
      </c>
      <c r="D4720" s="128">
        <v>31809</v>
      </c>
      <c r="E4720" s="128">
        <v>31625</v>
      </c>
      <c r="F4720" s="128"/>
      <c r="G4720" s="128">
        <v>454723</v>
      </c>
      <c r="H4720" s="128">
        <v>364032</v>
      </c>
      <c r="I4720" s="129">
        <v>17.59</v>
      </c>
      <c r="J4720" s="129">
        <v>14.3</v>
      </c>
      <c r="K4720" s="128">
        <v>2285908</v>
      </c>
      <c r="L4720" s="128">
        <v>1453955</v>
      </c>
      <c r="M4720" s="128">
        <v>605780</v>
      </c>
      <c r="N4720" s="128">
        <v>148752</v>
      </c>
      <c r="O4720" s="128">
        <v>4329500</v>
      </c>
      <c r="P4720" s="128" t="s">
        <v>359</v>
      </c>
      <c r="Q4720" s="128" t="s">
        <v>359</v>
      </c>
      <c r="R4720" s="128">
        <v>135956</v>
      </c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</row>
    <row r="4721" spans="1:35" ht="15" customHeight="1" x14ac:dyDescent="0.25">
      <c r="A4721" s="6"/>
      <c r="B4721" s="127">
        <v>2010</v>
      </c>
      <c r="C4721" s="128">
        <v>1954</v>
      </c>
      <c r="D4721" s="128">
        <v>33682</v>
      </c>
      <c r="E4721" s="128">
        <v>33511</v>
      </c>
      <c r="F4721" s="128"/>
      <c r="G4721" s="128">
        <v>471643</v>
      </c>
      <c r="H4721" s="128">
        <v>378799</v>
      </c>
      <c r="I4721" s="129">
        <v>17.239999999999998</v>
      </c>
      <c r="J4721" s="129">
        <v>14</v>
      </c>
      <c r="K4721" s="128">
        <v>2362752</v>
      </c>
      <c r="L4721" s="128">
        <v>1579402</v>
      </c>
      <c r="M4721" s="128">
        <v>672690</v>
      </c>
      <c r="N4721" s="128">
        <v>199249</v>
      </c>
      <c r="O4721" s="128">
        <v>4475918</v>
      </c>
      <c r="P4721" s="128" t="s">
        <v>359</v>
      </c>
      <c r="Q4721" s="128" t="s">
        <v>359</v>
      </c>
      <c r="R4721" s="128">
        <v>173975</v>
      </c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</row>
    <row r="4722" spans="1:35" ht="15" customHeight="1" x14ac:dyDescent="0.25">
      <c r="A4722" s="6"/>
      <c r="B4722" s="127">
        <v>2009</v>
      </c>
      <c r="C4722" s="128">
        <v>2175</v>
      </c>
      <c r="D4722" s="128">
        <v>37506</v>
      </c>
      <c r="E4722" s="128">
        <v>37275</v>
      </c>
      <c r="F4722" s="128"/>
      <c r="G4722" s="128">
        <v>521234</v>
      </c>
      <c r="H4722" s="128">
        <v>414656</v>
      </c>
      <c r="I4722" s="129">
        <v>17.239999999999998</v>
      </c>
      <c r="J4722" s="129">
        <v>13.9</v>
      </c>
      <c r="K4722" s="128">
        <v>2566934</v>
      </c>
      <c r="L4722" s="128">
        <v>1719309</v>
      </c>
      <c r="M4722" s="128">
        <v>746695</v>
      </c>
      <c r="N4722" s="128">
        <v>221245</v>
      </c>
      <c r="O4722" s="128">
        <v>4422701</v>
      </c>
      <c r="P4722" s="128" t="s">
        <v>359</v>
      </c>
      <c r="Q4722" s="128" t="s">
        <v>359</v>
      </c>
      <c r="R4722" s="128">
        <v>212466</v>
      </c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</row>
    <row r="4723" spans="1:35" ht="15" customHeight="1" x14ac:dyDescent="0.25">
      <c r="A4723" s="6"/>
      <c r="B4723" s="127">
        <v>2008</v>
      </c>
      <c r="C4723" s="128">
        <v>2417</v>
      </c>
      <c r="D4723" s="128">
        <v>41830</v>
      </c>
      <c r="E4723" s="128">
        <v>41616</v>
      </c>
      <c r="F4723" s="128"/>
      <c r="G4723" s="128">
        <v>571777</v>
      </c>
      <c r="H4723" s="128">
        <v>454154</v>
      </c>
      <c r="I4723" s="129">
        <v>17.309999999999999</v>
      </c>
      <c r="J4723" s="129">
        <v>13.67</v>
      </c>
      <c r="K4723" s="128">
        <v>3157785</v>
      </c>
      <c r="L4723" s="128">
        <v>2141060</v>
      </c>
      <c r="M4723" s="128">
        <v>890458</v>
      </c>
      <c r="N4723" s="128">
        <v>309071</v>
      </c>
      <c r="O4723" s="128">
        <v>4912391</v>
      </c>
      <c r="P4723" s="128" t="s">
        <v>359</v>
      </c>
      <c r="Q4723" s="128" t="s">
        <v>359</v>
      </c>
      <c r="R4723" s="128">
        <v>315983</v>
      </c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</row>
    <row r="4724" spans="1:35" s="7" customFormat="1" ht="15" customHeight="1" x14ac:dyDescent="0.25">
      <c r="A4724" s="6"/>
      <c r="B4724" s="130" t="s">
        <v>331</v>
      </c>
      <c r="C4724" s="130"/>
      <c r="D4724" s="130"/>
      <c r="E4724" s="130"/>
      <c r="F4724" s="130"/>
      <c r="G4724" s="130"/>
      <c r="H4724" s="130"/>
      <c r="I4724" s="130"/>
      <c r="J4724" s="130"/>
      <c r="K4724" s="130"/>
      <c r="L4724" s="130"/>
      <c r="M4724" s="130"/>
      <c r="N4724" s="130"/>
      <c r="O4724" s="130"/>
      <c r="P4724" s="130"/>
      <c r="Q4724" s="130"/>
      <c r="R4724" s="130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</row>
    <row r="4725" spans="1:35" s="7" customFormat="1" ht="15" customHeight="1" x14ac:dyDescent="0.25">
      <c r="A4725" s="6"/>
      <c r="B4725" s="124">
        <v>2021</v>
      </c>
      <c r="C4725" s="125">
        <v>235</v>
      </c>
      <c r="D4725" s="125">
        <v>20312</v>
      </c>
      <c r="E4725" s="125">
        <v>20298</v>
      </c>
      <c r="F4725" s="125"/>
      <c r="G4725" s="125">
        <v>401237</v>
      </c>
      <c r="H4725" s="125">
        <v>318477</v>
      </c>
      <c r="I4725" s="126">
        <v>86.43</v>
      </c>
      <c r="J4725" s="126">
        <v>19.75</v>
      </c>
      <c r="K4725" s="125">
        <v>1895097</v>
      </c>
      <c r="L4725" s="125">
        <v>1244785</v>
      </c>
      <c r="M4725" s="125">
        <v>585315</v>
      </c>
      <c r="N4725" s="125">
        <v>230015</v>
      </c>
      <c r="O4725" s="125">
        <v>4202000</v>
      </c>
      <c r="P4725" s="125">
        <v>2737577</v>
      </c>
      <c r="Q4725" s="125">
        <v>1464423</v>
      </c>
      <c r="R4725" s="125">
        <v>84454</v>
      </c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</row>
    <row r="4726" spans="1:35" s="6" customFormat="1" ht="15" customHeight="1" x14ac:dyDescent="0.25">
      <c r="B4726" s="127">
        <v>2020</v>
      </c>
      <c r="C4726" s="128">
        <v>236</v>
      </c>
      <c r="D4726" s="128">
        <v>21031</v>
      </c>
      <c r="E4726" s="128">
        <v>20930</v>
      </c>
      <c r="F4726" s="128"/>
      <c r="G4726" s="128">
        <v>381675</v>
      </c>
      <c r="H4726" s="128">
        <v>304927</v>
      </c>
      <c r="I4726" s="129">
        <v>89.11</v>
      </c>
      <c r="J4726" s="129">
        <v>18.149999999999999</v>
      </c>
      <c r="K4726" s="128">
        <v>1505564</v>
      </c>
      <c r="L4726" s="128">
        <v>944354</v>
      </c>
      <c r="M4726" s="128">
        <v>406412</v>
      </c>
      <c r="N4726" s="128">
        <v>60352</v>
      </c>
      <c r="O4726" s="128">
        <v>3997912</v>
      </c>
      <c r="P4726" s="128">
        <v>2693980</v>
      </c>
      <c r="Q4726" s="128">
        <v>1303932</v>
      </c>
      <c r="R4726" s="128">
        <v>113664</v>
      </c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</row>
    <row r="4727" spans="1:35" s="7" customFormat="1" ht="15" customHeight="1" x14ac:dyDescent="0.25">
      <c r="A4727" s="6"/>
      <c r="B4727" s="127">
        <v>2019</v>
      </c>
      <c r="C4727" s="128">
        <v>266</v>
      </c>
      <c r="D4727" s="128">
        <v>24515</v>
      </c>
      <c r="E4727" s="128">
        <v>24501</v>
      </c>
      <c r="F4727" s="128"/>
      <c r="G4727" s="128">
        <v>463685</v>
      </c>
      <c r="H4727" s="128">
        <v>363882</v>
      </c>
      <c r="I4727" s="129">
        <v>92.16</v>
      </c>
      <c r="J4727" s="129">
        <v>18.91</v>
      </c>
      <c r="K4727" s="128">
        <v>2277954</v>
      </c>
      <c r="L4727" s="128">
        <v>1461927</v>
      </c>
      <c r="M4727" s="128">
        <v>692293</v>
      </c>
      <c r="N4727" s="128">
        <v>238527</v>
      </c>
      <c r="O4727" s="128">
        <v>4351325</v>
      </c>
      <c r="P4727" s="128">
        <v>2928890</v>
      </c>
      <c r="Q4727" s="128">
        <v>1422436</v>
      </c>
      <c r="R4727" s="128">
        <v>117383</v>
      </c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</row>
    <row r="4728" spans="1:35" s="7" customFormat="1" ht="15" customHeight="1" x14ac:dyDescent="0.25">
      <c r="A4728" s="6"/>
      <c r="B4728" s="127">
        <v>2018</v>
      </c>
      <c r="C4728" s="128">
        <v>249</v>
      </c>
      <c r="D4728" s="128">
        <v>23488</v>
      </c>
      <c r="E4728" s="128">
        <v>23468</v>
      </c>
      <c r="F4728" s="128"/>
      <c r="G4728" s="128">
        <v>427558</v>
      </c>
      <c r="H4728" s="128">
        <v>336976</v>
      </c>
      <c r="I4728" s="129">
        <v>94.33</v>
      </c>
      <c r="J4728" s="129">
        <v>18.2</v>
      </c>
      <c r="K4728" s="128">
        <v>2118395</v>
      </c>
      <c r="L4728" s="128">
        <v>1401879</v>
      </c>
      <c r="M4728" s="128">
        <v>664211</v>
      </c>
      <c r="N4728" s="128">
        <v>244984</v>
      </c>
      <c r="O4728" s="128">
        <v>4508057</v>
      </c>
      <c r="P4728" s="128">
        <v>3390044</v>
      </c>
      <c r="Q4728" s="128">
        <v>1118013</v>
      </c>
      <c r="R4728" s="128">
        <v>153219</v>
      </c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</row>
    <row r="4729" spans="1:35" s="7" customFormat="1" ht="15" customHeight="1" x14ac:dyDescent="0.25">
      <c r="A4729" s="6"/>
      <c r="B4729" s="127">
        <v>2017</v>
      </c>
      <c r="C4729" s="128">
        <v>247</v>
      </c>
      <c r="D4729" s="128">
        <v>22726</v>
      </c>
      <c r="E4729" s="128">
        <v>22702</v>
      </c>
      <c r="F4729" s="128"/>
      <c r="G4729" s="128">
        <v>406625</v>
      </c>
      <c r="H4729" s="128">
        <v>318108</v>
      </c>
      <c r="I4729" s="129">
        <v>92.01</v>
      </c>
      <c r="J4729" s="129">
        <v>17.89</v>
      </c>
      <c r="K4729" s="128">
        <v>2010688</v>
      </c>
      <c r="L4729" s="128">
        <v>1324246</v>
      </c>
      <c r="M4729" s="128">
        <v>613780</v>
      </c>
      <c r="N4729" s="128">
        <v>217869</v>
      </c>
      <c r="O4729" s="128">
        <v>4347996</v>
      </c>
      <c r="P4729" s="128">
        <v>3300808</v>
      </c>
      <c r="Q4729" s="128">
        <v>1047188</v>
      </c>
      <c r="R4729" s="128">
        <v>209482</v>
      </c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</row>
    <row r="4730" spans="1:35" s="7" customFormat="1" ht="15" customHeight="1" x14ac:dyDescent="0.25">
      <c r="A4730" s="6"/>
      <c r="B4730" s="127">
        <v>2016</v>
      </c>
      <c r="C4730" s="128">
        <v>226</v>
      </c>
      <c r="D4730" s="128">
        <v>20373</v>
      </c>
      <c r="E4730" s="128">
        <v>20360</v>
      </c>
      <c r="F4730" s="128"/>
      <c r="G4730" s="128">
        <v>364370</v>
      </c>
      <c r="H4730" s="128">
        <v>287530</v>
      </c>
      <c r="I4730" s="129">
        <v>90.15</v>
      </c>
      <c r="J4730" s="129">
        <v>17.88</v>
      </c>
      <c r="K4730" s="128">
        <v>1715408</v>
      </c>
      <c r="L4730" s="128">
        <v>1146752</v>
      </c>
      <c r="M4730" s="128">
        <v>533410</v>
      </c>
      <c r="N4730" s="128">
        <v>178026</v>
      </c>
      <c r="O4730" s="128">
        <v>4181850</v>
      </c>
      <c r="P4730" s="128">
        <v>3245981</v>
      </c>
      <c r="Q4730" s="128">
        <v>935869</v>
      </c>
      <c r="R4730" s="128">
        <v>204052</v>
      </c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</row>
    <row r="4731" spans="1:35" s="7" customFormat="1" ht="15" customHeight="1" x14ac:dyDescent="0.25">
      <c r="A4731" s="6"/>
      <c r="B4731" s="127">
        <v>2015</v>
      </c>
      <c r="C4731" s="128">
        <v>195</v>
      </c>
      <c r="D4731" s="128">
        <v>17221</v>
      </c>
      <c r="E4731" s="128">
        <v>17211</v>
      </c>
      <c r="F4731" s="128"/>
      <c r="G4731" s="128">
        <v>300504</v>
      </c>
      <c r="H4731" s="128">
        <v>237013</v>
      </c>
      <c r="I4731" s="129">
        <v>88.31</v>
      </c>
      <c r="J4731" s="129">
        <v>17.45</v>
      </c>
      <c r="K4731" s="128">
        <v>1369541</v>
      </c>
      <c r="L4731" s="128">
        <v>999910</v>
      </c>
      <c r="M4731" s="128">
        <v>448557</v>
      </c>
      <c r="N4731" s="128">
        <v>150341</v>
      </c>
      <c r="O4731" s="128">
        <v>3862036</v>
      </c>
      <c r="P4731" s="128">
        <v>3130998</v>
      </c>
      <c r="Q4731" s="128">
        <v>731038</v>
      </c>
      <c r="R4731" s="128">
        <v>112109</v>
      </c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</row>
    <row r="4732" spans="1:35" s="7" customFormat="1" ht="15" customHeight="1" x14ac:dyDescent="0.25">
      <c r="A4732" s="6"/>
      <c r="B4732" s="127">
        <v>2014</v>
      </c>
      <c r="C4732" s="128">
        <v>167</v>
      </c>
      <c r="D4732" s="128">
        <v>15112</v>
      </c>
      <c r="E4732" s="128">
        <v>14979</v>
      </c>
      <c r="F4732" s="128"/>
      <c r="G4732" s="128">
        <v>258536</v>
      </c>
      <c r="H4732" s="128">
        <v>203528</v>
      </c>
      <c r="I4732" s="129">
        <v>90.49</v>
      </c>
      <c r="J4732" s="129">
        <v>17.11</v>
      </c>
      <c r="K4732" s="128">
        <v>1212727</v>
      </c>
      <c r="L4732" s="128">
        <v>849630</v>
      </c>
      <c r="M4732" s="128">
        <v>354698</v>
      </c>
      <c r="N4732" s="128">
        <v>100072</v>
      </c>
      <c r="O4732" s="128">
        <v>3567063</v>
      </c>
      <c r="P4732" s="128">
        <v>2833599</v>
      </c>
      <c r="Q4732" s="128">
        <v>733463</v>
      </c>
      <c r="R4732" s="128">
        <v>114253</v>
      </c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</row>
    <row r="4733" spans="1:35" ht="15" customHeight="1" x14ac:dyDescent="0.25">
      <c r="A4733" s="6"/>
      <c r="B4733" s="127">
        <v>2013</v>
      </c>
      <c r="C4733" s="128">
        <v>150</v>
      </c>
      <c r="D4733" s="128">
        <v>14390</v>
      </c>
      <c r="E4733" s="128">
        <v>14384</v>
      </c>
      <c r="F4733" s="128"/>
      <c r="G4733" s="128">
        <v>254426</v>
      </c>
      <c r="H4733" s="128">
        <v>198773</v>
      </c>
      <c r="I4733" s="129">
        <v>95.93</v>
      </c>
      <c r="J4733" s="129">
        <v>17.68</v>
      </c>
      <c r="K4733" s="128">
        <v>1227702</v>
      </c>
      <c r="L4733" s="128">
        <v>856210</v>
      </c>
      <c r="M4733" s="128">
        <v>320618</v>
      </c>
      <c r="N4733" s="128">
        <v>66368</v>
      </c>
      <c r="O4733" s="128">
        <v>3454303</v>
      </c>
      <c r="P4733" s="128">
        <v>2722645</v>
      </c>
      <c r="Q4733" s="128">
        <v>731657</v>
      </c>
      <c r="R4733" s="128">
        <v>71722</v>
      </c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</row>
    <row r="4734" spans="1:35" ht="15" customHeight="1" x14ac:dyDescent="0.25">
      <c r="A4734" s="6"/>
      <c r="B4734" s="127">
        <v>2012</v>
      </c>
      <c r="C4734" s="128">
        <v>154</v>
      </c>
      <c r="D4734" s="128">
        <v>14935</v>
      </c>
      <c r="E4734" s="128">
        <v>14930</v>
      </c>
      <c r="F4734" s="128"/>
      <c r="G4734" s="128">
        <v>262895</v>
      </c>
      <c r="H4734" s="128">
        <v>207786</v>
      </c>
      <c r="I4734" s="129">
        <v>96.98</v>
      </c>
      <c r="J4734" s="129">
        <v>17.600000000000001</v>
      </c>
      <c r="K4734" s="128">
        <v>1211939</v>
      </c>
      <c r="L4734" s="128">
        <v>834995</v>
      </c>
      <c r="M4734" s="128">
        <v>327198</v>
      </c>
      <c r="N4734" s="128">
        <v>61382</v>
      </c>
      <c r="O4734" s="128">
        <v>3545796</v>
      </c>
      <c r="P4734" s="128">
        <v>2774211</v>
      </c>
      <c r="Q4734" s="128">
        <v>771585</v>
      </c>
      <c r="R4734" s="128">
        <v>60094</v>
      </c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</row>
    <row r="4735" spans="1:35" ht="15" customHeight="1" x14ac:dyDescent="0.25">
      <c r="A4735" s="6"/>
      <c r="B4735" s="127">
        <v>2011</v>
      </c>
      <c r="C4735" s="128">
        <v>173</v>
      </c>
      <c r="D4735" s="128">
        <v>15986</v>
      </c>
      <c r="E4735" s="128">
        <v>15980</v>
      </c>
      <c r="F4735" s="128"/>
      <c r="G4735" s="128">
        <v>292590</v>
      </c>
      <c r="H4735" s="128">
        <v>232590</v>
      </c>
      <c r="I4735" s="129">
        <v>92.4</v>
      </c>
      <c r="J4735" s="129">
        <v>18.3</v>
      </c>
      <c r="K4735" s="128">
        <v>1312162</v>
      </c>
      <c r="L4735" s="128">
        <v>886510</v>
      </c>
      <c r="M4735" s="128">
        <v>376564</v>
      </c>
      <c r="N4735" s="128">
        <v>79909</v>
      </c>
      <c r="O4735" s="128">
        <v>3478056</v>
      </c>
      <c r="P4735" s="128" t="s">
        <v>359</v>
      </c>
      <c r="Q4735" s="128" t="s">
        <v>359</v>
      </c>
      <c r="R4735" s="128">
        <v>149309</v>
      </c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</row>
    <row r="4736" spans="1:35" ht="15" customHeight="1" x14ac:dyDescent="0.25">
      <c r="A4736" s="6"/>
      <c r="B4736" s="127">
        <v>2010</v>
      </c>
      <c r="C4736" s="128">
        <v>192</v>
      </c>
      <c r="D4736" s="128">
        <v>17279</v>
      </c>
      <c r="E4736" s="128">
        <v>17269</v>
      </c>
      <c r="F4736" s="128"/>
      <c r="G4736" s="128">
        <v>313246</v>
      </c>
      <c r="H4736" s="128">
        <v>248269</v>
      </c>
      <c r="I4736" s="129">
        <v>89.99</v>
      </c>
      <c r="J4736" s="129">
        <v>18.13</v>
      </c>
      <c r="K4736" s="128">
        <v>1499431</v>
      </c>
      <c r="L4736" s="128">
        <v>999803</v>
      </c>
      <c r="M4736" s="128">
        <v>419567</v>
      </c>
      <c r="N4736" s="128">
        <v>99939</v>
      </c>
      <c r="O4736" s="128">
        <v>4037839</v>
      </c>
      <c r="P4736" s="128" t="s">
        <v>359</v>
      </c>
      <c r="Q4736" s="128" t="s">
        <v>359</v>
      </c>
      <c r="R4736" s="128">
        <v>161732</v>
      </c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</row>
    <row r="4737" spans="1:35" ht="15" customHeight="1" x14ac:dyDescent="0.25">
      <c r="A4737" s="6"/>
      <c r="B4737" s="127">
        <v>2009</v>
      </c>
      <c r="C4737" s="128">
        <v>217</v>
      </c>
      <c r="D4737" s="128">
        <v>19383</v>
      </c>
      <c r="E4737" s="128">
        <v>19054</v>
      </c>
      <c r="F4737" s="128"/>
      <c r="G4737" s="128">
        <v>342450</v>
      </c>
      <c r="H4737" s="128">
        <v>270077</v>
      </c>
      <c r="I4737" s="129">
        <v>89.32</v>
      </c>
      <c r="J4737" s="129">
        <v>17.670000000000002</v>
      </c>
      <c r="K4737" s="128">
        <v>1846957</v>
      </c>
      <c r="L4737" s="128">
        <v>1322496</v>
      </c>
      <c r="M4737" s="128">
        <v>505508</v>
      </c>
      <c r="N4737" s="128">
        <v>154983</v>
      </c>
      <c r="O4737" s="128">
        <v>5475875</v>
      </c>
      <c r="P4737" s="128" t="s">
        <v>359</v>
      </c>
      <c r="Q4737" s="128" t="s">
        <v>359</v>
      </c>
      <c r="R4737" s="128">
        <v>156273</v>
      </c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</row>
    <row r="4738" spans="1:35" ht="15" customHeight="1" x14ac:dyDescent="0.25">
      <c r="A4738" s="6"/>
      <c r="B4738" s="127">
        <v>2008</v>
      </c>
      <c r="C4738" s="128">
        <v>226</v>
      </c>
      <c r="D4738" s="128">
        <v>19535</v>
      </c>
      <c r="E4738" s="128">
        <v>19379</v>
      </c>
      <c r="F4738" s="128"/>
      <c r="G4738" s="128">
        <v>342540</v>
      </c>
      <c r="H4738" s="128">
        <v>269191</v>
      </c>
      <c r="I4738" s="129">
        <v>86.44</v>
      </c>
      <c r="J4738" s="129">
        <v>17.53</v>
      </c>
      <c r="K4738" s="128">
        <v>2019288</v>
      </c>
      <c r="L4738" s="128">
        <v>1455300</v>
      </c>
      <c r="M4738" s="128">
        <v>586254</v>
      </c>
      <c r="N4738" s="128">
        <v>234302</v>
      </c>
      <c r="O4738" s="128">
        <v>4602138</v>
      </c>
      <c r="P4738" s="128" t="s">
        <v>359</v>
      </c>
      <c r="Q4738" s="128" t="s">
        <v>359</v>
      </c>
      <c r="R4738" s="128">
        <v>251465</v>
      </c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</row>
    <row r="4739" spans="1:35" s="4" customFormat="1" ht="15" customHeight="1" x14ac:dyDescent="0.25">
      <c r="A4739" s="6"/>
      <c r="B4739" s="121" t="s">
        <v>332</v>
      </c>
      <c r="C4739" s="121"/>
      <c r="D4739" s="121"/>
      <c r="E4739" s="121"/>
      <c r="F4739" s="121"/>
      <c r="G4739" s="121"/>
      <c r="H4739" s="121"/>
      <c r="I4739" s="121"/>
      <c r="J4739" s="121"/>
      <c r="K4739" s="121"/>
      <c r="L4739" s="121"/>
      <c r="M4739" s="121"/>
      <c r="N4739" s="121"/>
      <c r="O4739" s="121"/>
      <c r="P4739" s="121"/>
      <c r="Q4739" s="121"/>
      <c r="R4739" s="121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</row>
    <row r="4740" spans="1:35" s="4" customFormat="1" ht="15" customHeight="1" x14ac:dyDescent="0.25">
      <c r="A4740" s="6"/>
      <c r="B4740" s="124">
        <v>2021</v>
      </c>
      <c r="C4740" s="125">
        <v>19</v>
      </c>
      <c r="D4740" s="125">
        <v>10289</v>
      </c>
      <c r="E4740" s="125">
        <v>10289</v>
      </c>
      <c r="F4740" s="125"/>
      <c r="G4740" s="125">
        <v>167887</v>
      </c>
      <c r="H4740" s="125">
        <v>130543</v>
      </c>
      <c r="I4740" s="126">
        <v>541.53</v>
      </c>
      <c r="J4740" s="126">
        <v>16.32</v>
      </c>
      <c r="K4740" s="125">
        <v>645501</v>
      </c>
      <c r="L4740" s="125">
        <v>470291</v>
      </c>
      <c r="M4740" s="125">
        <v>237071</v>
      </c>
      <c r="N4740" s="125">
        <v>72320</v>
      </c>
      <c r="O4740" s="125">
        <v>1263149</v>
      </c>
      <c r="P4740" s="125">
        <v>925185</v>
      </c>
      <c r="Q4740" s="125">
        <v>337964</v>
      </c>
      <c r="R4740" s="125">
        <v>11147</v>
      </c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</row>
    <row r="4741" spans="1:35" s="6" customFormat="1" ht="15" customHeight="1" x14ac:dyDescent="0.25">
      <c r="B4741" s="127">
        <v>2020</v>
      </c>
      <c r="C4741" s="128">
        <v>17</v>
      </c>
      <c r="D4741" s="128">
        <v>8225</v>
      </c>
      <c r="E4741" s="128">
        <v>8225</v>
      </c>
      <c r="F4741" s="128"/>
      <c r="G4741" s="128">
        <v>137260</v>
      </c>
      <c r="H4741" s="128">
        <v>110158</v>
      </c>
      <c r="I4741" s="129">
        <v>483.82</v>
      </c>
      <c r="J4741" s="129">
        <v>16.690000000000001</v>
      </c>
      <c r="K4741" s="128">
        <v>520992</v>
      </c>
      <c r="L4741" s="128">
        <v>396847</v>
      </c>
      <c r="M4741" s="128">
        <v>182574</v>
      </c>
      <c r="N4741" s="128">
        <v>49280</v>
      </c>
      <c r="O4741" s="128">
        <v>1197144</v>
      </c>
      <c r="P4741" s="128">
        <v>897270</v>
      </c>
      <c r="Q4741" s="128">
        <v>299874</v>
      </c>
      <c r="R4741" s="128">
        <v>27680</v>
      </c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</row>
    <row r="4742" spans="1:35" s="4" customFormat="1" ht="15" customHeight="1" x14ac:dyDescent="0.25">
      <c r="A4742" s="6"/>
      <c r="B4742" s="127">
        <v>2019</v>
      </c>
      <c r="C4742" s="128">
        <v>23</v>
      </c>
      <c r="D4742" s="128">
        <v>14059</v>
      </c>
      <c r="E4742" s="128">
        <v>14059</v>
      </c>
      <c r="F4742" s="128"/>
      <c r="G4742" s="128">
        <v>212732</v>
      </c>
      <c r="H4742" s="128">
        <v>164326</v>
      </c>
      <c r="I4742" s="129">
        <v>611.26</v>
      </c>
      <c r="J4742" s="129">
        <v>15.13</v>
      </c>
      <c r="K4742" s="128">
        <v>836831</v>
      </c>
      <c r="L4742" s="128">
        <v>654975</v>
      </c>
      <c r="M4742" s="128">
        <v>308134</v>
      </c>
      <c r="N4742" s="128">
        <v>93060</v>
      </c>
      <c r="O4742" s="128">
        <v>1399241</v>
      </c>
      <c r="P4742" s="128">
        <v>1002662</v>
      </c>
      <c r="Q4742" s="128">
        <v>396579</v>
      </c>
      <c r="R4742" s="128">
        <v>32310</v>
      </c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</row>
    <row r="4743" spans="1:35" s="4" customFormat="1" ht="15" customHeight="1" x14ac:dyDescent="0.25">
      <c r="A4743" s="6"/>
      <c r="B4743" s="127">
        <v>2018</v>
      </c>
      <c r="C4743" s="128">
        <v>21</v>
      </c>
      <c r="D4743" s="128">
        <v>11854</v>
      </c>
      <c r="E4743" s="128">
        <v>11854</v>
      </c>
      <c r="F4743" s="128"/>
      <c r="G4743" s="128">
        <v>168105</v>
      </c>
      <c r="H4743" s="128">
        <v>131237</v>
      </c>
      <c r="I4743" s="129">
        <v>564.48</v>
      </c>
      <c r="J4743" s="129">
        <v>14.18</v>
      </c>
      <c r="K4743" s="128">
        <v>731733</v>
      </c>
      <c r="L4743" s="128">
        <v>568039</v>
      </c>
      <c r="M4743" s="128">
        <v>265943</v>
      </c>
      <c r="N4743" s="128">
        <v>98489</v>
      </c>
      <c r="O4743" s="128">
        <v>1271852</v>
      </c>
      <c r="P4743" s="128">
        <v>917872</v>
      </c>
      <c r="Q4743" s="128">
        <v>353980</v>
      </c>
      <c r="R4743" s="128">
        <v>33306</v>
      </c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</row>
    <row r="4744" spans="1:35" s="4" customFormat="1" ht="15" customHeight="1" x14ac:dyDescent="0.25">
      <c r="A4744" s="6"/>
      <c r="B4744" s="127">
        <v>2017</v>
      </c>
      <c r="C4744" s="128">
        <v>20</v>
      </c>
      <c r="D4744" s="128">
        <v>11747</v>
      </c>
      <c r="E4744" s="128">
        <v>11747</v>
      </c>
      <c r="F4744" s="128"/>
      <c r="G4744" s="128">
        <v>148995</v>
      </c>
      <c r="H4744" s="128">
        <v>115956</v>
      </c>
      <c r="I4744" s="129">
        <v>587.35</v>
      </c>
      <c r="J4744" s="129">
        <v>12.68</v>
      </c>
      <c r="K4744" s="128">
        <v>644481</v>
      </c>
      <c r="L4744" s="128">
        <v>479545</v>
      </c>
      <c r="M4744" s="128">
        <v>241692</v>
      </c>
      <c r="N4744" s="128">
        <v>90996</v>
      </c>
      <c r="O4744" s="128">
        <v>1204866</v>
      </c>
      <c r="P4744" s="128">
        <v>882738</v>
      </c>
      <c r="Q4744" s="128">
        <v>322128</v>
      </c>
      <c r="R4744" s="128">
        <v>67177</v>
      </c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</row>
    <row r="4745" spans="1:35" s="4" customFormat="1" ht="15" customHeight="1" x14ac:dyDescent="0.25">
      <c r="A4745" s="6"/>
      <c r="B4745" s="127">
        <v>2016</v>
      </c>
      <c r="C4745" s="128">
        <v>17</v>
      </c>
      <c r="D4745" s="128">
        <v>10196</v>
      </c>
      <c r="E4745" s="128">
        <v>10196</v>
      </c>
      <c r="F4745" s="128"/>
      <c r="G4745" s="128">
        <v>124799</v>
      </c>
      <c r="H4745" s="128">
        <v>97228</v>
      </c>
      <c r="I4745" s="129">
        <v>599.76</v>
      </c>
      <c r="J4745" s="129">
        <v>12.24</v>
      </c>
      <c r="K4745" s="128">
        <v>530042</v>
      </c>
      <c r="L4745" s="128">
        <v>384445</v>
      </c>
      <c r="M4745" s="128">
        <v>208572</v>
      </c>
      <c r="N4745" s="128">
        <v>82392</v>
      </c>
      <c r="O4745" s="128">
        <v>1049681</v>
      </c>
      <c r="P4745" s="128">
        <v>788786</v>
      </c>
      <c r="Q4745" s="128">
        <v>260895</v>
      </c>
      <c r="R4745" s="128">
        <v>60457</v>
      </c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</row>
    <row r="4746" spans="1:35" s="4" customFormat="1" ht="15" customHeight="1" x14ac:dyDescent="0.25">
      <c r="A4746" s="6"/>
      <c r="B4746" s="127">
        <v>2015</v>
      </c>
      <c r="C4746" s="128">
        <v>18</v>
      </c>
      <c r="D4746" s="128">
        <v>8292</v>
      </c>
      <c r="E4746" s="128">
        <v>8292</v>
      </c>
      <c r="F4746" s="128"/>
      <c r="G4746" s="128">
        <v>114873</v>
      </c>
      <c r="H4746" s="128">
        <v>90495</v>
      </c>
      <c r="I4746" s="129">
        <v>460.67</v>
      </c>
      <c r="J4746" s="129">
        <v>13.85</v>
      </c>
      <c r="K4746" s="128">
        <v>482787</v>
      </c>
      <c r="L4746" s="128">
        <v>346991</v>
      </c>
      <c r="M4746" s="128">
        <v>180664</v>
      </c>
      <c r="N4746" s="128">
        <v>64819</v>
      </c>
      <c r="O4746" s="128">
        <v>923565</v>
      </c>
      <c r="P4746" s="128">
        <v>693921</v>
      </c>
      <c r="Q4746" s="128">
        <v>229644</v>
      </c>
      <c r="R4746" s="128">
        <v>20928</v>
      </c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</row>
    <row r="4747" spans="1:35" s="4" customFormat="1" ht="15" customHeight="1" x14ac:dyDescent="0.25">
      <c r="A4747" s="6"/>
      <c r="B4747" s="127">
        <v>2014</v>
      </c>
      <c r="C4747" s="128">
        <v>17</v>
      </c>
      <c r="D4747" s="128">
        <v>6466</v>
      </c>
      <c r="E4747" s="128">
        <v>6466</v>
      </c>
      <c r="F4747" s="128"/>
      <c r="G4747" s="128">
        <v>100801</v>
      </c>
      <c r="H4747" s="128">
        <v>79478</v>
      </c>
      <c r="I4747" s="129">
        <v>380.35</v>
      </c>
      <c r="J4747" s="129">
        <v>15.59</v>
      </c>
      <c r="K4747" s="128">
        <v>484300</v>
      </c>
      <c r="L4747" s="128">
        <v>387926</v>
      </c>
      <c r="M4747" s="128">
        <v>164943</v>
      </c>
      <c r="N4747" s="128">
        <v>63240</v>
      </c>
      <c r="O4747" s="128">
        <v>987621</v>
      </c>
      <c r="P4747" s="128">
        <v>814215</v>
      </c>
      <c r="Q4747" s="128">
        <v>173406</v>
      </c>
      <c r="R4747" s="128">
        <v>16711</v>
      </c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</row>
    <row r="4748" spans="1:35" ht="15" customHeight="1" x14ac:dyDescent="0.25">
      <c r="A4748" s="6"/>
      <c r="B4748" s="127">
        <v>2013</v>
      </c>
      <c r="C4748" s="128">
        <v>15</v>
      </c>
      <c r="D4748" s="128">
        <v>5278</v>
      </c>
      <c r="E4748" s="128">
        <v>5278</v>
      </c>
      <c r="F4748" s="128"/>
      <c r="G4748" s="128">
        <v>84992</v>
      </c>
      <c r="H4748" s="128">
        <v>69991</v>
      </c>
      <c r="I4748" s="129">
        <v>351.87</v>
      </c>
      <c r="J4748" s="129">
        <v>16.100000000000001</v>
      </c>
      <c r="K4748" s="128">
        <v>296165</v>
      </c>
      <c r="L4748" s="128">
        <v>271082</v>
      </c>
      <c r="M4748" s="128">
        <v>139181</v>
      </c>
      <c r="N4748" s="128">
        <v>53272</v>
      </c>
      <c r="O4748" s="128">
        <v>908445</v>
      </c>
      <c r="P4748" s="128">
        <v>763212</v>
      </c>
      <c r="Q4748" s="128">
        <v>145233</v>
      </c>
      <c r="R4748" s="128">
        <v>8864</v>
      </c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</row>
    <row r="4749" spans="1:35" ht="15" customHeight="1" x14ac:dyDescent="0.25">
      <c r="A4749" s="6"/>
      <c r="B4749" s="127">
        <v>2012</v>
      </c>
      <c r="C4749" s="128">
        <v>16</v>
      </c>
      <c r="D4749" s="128">
        <v>5416</v>
      </c>
      <c r="E4749" s="128">
        <v>5416</v>
      </c>
      <c r="F4749" s="128"/>
      <c r="G4749" s="128">
        <v>89166</v>
      </c>
      <c r="H4749" s="128">
        <v>70307</v>
      </c>
      <c r="I4749" s="129">
        <v>338.5</v>
      </c>
      <c r="J4749" s="129">
        <v>16.46</v>
      </c>
      <c r="K4749" s="128">
        <v>372853</v>
      </c>
      <c r="L4749" s="128">
        <v>296166</v>
      </c>
      <c r="M4749" s="128">
        <v>151677</v>
      </c>
      <c r="N4749" s="128">
        <v>61490</v>
      </c>
      <c r="O4749" s="128">
        <v>1002917</v>
      </c>
      <c r="P4749" s="128">
        <v>822022</v>
      </c>
      <c r="Q4749" s="128">
        <v>180895</v>
      </c>
      <c r="R4749" s="128">
        <v>14220</v>
      </c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</row>
    <row r="4750" spans="1:35" ht="15" customHeight="1" x14ac:dyDescent="0.25">
      <c r="A4750" s="6"/>
      <c r="B4750" s="127">
        <v>2011</v>
      </c>
      <c r="C4750" s="128">
        <v>20</v>
      </c>
      <c r="D4750" s="128">
        <v>6816</v>
      </c>
      <c r="E4750" s="128">
        <v>6816</v>
      </c>
      <c r="F4750" s="128"/>
      <c r="G4750" s="128">
        <v>111803</v>
      </c>
      <c r="H4750" s="128">
        <v>87950</v>
      </c>
      <c r="I4750" s="129">
        <v>340.8</v>
      </c>
      <c r="J4750" s="129">
        <v>16.399999999999999</v>
      </c>
      <c r="K4750" s="128">
        <v>447878</v>
      </c>
      <c r="L4750" s="128">
        <v>333985</v>
      </c>
      <c r="M4750" s="128">
        <v>169863</v>
      </c>
      <c r="N4750" s="128">
        <v>60388</v>
      </c>
      <c r="O4750" s="128">
        <v>1222098</v>
      </c>
      <c r="P4750" s="128" t="s">
        <v>359</v>
      </c>
      <c r="Q4750" s="128" t="s">
        <v>359</v>
      </c>
      <c r="R4750" s="128">
        <v>20637</v>
      </c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</row>
    <row r="4751" spans="1:35" ht="15" customHeight="1" x14ac:dyDescent="0.25">
      <c r="A4751" s="6"/>
      <c r="B4751" s="127">
        <v>2010</v>
      </c>
      <c r="C4751" s="128">
        <v>16</v>
      </c>
      <c r="D4751" s="128">
        <v>5951</v>
      </c>
      <c r="E4751" s="128">
        <v>5951</v>
      </c>
      <c r="F4751" s="128"/>
      <c r="G4751" s="128">
        <v>106471</v>
      </c>
      <c r="H4751" s="128">
        <v>82734</v>
      </c>
      <c r="I4751" s="129">
        <v>371.94</v>
      </c>
      <c r="J4751" s="129">
        <v>17.89</v>
      </c>
      <c r="K4751" s="128">
        <v>420033</v>
      </c>
      <c r="L4751" s="128">
        <v>296951</v>
      </c>
      <c r="M4751" s="128">
        <v>156897</v>
      </c>
      <c r="N4751" s="128">
        <v>54007</v>
      </c>
      <c r="O4751" s="128">
        <v>1178518</v>
      </c>
      <c r="P4751" s="128" t="s">
        <v>359</v>
      </c>
      <c r="Q4751" s="128" t="s">
        <v>359</v>
      </c>
      <c r="R4751" s="128">
        <v>9138</v>
      </c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</row>
    <row r="4752" spans="1:35" ht="15" customHeight="1" x14ac:dyDescent="0.25">
      <c r="A4752" s="6"/>
      <c r="B4752" s="127">
        <v>2009</v>
      </c>
      <c r="C4752" s="128">
        <v>15</v>
      </c>
      <c r="D4752" s="128">
        <v>5758</v>
      </c>
      <c r="E4752" s="128">
        <v>5758</v>
      </c>
      <c r="F4752" s="128"/>
      <c r="G4752" s="128">
        <v>91656</v>
      </c>
      <c r="H4752" s="128">
        <v>75324</v>
      </c>
      <c r="I4752" s="129">
        <v>383.87</v>
      </c>
      <c r="J4752" s="129">
        <v>15.92</v>
      </c>
      <c r="K4752" s="128">
        <v>272445</v>
      </c>
      <c r="L4752" s="128">
        <v>216817</v>
      </c>
      <c r="M4752" s="128">
        <v>105409</v>
      </c>
      <c r="N4752" s="128">
        <v>12749</v>
      </c>
      <c r="O4752" s="128">
        <v>512199</v>
      </c>
      <c r="P4752" s="128" t="s">
        <v>359</v>
      </c>
      <c r="Q4752" s="128" t="s">
        <v>359</v>
      </c>
      <c r="R4752" s="128">
        <v>19765</v>
      </c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</row>
    <row r="4753" spans="1:35" ht="15" customHeight="1" x14ac:dyDescent="0.25">
      <c r="A4753" s="6"/>
      <c r="B4753" s="127">
        <v>2008</v>
      </c>
      <c r="C4753" s="128">
        <v>23</v>
      </c>
      <c r="D4753" s="128">
        <v>7319</v>
      </c>
      <c r="E4753" s="128">
        <v>7319</v>
      </c>
      <c r="F4753" s="128"/>
      <c r="G4753" s="128">
        <v>128107</v>
      </c>
      <c r="H4753" s="128">
        <v>102710</v>
      </c>
      <c r="I4753" s="129">
        <v>318.22000000000003</v>
      </c>
      <c r="J4753" s="129">
        <v>17.5</v>
      </c>
      <c r="K4753" s="128">
        <v>493434</v>
      </c>
      <c r="L4753" s="128">
        <v>413932</v>
      </c>
      <c r="M4753" s="128">
        <v>172631</v>
      </c>
      <c r="N4753" s="128">
        <v>37949</v>
      </c>
      <c r="O4753" s="128">
        <v>1160483</v>
      </c>
      <c r="P4753" s="128" t="s">
        <v>359</v>
      </c>
      <c r="Q4753" s="128" t="s">
        <v>359</v>
      </c>
      <c r="R4753" s="128">
        <v>119672</v>
      </c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</row>
    <row r="4754" spans="1:35" s="5" customFormat="1" ht="15" customHeight="1" x14ac:dyDescent="0.25">
      <c r="A4754" s="6"/>
      <c r="B4754" s="120" t="s">
        <v>333</v>
      </c>
      <c r="C4754" s="120"/>
      <c r="D4754" s="120"/>
      <c r="E4754" s="120"/>
      <c r="F4754" s="120"/>
      <c r="G4754" s="120"/>
      <c r="H4754" s="120"/>
      <c r="I4754" s="120"/>
      <c r="J4754" s="120"/>
      <c r="K4754" s="120"/>
      <c r="L4754" s="120"/>
      <c r="M4754" s="120"/>
      <c r="N4754" s="120"/>
      <c r="O4754" s="120"/>
      <c r="P4754" s="120"/>
      <c r="Q4754" s="120"/>
      <c r="R4754" s="120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</row>
    <row r="4755" spans="1:35" s="6" customFormat="1" ht="15" customHeight="1" x14ac:dyDescent="0.25">
      <c r="B4755" s="121" t="s">
        <v>423</v>
      </c>
      <c r="C4755" s="121"/>
      <c r="D4755" s="121"/>
      <c r="E4755" s="121"/>
      <c r="F4755" s="121"/>
      <c r="G4755" s="121"/>
      <c r="H4755" s="121"/>
      <c r="I4755" s="121"/>
      <c r="J4755" s="121"/>
      <c r="K4755" s="121"/>
      <c r="L4755" s="121"/>
      <c r="M4755" s="121"/>
      <c r="N4755" s="121"/>
      <c r="O4755" s="121"/>
      <c r="P4755" s="121"/>
      <c r="Q4755" s="121"/>
      <c r="R4755" s="121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</row>
    <row r="4756" spans="1:35" s="6" customFormat="1" ht="15" customHeight="1" x14ac:dyDescent="0.25">
      <c r="B4756" s="124">
        <v>2021</v>
      </c>
      <c r="C4756" s="125">
        <v>29156</v>
      </c>
      <c r="D4756" s="125">
        <v>74311</v>
      </c>
      <c r="E4756" s="125">
        <v>49675</v>
      </c>
      <c r="F4756" s="125"/>
      <c r="G4756" s="125">
        <v>899578</v>
      </c>
      <c r="H4756" s="125">
        <v>696525</v>
      </c>
      <c r="I4756" s="126">
        <v>2.5499999999999998</v>
      </c>
      <c r="J4756" s="126">
        <v>12.11</v>
      </c>
      <c r="K4756" s="125">
        <v>5761551</v>
      </c>
      <c r="L4756" s="125">
        <v>3500814</v>
      </c>
      <c r="M4756" s="125">
        <v>1378559</v>
      </c>
      <c r="N4756" s="125">
        <v>734472</v>
      </c>
      <c r="O4756" s="125">
        <v>11068813</v>
      </c>
      <c r="P4756" s="125">
        <v>7136326</v>
      </c>
      <c r="Q4756" s="125">
        <v>3932486</v>
      </c>
      <c r="R4756" s="125">
        <v>475498</v>
      </c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</row>
    <row r="4757" spans="1:35" s="6" customFormat="1" ht="15" customHeight="1" x14ac:dyDescent="0.25">
      <c r="B4757" s="127">
        <v>2020</v>
      </c>
      <c r="C4757" s="128">
        <v>28257</v>
      </c>
      <c r="D4757" s="128">
        <v>71734</v>
      </c>
      <c r="E4757" s="128">
        <v>47753</v>
      </c>
      <c r="F4757" s="128"/>
      <c r="G4757" s="128">
        <v>812177</v>
      </c>
      <c r="H4757" s="128">
        <v>634452</v>
      </c>
      <c r="I4757" s="129">
        <v>2.54</v>
      </c>
      <c r="J4757" s="129">
        <v>11.32</v>
      </c>
      <c r="K4757" s="128">
        <v>5055892</v>
      </c>
      <c r="L4757" s="128">
        <v>3068220</v>
      </c>
      <c r="M4757" s="128">
        <v>1213545</v>
      </c>
      <c r="N4757" s="128">
        <v>480012</v>
      </c>
      <c r="O4757" s="128">
        <v>10624790</v>
      </c>
      <c r="P4757" s="128">
        <v>6832831</v>
      </c>
      <c r="Q4757" s="128">
        <v>3791959</v>
      </c>
      <c r="R4757" s="128">
        <v>413638</v>
      </c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</row>
    <row r="4758" spans="1:35" s="6" customFormat="1" ht="15" customHeight="1" x14ac:dyDescent="0.25">
      <c r="B4758" s="127">
        <v>2019</v>
      </c>
      <c r="C4758" s="128">
        <v>28891</v>
      </c>
      <c r="D4758" s="128">
        <v>73286</v>
      </c>
      <c r="E4758" s="128">
        <v>48614</v>
      </c>
      <c r="F4758" s="128"/>
      <c r="G4758" s="128">
        <v>817155</v>
      </c>
      <c r="H4758" s="128">
        <v>632338</v>
      </c>
      <c r="I4758" s="129">
        <v>2.54</v>
      </c>
      <c r="J4758" s="129">
        <v>11.15</v>
      </c>
      <c r="K4758" s="128">
        <v>5577922</v>
      </c>
      <c r="L4758" s="128">
        <v>3416695</v>
      </c>
      <c r="M4758" s="128">
        <v>1362242</v>
      </c>
      <c r="N4758" s="128">
        <v>628696</v>
      </c>
      <c r="O4758" s="128">
        <v>10164628</v>
      </c>
      <c r="P4758" s="128">
        <v>6435857</v>
      </c>
      <c r="Q4758" s="128">
        <v>3728771</v>
      </c>
      <c r="R4758" s="128">
        <v>388835</v>
      </c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</row>
    <row r="4759" spans="1:35" s="6" customFormat="1" ht="15" customHeight="1" x14ac:dyDescent="0.25">
      <c r="B4759" s="127">
        <v>2018</v>
      </c>
      <c r="C4759" s="128">
        <v>28540</v>
      </c>
      <c r="D4759" s="128">
        <v>70485</v>
      </c>
      <c r="E4759" s="128">
        <v>46580</v>
      </c>
      <c r="F4759" s="128"/>
      <c r="G4759" s="128">
        <v>764677</v>
      </c>
      <c r="H4759" s="128">
        <v>588698</v>
      </c>
      <c r="I4759" s="129">
        <v>2.4700000000000002</v>
      </c>
      <c r="J4759" s="129">
        <v>10.85</v>
      </c>
      <c r="K4759" s="128">
        <v>5351892</v>
      </c>
      <c r="L4759" s="128">
        <v>3282191</v>
      </c>
      <c r="M4759" s="128">
        <v>1274912</v>
      </c>
      <c r="N4759" s="128">
        <v>581783</v>
      </c>
      <c r="O4759" s="128">
        <v>10044000</v>
      </c>
      <c r="P4759" s="128">
        <v>6260185</v>
      </c>
      <c r="Q4759" s="128">
        <v>3783816</v>
      </c>
      <c r="R4759" s="128">
        <v>333087</v>
      </c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</row>
    <row r="4760" spans="1:35" s="6" customFormat="1" ht="15" customHeight="1" x14ac:dyDescent="0.25">
      <c r="B4760" s="127">
        <v>2017</v>
      </c>
      <c r="C4760" s="128">
        <v>27335</v>
      </c>
      <c r="D4760" s="128">
        <v>67119</v>
      </c>
      <c r="E4760" s="128">
        <v>44390</v>
      </c>
      <c r="F4760" s="128"/>
      <c r="G4760" s="128">
        <v>712022</v>
      </c>
      <c r="H4760" s="128">
        <v>548528</v>
      </c>
      <c r="I4760" s="129">
        <v>2.46</v>
      </c>
      <c r="J4760" s="129">
        <v>10.61</v>
      </c>
      <c r="K4760" s="128">
        <v>5079128</v>
      </c>
      <c r="L4760" s="128">
        <v>3107158</v>
      </c>
      <c r="M4760" s="128">
        <v>1194781</v>
      </c>
      <c r="N4760" s="128">
        <v>551297</v>
      </c>
      <c r="O4760" s="128">
        <v>9840028</v>
      </c>
      <c r="P4760" s="128">
        <v>6260125</v>
      </c>
      <c r="Q4760" s="128">
        <v>3579903</v>
      </c>
      <c r="R4760" s="128">
        <v>294540</v>
      </c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</row>
    <row r="4761" spans="1:35" s="6" customFormat="1" ht="15" customHeight="1" x14ac:dyDescent="0.25">
      <c r="B4761" s="127">
        <v>2016</v>
      </c>
      <c r="C4761" s="128">
        <v>26540</v>
      </c>
      <c r="D4761" s="128">
        <v>64191</v>
      </c>
      <c r="E4761" s="128">
        <v>42344</v>
      </c>
      <c r="F4761" s="128"/>
      <c r="G4761" s="128">
        <v>688127</v>
      </c>
      <c r="H4761" s="128">
        <v>526462</v>
      </c>
      <c r="I4761" s="129">
        <v>2.42</v>
      </c>
      <c r="J4761" s="129">
        <v>10.72</v>
      </c>
      <c r="K4761" s="128">
        <v>5086142</v>
      </c>
      <c r="L4761" s="128">
        <v>2904631</v>
      </c>
      <c r="M4761" s="128">
        <v>1109318</v>
      </c>
      <c r="N4761" s="128">
        <v>491686</v>
      </c>
      <c r="O4761" s="128">
        <v>10405252</v>
      </c>
      <c r="P4761" s="128">
        <v>6962902</v>
      </c>
      <c r="Q4761" s="128">
        <v>3442350</v>
      </c>
      <c r="R4761" s="128">
        <v>267679</v>
      </c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</row>
    <row r="4762" spans="1:35" s="6" customFormat="1" ht="15" customHeight="1" x14ac:dyDescent="0.25">
      <c r="B4762" s="127">
        <v>2015</v>
      </c>
      <c r="C4762" s="128">
        <v>26113</v>
      </c>
      <c r="D4762" s="128">
        <v>62231</v>
      </c>
      <c r="E4762" s="128">
        <v>40846</v>
      </c>
      <c r="F4762" s="128"/>
      <c r="G4762" s="128">
        <v>653998</v>
      </c>
      <c r="H4762" s="128">
        <v>503131</v>
      </c>
      <c r="I4762" s="129">
        <v>2.38</v>
      </c>
      <c r="J4762" s="129">
        <v>10.51</v>
      </c>
      <c r="K4762" s="128">
        <v>4944308</v>
      </c>
      <c r="L4762" s="128">
        <v>2789377</v>
      </c>
      <c r="M4762" s="128">
        <v>1052675</v>
      </c>
      <c r="N4762" s="128">
        <v>463628</v>
      </c>
      <c r="O4762" s="128">
        <v>10330175</v>
      </c>
      <c r="P4762" s="128">
        <v>7099949</v>
      </c>
      <c r="Q4762" s="128">
        <v>3230226</v>
      </c>
      <c r="R4762" s="128">
        <v>287360</v>
      </c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</row>
    <row r="4763" spans="1:35" s="6" customFormat="1" ht="15" customHeight="1" x14ac:dyDescent="0.25">
      <c r="B4763" s="127">
        <v>2014</v>
      </c>
      <c r="C4763" s="128">
        <v>25540</v>
      </c>
      <c r="D4763" s="128">
        <v>60938</v>
      </c>
      <c r="E4763" s="128">
        <v>40120</v>
      </c>
      <c r="F4763" s="128"/>
      <c r="G4763" s="128">
        <v>645600</v>
      </c>
      <c r="H4763" s="128">
        <v>497501</v>
      </c>
      <c r="I4763" s="129">
        <v>2.39</v>
      </c>
      <c r="J4763" s="129">
        <v>10.59</v>
      </c>
      <c r="K4763" s="128">
        <v>4925321</v>
      </c>
      <c r="L4763" s="128">
        <v>2777591</v>
      </c>
      <c r="M4763" s="128">
        <v>958385</v>
      </c>
      <c r="N4763" s="128">
        <v>377568</v>
      </c>
      <c r="O4763" s="128">
        <v>10087487</v>
      </c>
      <c r="P4763" s="128">
        <v>6764367</v>
      </c>
      <c r="Q4763" s="128">
        <v>3323120</v>
      </c>
      <c r="R4763" s="128">
        <v>223506</v>
      </c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</row>
    <row r="4764" spans="1:35" ht="15" customHeight="1" x14ac:dyDescent="0.25">
      <c r="A4764" s="6"/>
      <c r="B4764" s="127">
        <v>2013</v>
      </c>
      <c r="C4764" s="128">
        <v>25300</v>
      </c>
      <c r="D4764" s="128">
        <v>61391</v>
      </c>
      <c r="E4764" s="128">
        <v>40732</v>
      </c>
      <c r="F4764" s="128"/>
      <c r="G4764" s="128">
        <v>653591</v>
      </c>
      <c r="H4764" s="128">
        <v>502530</v>
      </c>
      <c r="I4764" s="129">
        <v>2.4300000000000002</v>
      </c>
      <c r="J4764" s="129">
        <v>10.65</v>
      </c>
      <c r="K4764" s="128">
        <v>5056472</v>
      </c>
      <c r="L4764" s="128">
        <v>2886472</v>
      </c>
      <c r="M4764" s="128">
        <v>1023961</v>
      </c>
      <c r="N4764" s="128">
        <v>439934</v>
      </c>
      <c r="O4764" s="128">
        <v>10171157</v>
      </c>
      <c r="P4764" s="128">
        <v>6600956</v>
      </c>
      <c r="Q4764" s="128">
        <v>3570201</v>
      </c>
      <c r="R4764" s="128">
        <v>234394</v>
      </c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</row>
    <row r="4765" spans="1:35" ht="15" customHeight="1" x14ac:dyDescent="0.25">
      <c r="A4765" s="6"/>
      <c r="B4765" s="127">
        <v>2012</v>
      </c>
      <c r="C4765" s="128">
        <v>24659</v>
      </c>
      <c r="D4765" s="128">
        <v>62347</v>
      </c>
      <c r="E4765" s="128">
        <v>42415</v>
      </c>
      <c r="F4765" s="128"/>
      <c r="G4765" s="128">
        <v>666296</v>
      </c>
      <c r="H4765" s="128">
        <v>519966</v>
      </c>
      <c r="I4765" s="129">
        <v>2.5299999999999998</v>
      </c>
      <c r="J4765" s="129">
        <v>10.69</v>
      </c>
      <c r="K4765" s="128">
        <v>5164540</v>
      </c>
      <c r="L4765" s="128">
        <v>2936082</v>
      </c>
      <c r="M4765" s="128">
        <v>1054590</v>
      </c>
      <c r="N4765" s="128">
        <v>463594</v>
      </c>
      <c r="O4765" s="128">
        <v>10498935</v>
      </c>
      <c r="P4765" s="128">
        <v>6968096</v>
      </c>
      <c r="Q4765" s="128">
        <v>3530839</v>
      </c>
      <c r="R4765" s="128">
        <v>302682</v>
      </c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</row>
    <row r="4766" spans="1:35" ht="15" customHeight="1" x14ac:dyDescent="0.25">
      <c r="A4766" s="6"/>
      <c r="B4766" s="127">
        <v>2011</v>
      </c>
      <c r="C4766" s="128">
        <v>25757</v>
      </c>
      <c r="D4766" s="128">
        <v>67732</v>
      </c>
      <c r="E4766" s="128">
        <v>46129</v>
      </c>
      <c r="F4766" s="128"/>
      <c r="G4766" s="128">
        <v>720574</v>
      </c>
      <c r="H4766" s="128">
        <v>561027</v>
      </c>
      <c r="I4766" s="129">
        <v>2.63</v>
      </c>
      <c r="J4766" s="129">
        <v>10.64</v>
      </c>
      <c r="K4766" s="128">
        <v>5792803</v>
      </c>
      <c r="L4766" s="128">
        <v>3388648</v>
      </c>
      <c r="M4766" s="128">
        <v>1216994</v>
      </c>
      <c r="N4766" s="128">
        <v>569910</v>
      </c>
      <c r="O4766" s="128">
        <v>10765738</v>
      </c>
      <c r="P4766" s="128" t="s">
        <v>359</v>
      </c>
      <c r="Q4766" s="128" t="s">
        <v>359</v>
      </c>
      <c r="R4766" s="128">
        <v>316744</v>
      </c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</row>
    <row r="4767" spans="1:35" ht="15" customHeight="1" x14ac:dyDescent="0.25">
      <c r="A4767" s="6"/>
      <c r="B4767" s="127">
        <v>2010</v>
      </c>
      <c r="C4767" s="128">
        <v>25850</v>
      </c>
      <c r="D4767" s="128">
        <v>69945</v>
      </c>
      <c r="E4767" s="128">
        <v>48475</v>
      </c>
      <c r="F4767" s="128"/>
      <c r="G4767" s="128">
        <v>752497</v>
      </c>
      <c r="H4767" s="128">
        <v>590176</v>
      </c>
      <c r="I4767" s="129">
        <v>2.71</v>
      </c>
      <c r="J4767" s="129">
        <v>10.76</v>
      </c>
      <c r="K4767" s="128">
        <v>5957749</v>
      </c>
      <c r="L4767" s="128">
        <v>3504247</v>
      </c>
      <c r="M4767" s="128">
        <v>1266922</v>
      </c>
      <c r="N4767" s="128">
        <v>581678</v>
      </c>
      <c r="O4767" s="128">
        <v>10806222</v>
      </c>
      <c r="P4767" s="128" t="s">
        <v>359</v>
      </c>
      <c r="Q4767" s="128" t="s">
        <v>359</v>
      </c>
      <c r="R4767" s="128">
        <v>403167</v>
      </c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</row>
    <row r="4768" spans="1:35" ht="15" customHeight="1" x14ac:dyDescent="0.25">
      <c r="A4768" s="6"/>
      <c r="B4768" s="127">
        <v>2009</v>
      </c>
      <c r="C4768" s="128">
        <v>26898</v>
      </c>
      <c r="D4768" s="128">
        <v>71364</v>
      </c>
      <c r="E4768" s="128">
        <v>48641</v>
      </c>
      <c r="F4768" s="128"/>
      <c r="G4768" s="128">
        <v>753798</v>
      </c>
      <c r="H4768" s="128">
        <v>585149</v>
      </c>
      <c r="I4768" s="129">
        <v>2.65</v>
      </c>
      <c r="J4768" s="129">
        <v>10.56</v>
      </c>
      <c r="K4768" s="128">
        <v>5717955</v>
      </c>
      <c r="L4768" s="128">
        <v>3284209</v>
      </c>
      <c r="M4768" s="128">
        <v>1292217</v>
      </c>
      <c r="N4768" s="128">
        <v>604507</v>
      </c>
      <c r="O4768" s="128">
        <v>10401854</v>
      </c>
      <c r="P4768" s="128" t="s">
        <v>359</v>
      </c>
      <c r="Q4768" s="128" t="s">
        <v>359</v>
      </c>
      <c r="R4768" s="128">
        <v>411380</v>
      </c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</row>
    <row r="4769" spans="1:35" ht="15" customHeight="1" x14ac:dyDescent="0.25">
      <c r="A4769" s="6"/>
      <c r="B4769" s="127">
        <v>2008</v>
      </c>
      <c r="C4769" s="128">
        <v>27824</v>
      </c>
      <c r="D4769" s="128">
        <v>72927</v>
      </c>
      <c r="E4769" s="128">
        <v>49290</v>
      </c>
      <c r="F4769" s="128"/>
      <c r="G4769" s="128">
        <v>747690</v>
      </c>
      <c r="H4769" s="128">
        <v>579662</v>
      </c>
      <c r="I4769" s="129">
        <v>2.62</v>
      </c>
      <c r="J4769" s="129">
        <v>10.25</v>
      </c>
      <c r="K4769" s="128">
        <v>6009742</v>
      </c>
      <c r="L4769" s="128">
        <v>3517275</v>
      </c>
      <c r="M4769" s="128">
        <v>1340402</v>
      </c>
      <c r="N4769" s="128">
        <v>650701</v>
      </c>
      <c r="O4769" s="128">
        <v>9785681</v>
      </c>
      <c r="P4769" s="128" t="s">
        <v>359</v>
      </c>
      <c r="Q4769" s="128" t="s">
        <v>359</v>
      </c>
      <c r="R4769" s="128">
        <v>464272</v>
      </c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</row>
    <row r="4770" spans="1:35" s="6" customFormat="1" ht="15" customHeight="1" x14ac:dyDescent="0.25">
      <c r="B4770" s="120" t="s">
        <v>13</v>
      </c>
      <c r="C4770" s="120"/>
      <c r="D4770" s="120"/>
      <c r="E4770" s="120"/>
      <c r="F4770" s="120"/>
      <c r="G4770" s="120"/>
      <c r="H4770" s="120"/>
      <c r="I4770" s="120"/>
      <c r="J4770" s="120"/>
      <c r="K4770" s="120"/>
      <c r="L4770" s="120"/>
      <c r="M4770" s="120"/>
      <c r="N4770" s="120"/>
      <c r="O4770" s="120"/>
      <c r="P4770" s="120"/>
      <c r="Q4770" s="120"/>
      <c r="R4770" s="12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</row>
    <row r="4771" spans="1:35" s="4" customFormat="1" ht="15" customHeight="1" x14ac:dyDescent="0.25">
      <c r="A4771" s="6"/>
      <c r="B4771" s="121" t="s">
        <v>334</v>
      </c>
      <c r="C4771" s="121"/>
      <c r="D4771" s="121"/>
      <c r="E4771" s="121"/>
      <c r="F4771" s="121"/>
      <c r="G4771" s="121"/>
      <c r="H4771" s="121"/>
      <c r="I4771" s="121"/>
      <c r="J4771" s="121"/>
      <c r="K4771" s="121"/>
      <c r="L4771" s="121"/>
      <c r="M4771" s="121"/>
      <c r="N4771" s="121"/>
      <c r="O4771" s="121"/>
      <c r="P4771" s="121"/>
      <c r="Q4771" s="121"/>
      <c r="R4771" s="12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</row>
    <row r="4772" spans="1:35" s="4" customFormat="1" ht="15" customHeight="1" x14ac:dyDescent="0.25">
      <c r="A4772" s="6"/>
      <c r="B4772" s="124">
        <v>2021</v>
      </c>
      <c r="C4772" s="125">
        <v>22924</v>
      </c>
      <c r="D4772" s="125">
        <v>25804</v>
      </c>
      <c r="E4772" s="125">
        <v>3088</v>
      </c>
      <c r="F4772" s="125"/>
      <c r="G4772" s="125">
        <v>53426</v>
      </c>
      <c r="H4772" s="125">
        <v>29397</v>
      </c>
      <c r="I4772" s="126">
        <v>1.1299999999999999</v>
      </c>
      <c r="J4772" s="126">
        <v>2.0699999999999998</v>
      </c>
      <c r="K4772" s="125">
        <v>597649</v>
      </c>
      <c r="L4772" s="125">
        <v>470659</v>
      </c>
      <c r="M4772" s="125">
        <v>219059</v>
      </c>
      <c r="N4772" s="125">
        <v>268641</v>
      </c>
      <c r="O4772" s="125">
        <v>309453</v>
      </c>
      <c r="P4772" s="125">
        <v>169627</v>
      </c>
      <c r="Q4772" s="125">
        <v>139827</v>
      </c>
      <c r="R4772" s="125">
        <v>24444</v>
      </c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</row>
    <row r="4773" spans="1:35" s="6" customFormat="1" ht="15" customHeight="1" x14ac:dyDescent="0.25">
      <c r="B4773" s="127">
        <v>2020</v>
      </c>
      <c r="C4773" s="128">
        <v>22329</v>
      </c>
      <c r="D4773" s="128">
        <v>25377</v>
      </c>
      <c r="E4773" s="128">
        <v>3172</v>
      </c>
      <c r="F4773" s="128"/>
      <c r="G4773" s="128">
        <v>42838</v>
      </c>
      <c r="H4773" s="128">
        <v>23070</v>
      </c>
      <c r="I4773" s="129">
        <v>1.1399999999999999</v>
      </c>
      <c r="J4773" s="129">
        <v>1.69</v>
      </c>
      <c r="K4773" s="128">
        <v>556500</v>
      </c>
      <c r="L4773" s="128">
        <v>440610</v>
      </c>
      <c r="M4773" s="128">
        <v>220268</v>
      </c>
      <c r="N4773" s="128">
        <v>197117</v>
      </c>
      <c r="O4773" s="128">
        <v>424669</v>
      </c>
      <c r="P4773" s="128">
        <v>146097</v>
      </c>
      <c r="Q4773" s="128">
        <v>278572</v>
      </c>
      <c r="R4773" s="128">
        <v>30258</v>
      </c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</row>
    <row r="4774" spans="1:35" s="4" customFormat="1" ht="15" customHeight="1" x14ac:dyDescent="0.25">
      <c r="A4774" s="6"/>
      <c r="B4774" s="127">
        <v>2019</v>
      </c>
      <c r="C4774" s="128">
        <v>23117</v>
      </c>
      <c r="D4774" s="128">
        <v>26858</v>
      </c>
      <c r="E4774" s="128">
        <v>3861</v>
      </c>
      <c r="F4774" s="128"/>
      <c r="G4774" s="128">
        <v>46419</v>
      </c>
      <c r="H4774" s="128">
        <v>25275</v>
      </c>
      <c r="I4774" s="129">
        <v>1.1599999999999999</v>
      </c>
      <c r="J4774" s="129">
        <v>1.73</v>
      </c>
      <c r="K4774" s="128">
        <v>607377</v>
      </c>
      <c r="L4774" s="128">
        <v>482094</v>
      </c>
      <c r="M4774" s="128">
        <v>245388</v>
      </c>
      <c r="N4774" s="128">
        <v>217667</v>
      </c>
      <c r="O4774" s="128">
        <v>391165</v>
      </c>
      <c r="P4774" s="128">
        <v>133180</v>
      </c>
      <c r="Q4774" s="128">
        <v>257985</v>
      </c>
      <c r="R4774" s="128">
        <v>29369</v>
      </c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</row>
    <row r="4775" spans="1:35" s="4" customFormat="1" ht="15" customHeight="1" x14ac:dyDescent="0.25">
      <c r="A4775" s="6"/>
      <c r="B4775" s="127">
        <v>2018</v>
      </c>
      <c r="C4775" s="128">
        <v>23092</v>
      </c>
      <c r="D4775" s="128">
        <v>26064</v>
      </c>
      <c r="E4775" s="128">
        <v>3726</v>
      </c>
      <c r="F4775" s="128"/>
      <c r="G4775" s="128">
        <v>46847</v>
      </c>
      <c r="H4775" s="128">
        <v>26025</v>
      </c>
      <c r="I4775" s="129">
        <v>1.1299999999999999</v>
      </c>
      <c r="J4775" s="129">
        <v>1.8</v>
      </c>
      <c r="K4775" s="128">
        <v>610569</v>
      </c>
      <c r="L4775" s="128">
        <v>485705</v>
      </c>
      <c r="M4775" s="128">
        <v>244189</v>
      </c>
      <c r="N4775" s="128">
        <v>216876</v>
      </c>
      <c r="O4775" s="128">
        <v>381065</v>
      </c>
      <c r="P4775" s="128">
        <v>134358</v>
      </c>
      <c r="Q4775" s="128">
        <v>246707</v>
      </c>
      <c r="R4775" s="128">
        <v>28764</v>
      </c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</row>
    <row r="4776" spans="1:35" s="4" customFormat="1" ht="15" customHeight="1" x14ac:dyDescent="0.25">
      <c r="A4776" s="6"/>
      <c r="B4776" s="127">
        <v>2017</v>
      </c>
      <c r="C4776" s="128">
        <v>22081</v>
      </c>
      <c r="D4776" s="128">
        <v>24868</v>
      </c>
      <c r="E4776" s="128">
        <v>3655</v>
      </c>
      <c r="F4776" s="128"/>
      <c r="G4776" s="128">
        <v>45256</v>
      </c>
      <c r="H4776" s="128">
        <v>26173</v>
      </c>
      <c r="I4776" s="129">
        <v>1.1299999999999999</v>
      </c>
      <c r="J4776" s="129">
        <v>1.82</v>
      </c>
      <c r="K4776" s="128">
        <v>573149</v>
      </c>
      <c r="L4776" s="128">
        <v>448317</v>
      </c>
      <c r="M4776" s="128">
        <v>220908</v>
      </c>
      <c r="N4776" s="128">
        <v>194181</v>
      </c>
      <c r="O4776" s="128">
        <v>355208</v>
      </c>
      <c r="P4776" s="128">
        <v>130134</v>
      </c>
      <c r="Q4776" s="128">
        <v>225074</v>
      </c>
      <c r="R4776" s="128">
        <v>25609</v>
      </c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</row>
    <row r="4777" spans="1:35" s="4" customFormat="1" ht="15" customHeight="1" x14ac:dyDescent="0.25">
      <c r="A4777" s="6"/>
      <c r="B4777" s="127">
        <v>2016</v>
      </c>
      <c r="C4777" s="128">
        <v>21490</v>
      </c>
      <c r="D4777" s="128">
        <v>24186</v>
      </c>
      <c r="E4777" s="128">
        <v>3778</v>
      </c>
      <c r="F4777" s="128"/>
      <c r="G4777" s="128">
        <v>43718</v>
      </c>
      <c r="H4777" s="128">
        <v>25391</v>
      </c>
      <c r="I4777" s="129">
        <v>1.1299999999999999</v>
      </c>
      <c r="J4777" s="129">
        <v>1.81</v>
      </c>
      <c r="K4777" s="128">
        <v>556775</v>
      </c>
      <c r="L4777" s="128">
        <v>427857</v>
      </c>
      <c r="M4777" s="128">
        <v>209456</v>
      </c>
      <c r="N4777" s="128">
        <v>187194</v>
      </c>
      <c r="O4777" s="128">
        <v>337420</v>
      </c>
      <c r="P4777" s="128">
        <v>124417</v>
      </c>
      <c r="Q4777" s="128">
        <v>213003</v>
      </c>
      <c r="R4777" s="128">
        <v>22043</v>
      </c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</row>
    <row r="4778" spans="1:35" s="4" customFormat="1" ht="15" customHeight="1" x14ac:dyDescent="0.25">
      <c r="A4778" s="6"/>
      <c r="B4778" s="127">
        <v>2015</v>
      </c>
      <c r="C4778" s="128">
        <v>21176</v>
      </c>
      <c r="D4778" s="128">
        <v>23405</v>
      </c>
      <c r="E4778" s="128">
        <v>3420</v>
      </c>
      <c r="F4778" s="128"/>
      <c r="G4778" s="128">
        <v>42973</v>
      </c>
      <c r="H4778" s="128">
        <v>25165</v>
      </c>
      <c r="I4778" s="129">
        <v>1.1100000000000001</v>
      </c>
      <c r="J4778" s="129">
        <v>1.84</v>
      </c>
      <c r="K4778" s="128">
        <v>554648</v>
      </c>
      <c r="L4778" s="128">
        <v>424910</v>
      </c>
      <c r="M4778" s="128">
        <v>196043</v>
      </c>
      <c r="N4778" s="128">
        <v>172114</v>
      </c>
      <c r="O4778" s="128">
        <v>338070</v>
      </c>
      <c r="P4778" s="128">
        <v>125707</v>
      </c>
      <c r="Q4778" s="128">
        <v>212362</v>
      </c>
      <c r="R4778" s="128">
        <v>22090</v>
      </c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</row>
    <row r="4779" spans="1:35" s="4" customFormat="1" ht="15" customHeight="1" x14ac:dyDescent="0.25">
      <c r="A4779" s="6"/>
      <c r="B4779" s="127">
        <v>2014</v>
      </c>
      <c r="C4779" s="128">
        <v>20849</v>
      </c>
      <c r="D4779" s="128">
        <v>23237</v>
      </c>
      <c r="E4779" s="128">
        <v>3703</v>
      </c>
      <c r="F4779" s="128"/>
      <c r="G4779" s="128">
        <v>45001</v>
      </c>
      <c r="H4779" s="128">
        <v>26729</v>
      </c>
      <c r="I4779" s="129">
        <v>1.1100000000000001</v>
      </c>
      <c r="J4779" s="129">
        <v>1.94</v>
      </c>
      <c r="K4779" s="128">
        <v>576083</v>
      </c>
      <c r="L4779" s="128">
        <v>434815</v>
      </c>
      <c r="M4779" s="128">
        <v>197217</v>
      </c>
      <c r="N4779" s="128">
        <v>173198</v>
      </c>
      <c r="O4779" s="128">
        <v>357065</v>
      </c>
      <c r="P4779" s="128">
        <v>142251</v>
      </c>
      <c r="Q4779" s="128">
        <v>214814</v>
      </c>
      <c r="R4779" s="128">
        <v>22165</v>
      </c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</row>
    <row r="4780" spans="1:35" ht="15" customHeight="1" x14ac:dyDescent="0.25">
      <c r="A4780" s="6"/>
      <c r="B4780" s="127">
        <v>2013</v>
      </c>
      <c r="C4780" s="128">
        <v>20810</v>
      </c>
      <c r="D4780" s="128">
        <v>23549</v>
      </c>
      <c r="E4780" s="128">
        <v>4093</v>
      </c>
      <c r="F4780" s="128"/>
      <c r="G4780" s="128">
        <v>45118</v>
      </c>
      <c r="H4780" s="128">
        <v>27075</v>
      </c>
      <c r="I4780" s="129">
        <v>1.1299999999999999</v>
      </c>
      <c r="J4780" s="129">
        <v>1.92</v>
      </c>
      <c r="K4780" s="128">
        <v>568322</v>
      </c>
      <c r="L4780" s="128">
        <v>417285</v>
      </c>
      <c r="M4780" s="128">
        <v>186579</v>
      </c>
      <c r="N4780" s="128">
        <v>161353</v>
      </c>
      <c r="O4780" s="128">
        <v>369248</v>
      </c>
      <c r="P4780" s="128">
        <v>147465</v>
      </c>
      <c r="Q4780" s="128">
        <v>221783</v>
      </c>
      <c r="R4780" s="128">
        <v>21190</v>
      </c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</row>
    <row r="4781" spans="1:35" ht="15" customHeight="1" x14ac:dyDescent="0.25">
      <c r="A4781" s="6"/>
      <c r="B4781" s="127">
        <v>2012</v>
      </c>
      <c r="C4781" s="128">
        <v>20236</v>
      </c>
      <c r="D4781" s="128">
        <v>23034</v>
      </c>
      <c r="E4781" s="128">
        <v>4184</v>
      </c>
      <c r="F4781" s="128"/>
      <c r="G4781" s="128">
        <v>46823</v>
      </c>
      <c r="H4781" s="128">
        <v>28240</v>
      </c>
      <c r="I4781" s="129">
        <v>1.1399999999999999</v>
      </c>
      <c r="J4781" s="129">
        <v>2.0299999999999998</v>
      </c>
      <c r="K4781" s="128">
        <v>592592</v>
      </c>
      <c r="L4781" s="128">
        <v>433116</v>
      </c>
      <c r="M4781" s="128">
        <v>195642</v>
      </c>
      <c r="N4781" s="128">
        <v>168095</v>
      </c>
      <c r="O4781" s="128">
        <v>362625</v>
      </c>
      <c r="P4781" s="128">
        <v>149127</v>
      </c>
      <c r="Q4781" s="128">
        <v>213498</v>
      </c>
      <c r="R4781" s="128">
        <v>17835</v>
      </c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</row>
    <row r="4782" spans="1:35" ht="15" customHeight="1" x14ac:dyDescent="0.25">
      <c r="A4782" s="6"/>
      <c r="B4782" s="127">
        <v>2011</v>
      </c>
      <c r="C4782" s="128">
        <v>21410</v>
      </c>
      <c r="D4782" s="128">
        <v>26045</v>
      </c>
      <c r="E4782" s="128">
        <v>5492</v>
      </c>
      <c r="F4782" s="128"/>
      <c r="G4782" s="128">
        <v>52128</v>
      </c>
      <c r="H4782" s="128">
        <v>31452</v>
      </c>
      <c r="I4782" s="129">
        <v>1.22</v>
      </c>
      <c r="J4782" s="129">
        <v>2</v>
      </c>
      <c r="K4782" s="128">
        <v>657625</v>
      </c>
      <c r="L4782" s="128">
        <v>474372</v>
      </c>
      <c r="M4782" s="128">
        <v>217604</v>
      </c>
      <c r="N4782" s="128">
        <v>184101</v>
      </c>
      <c r="O4782" s="128">
        <v>369227</v>
      </c>
      <c r="P4782" s="128" t="s">
        <v>359</v>
      </c>
      <c r="Q4782" s="128" t="s">
        <v>359</v>
      </c>
      <c r="R4782" s="128">
        <v>19200</v>
      </c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</row>
    <row r="4783" spans="1:35" ht="15" customHeight="1" x14ac:dyDescent="0.25">
      <c r="A4783" s="6"/>
      <c r="B4783" s="127">
        <v>2010</v>
      </c>
      <c r="C4783" s="128">
        <v>21424</v>
      </c>
      <c r="D4783" s="128">
        <v>26143</v>
      </c>
      <c r="E4783" s="128">
        <v>5685</v>
      </c>
      <c r="F4783" s="128"/>
      <c r="G4783" s="128">
        <v>53877</v>
      </c>
      <c r="H4783" s="128">
        <v>33080</v>
      </c>
      <c r="I4783" s="129">
        <v>1.22</v>
      </c>
      <c r="J4783" s="129">
        <v>2.06</v>
      </c>
      <c r="K4783" s="128">
        <v>672246</v>
      </c>
      <c r="L4783" s="128">
        <v>471861</v>
      </c>
      <c r="M4783" s="128">
        <v>227105</v>
      </c>
      <c r="N4783" s="128">
        <v>189747</v>
      </c>
      <c r="O4783" s="128">
        <v>375978</v>
      </c>
      <c r="P4783" s="128" t="s">
        <v>359</v>
      </c>
      <c r="Q4783" s="128" t="s">
        <v>359</v>
      </c>
      <c r="R4783" s="128">
        <v>23228</v>
      </c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</row>
    <row r="4784" spans="1:35" ht="15" customHeight="1" x14ac:dyDescent="0.25">
      <c r="A4784" s="6"/>
      <c r="B4784" s="127">
        <v>2009</v>
      </c>
      <c r="C4784" s="128">
        <v>22476</v>
      </c>
      <c r="D4784" s="128">
        <v>27471</v>
      </c>
      <c r="E4784" s="128">
        <v>5813</v>
      </c>
      <c r="F4784" s="128"/>
      <c r="G4784" s="128">
        <v>61906</v>
      </c>
      <c r="H4784" s="128">
        <v>38517</v>
      </c>
      <c r="I4784" s="129">
        <v>1.22</v>
      </c>
      <c r="J4784" s="129">
        <v>2.25</v>
      </c>
      <c r="K4784" s="128">
        <v>713474</v>
      </c>
      <c r="L4784" s="128">
        <v>499137</v>
      </c>
      <c r="M4784" s="128">
        <v>238496</v>
      </c>
      <c r="N4784" s="128">
        <v>196128</v>
      </c>
      <c r="O4784" s="128">
        <v>401660</v>
      </c>
      <c r="P4784" s="128" t="s">
        <v>359</v>
      </c>
      <c r="Q4784" s="128" t="s">
        <v>359</v>
      </c>
      <c r="R4784" s="128">
        <v>23107</v>
      </c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</row>
    <row r="4785" spans="1:35" ht="15" customHeight="1" x14ac:dyDescent="0.25">
      <c r="A4785" s="6"/>
      <c r="B4785" s="127">
        <v>2008</v>
      </c>
      <c r="C4785" s="128">
        <v>23473</v>
      </c>
      <c r="D4785" s="128">
        <v>28672</v>
      </c>
      <c r="E4785" s="128">
        <v>6079</v>
      </c>
      <c r="F4785" s="128"/>
      <c r="G4785" s="128">
        <v>67334</v>
      </c>
      <c r="H4785" s="128">
        <v>42181</v>
      </c>
      <c r="I4785" s="129">
        <v>1.22</v>
      </c>
      <c r="J4785" s="129">
        <v>2.35</v>
      </c>
      <c r="K4785" s="128">
        <v>782973</v>
      </c>
      <c r="L4785" s="128">
        <v>558677</v>
      </c>
      <c r="M4785" s="128">
        <v>259728</v>
      </c>
      <c r="N4785" s="128">
        <v>209223</v>
      </c>
      <c r="O4785" s="128">
        <v>424670</v>
      </c>
      <c r="P4785" s="128" t="s">
        <v>359</v>
      </c>
      <c r="Q4785" s="128" t="s">
        <v>359</v>
      </c>
      <c r="R4785" s="128">
        <v>29970</v>
      </c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</row>
    <row r="4786" spans="1:35" s="4" customFormat="1" ht="15" customHeight="1" collapsed="1" x14ac:dyDescent="0.25">
      <c r="A4786" s="6"/>
      <c r="B4786" s="121" t="s">
        <v>335</v>
      </c>
      <c r="C4786" s="121"/>
      <c r="D4786" s="121"/>
      <c r="E4786" s="121"/>
      <c r="F4786" s="121"/>
      <c r="G4786" s="121"/>
      <c r="H4786" s="121"/>
      <c r="I4786" s="121"/>
      <c r="J4786" s="121"/>
      <c r="K4786" s="121"/>
      <c r="L4786" s="121"/>
      <c r="M4786" s="121"/>
      <c r="N4786" s="121"/>
      <c r="O4786" s="121"/>
      <c r="P4786" s="121"/>
      <c r="Q4786" s="121"/>
      <c r="R4786" s="121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</row>
    <row r="4787" spans="1:35" s="4" customFormat="1" ht="15" customHeight="1" x14ac:dyDescent="0.25">
      <c r="A4787" s="6"/>
      <c r="B4787" s="124">
        <v>2021</v>
      </c>
      <c r="C4787" s="125">
        <v>6232</v>
      </c>
      <c r="D4787" s="125">
        <v>48507</v>
      </c>
      <c r="E4787" s="125">
        <v>46587</v>
      </c>
      <c r="F4787" s="125"/>
      <c r="G4787" s="125">
        <v>846152</v>
      </c>
      <c r="H4787" s="125">
        <v>667127</v>
      </c>
      <c r="I4787" s="126">
        <v>7.78</v>
      </c>
      <c r="J4787" s="126">
        <v>17.440000000000001</v>
      </c>
      <c r="K4787" s="125">
        <v>5163902</v>
      </c>
      <c r="L4787" s="125">
        <v>3030155</v>
      </c>
      <c r="M4787" s="125">
        <v>1159500</v>
      </c>
      <c r="N4787" s="125">
        <v>465831</v>
      </c>
      <c r="O4787" s="125">
        <v>10759359</v>
      </c>
      <c r="P4787" s="125">
        <v>6966700</v>
      </c>
      <c r="Q4787" s="125">
        <v>3792660</v>
      </c>
      <c r="R4787" s="125">
        <v>451055</v>
      </c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</row>
    <row r="4788" spans="1:35" s="6" customFormat="1" ht="15" customHeight="1" x14ac:dyDescent="0.25">
      <c r="B4788" s="127">
        <v>2020</v>
      </c>
      <c r="C4788" s="128">
        <v>5928</v>
      </c>
      <c r="D4788" s="128">
        <v>46357</v>
      </c>
      <c r="E4788" s="128">
        <v>44581</v>
      </c>
      <c r="F4788" s="128"/>
      <c r="G4788" s="128">
        <v>769338</v>
      </c>
      <c r="H4788" s="128">
        <v>611383</v>
      </c>
      <c r="I4788" s="129">
        <v>7.82</v>
      </c>
      <c r="J4788" s="129">
        <v>16.600000000000001</v>
      </c>
      <c r="K4788" s="128">
        <v>4499393</v>
      </c>
      <c r="L4788" s="128">
        <v>2627610</v>
      </c>
      <c r="M4788" s="128">
        <v>993277</v>
      </c>
      <c r="N4788" s="128">
        <v>282895</v>
      </c>
      <c r="O4788" s="128">
        <v>10200121</v>
      </c>
      <c r="P4788" s="128">
        <v>6686734</v>
      </c>
      <c r="Q4788" s="128">
        <v>3513387</v>
      </c>
      <c r="R4788" s="128">
        <v>383379</v>
      </c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</row>
    <row r="4789" spans="1:35" s="4" customFormat="1" ht="15" customHeight="1" x14ac:dyDescent="0.25">
      <c r="A4789" s="6"/>
      <c r="B4789" s="127">
        <v>2019</v>
      </c>
      <c r="C4789" s="128">
        <v>5774</v>
      </c>
      <c r="D4789" s="128">
        <v>46428</v>
      </c>
      <c r="E4789" s="128">
        <v>44753</v>
      </c>
      <c r="F4789" s="128"/>
      <c r="G4789" s="128">
        <v>770736</v>
      </c>
      <c r="H4789" s="128">
        <v>607064</v>
      </c>
      <c r="I4789" s="129">
        <v>8.0399999999999991</v>
      </c>
      <c r="J4789" s="129">
        <v>16.600000000000001</v>
      </c>
      <c r="K4789" s="128">
        <v>4970544</v>
      </c>
      <c r="L4789" s="128">
        <v>2934601</v>
      </c>
      <c r="M4789" s="128">
        <v>1116853</v>
      </c>
      <c r="N4789" s="128">
        <v>411029</v>
      </c>
      <c r="O4789" s="128">
        <v>9773463</v>
      </c>
      <c r="P4789" s="128">
        <v>6302677</v>
      </c>
      <c r="Q4789" s="128">
        <v>3470786</v>
      </c>
      <c r="R4789" s="128">
        <v>359466</v>
      </c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</row>
    <row r="4790" spans="1:35" s="4" customFormat="1" ht="15" customHeight="1" x14ac:dyDescent="0.25">
      <c r="A4790" s="6"/>
      <c r="B4790" s="127">
        <v>2018</v>
      </c>
      <c r="C4790" s="128">
        <v>5448</v>
      </c>
      <c r="D4790" s="128">
        <v>44421</v>
      </c>
      <c r="E4790" s="128">
        <v>42854</v>
      </c>
      <c r="F4790" s="128"/>
      <c r="G4790" s="128">
        <v>717829</v>
      </c>
      <c r="H4790" s="128">
        <v>562673</v>
      </c>
      <c r="I4790" s="129">
        <v>8.15</v>
      </c>
      <c r="J4790" s="129">
        <v>16.16</v>
      </c>
      <c r="K4790" s="128">
        <v>4741322</v>
      </c>
      <c r="L4790" s="128">
        <v>2796487</v>
      </c>
      <c r="M4790" s="128">
        <v>1030723</v>
      </c>
      <c r="N4790" s="128">
        <v>364907</v>
      </c>
      <c r="O4790" s="128">
        <v>9662935</v>
      </c>
      <c r="P4790" s="128">
        <v>6125826</v>
      </c>
      <c r="Q4790" s="128">
        <v>3537109</v>
      </c>
      <c r="R4790" s="128">
        <v>304324</v>
      </c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</row>
    <row r="4791" spans="1:35" s="4" customFormat="1" ht="15" customHeight="1" x14ac:dyDescent="0.25">
      <c r="A4791" s="6"/>
      <c r="B4791" s="127">
        <v>2017</v>
      </c>
      <c r="C4791" s="128">
        <v>5254</v>
      </c>
      <c r="D4791" s="128">
        <v>42251</v>
      </c>
      <c r="E4791" s="128">
        <v>40735</v>
      </c>
      <c r="F4791" s="128"/>
      <c r="G4791" s="128">
        <v>666766</v>
      </c>
      <c r="H4791" s="128">
        <v>522355</v>
      </c>
      <c r="I4791" s="129">
        <v>8.0399999999999991</v>
      </c>
      <c r="J4791" s="129">
        <v>15.78</v>
      </c>
      <c r="K4791" s="128">
        <v>4505980</v>
      </c>
      <c r="L4791" s="128">
        <v>2658841</v>
      </c>
      <c r="M4791" s="128">
        <v>973872</v>
      </c>
      <c r="N4791" s="128">
        <v>357116</v>
      </c>
      <c r="O4791" s="128">
        <v>9484820</v>
      </c>
      <c r="P4791" s="128">
        <v>6129991</v>
      </c>
      <c r="Q4791" s="128">
        <v>3354829</v>
      </c>
      <c r="R4791" s="128">
        <v>268931</v>
      </c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</row>
    <row r="4792" spans="1:35" s="4" customFormat="1" ht="15" customHeight="1" x14ac:dyDescent="0.25">
      <c r="A4792" s="6"/>
      <c r="B4792" s="127">
        <v>2016</v>
      </c>
      <c r="C4792" s="128">
        <v>5050</v>
      </c>
      <c r="D4792" s="128">
        <v>40005</v>
      </c>
      <c r="E4792" s="128">
        <v>38566</v>
      </c>
      <c r="F4792" s="128"/>
      <c r="G4792" s="128">
        <v>644410</v>
      </c>
      <c r="H4792" s="128">
        <v>501071</v>
      </c>
      <c r="I4792" s="129">
        <v>7.92</v>
      </c>
      <c r="J4792" s="129">
        <v>16.11</v>
      </c>
      <c r="K4792" s="128">
        <v>4529367</v>
      </c>
      <c r="L4792" s="128">
        <v>2476773</v>
      </c>
      <c r="M4792" s="128">
        <v>899862</v>
      </c>
      <c r="N4792" s="128">
        <v>304492</v>
      </c>
      <c r="O4792" s="128">
        <v>10067832</v>
      </c>
      <c r="P4792" s="128">
        <v>6838485</v>
      </c>
      <c r="Q4792" s="128">
        <v>3229346</v>
      </c>
      <c r="R4792" s="128">
        <v>245637</v>
      </c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</row>
    <row r="4793" spans="1:35" s="4" customFormat="1" ht="15" customHeight="1" x14ac:dyDescent="0.25">
      <c r="A4793" s="6"/>
      <c r="B4793" s="127">
        <v>2015</v>
      </c>
      <c r="C4793" s="128">
        <v>4937</v>
      </c>
      <c r="D4793" s="128">
        <v>38826</v>
      </c>
      <c r="E4793" s="128">
        <v>37426</v>
      </c>
      <c r="F4793" s="128"/>
      <c r="G4793" s="128">
        <v>611025</v>
      </c>
      <c r="H4793" s="128">
        <v>477966</v>
      </c>
      <c r="I4793" s="129">
        <v>7.86</v>
      </c>
      <c r="J4793" s="129">
        <v>15.74</v>
      </c>
      <c r="K4793" s="128">
        <v>4389660</v>
      </c>
      <c r="L4793" s="128">
        <v>2364466</v>
      </c>
      <c r="M4793" s="128">
        <v>856632</v>
      </c>
      <c r="N4793" s="128">
        <v>291515</v>
      </c>
      <c r="O4793" s="128">
        <v>9992105</v>
      </c>
      <c r="P4793" s="128">
        <v>6974242</v>
      </c>
      <c r="Q4793" s="128">
        <v>3017864</v>
      </c>
      <c r="R4793" s="128">
        <v>265270</v>
      </c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</row>
    <row r="4794" spans="1:35" s="4" customFormat="1" ht="15" customHeight="1" x14ac:dyDescent="0.25">
      <c r="A4794" s="6"/>
      <c r="B4794" s="127">
        <v>2014</v>
      </c>
      <c r="C4794" s="128">
        <v>4691</v>
      </c>
      <c r="D4794" s="128">
        <v>37701</v>
      </c>
      <c r="E4794" s="128">
        <v>36417</v>
      </c>
      <c r="F4794" s="128"/>
      <c r="G4794" s="128">
        <v>600599</v>
      </c>
      <c r="H4794" s="128">
        <v>470771</v>
      </c>
      <c r="I4794" s="129">
        <v>8.0399999999999991</v>
      </c>
      <c r="J4794" s="129">
        <v>15.93</v>
      </c>
      <c r="K4794" s="128">
        <v>4349237</v>
      </c>
      <c r="L4794" s="128">
        <v>2342776</v>
      </c>
      <c r="M4794" s="128">
        <v>761168</v>
      </c>
      <c r="N4794" s="128">
        <v>204370</v>
      </c>
      <c r="O4794" s="128">
        <v>9730422</v>
      </c>
      <c r="P4794" s="128">
        <v>6622116</v>
      </c>
      <c r="Q4794" s="128">
        <v>3108306</v>
      </c>
      <c r="R4794" s="128">
        <v>201341</v>
      </c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</row>
    <row r="4795" spans="1:35" ht="15" customHeight="1" x14ac:dyDescent="0.25">
      <c r="A4795" s="6"/>
      <c r="B4795" s="127">
        <v>2013</v>
      </c>
      <c r="C4795" s="128">
        <v>4490</v>
      </c>
      <c r="D4795" s="128">
        <v>37842</v>
      </c>
      <c r="E4795" s="128">
        <v>36639</v>
      </c>
      <c r="F4795" s="128"/>
      <c r="G4795" s="128">
        <v>608473</v>
      </c>
      <c r="H4795" s="128">
        <v>475455</v>
      </c>
      <c r="I4795" s="129">
        <v>8.43</v>
      </c>
      <c r="J4795" s="129">
        <v>16.079999999999998</v>
      </c>
      <c r="K4795" s="128">
        <v>4488150</v>
      </c>
      <c r="L4795" s="128">
        <v>2469186</v>
      </c>
      <c r="M4795" s="128">
        <v>837383</v>
      </c>
      <c r="N4795" s="128">
        <v>278581</v>
      </c>
      <c r="O4795" s="128">
        <v>9801909</v>
      </c>
      <c r="P4795" s="128">
        <v>6453491</v>
      </c>
      <c r="Q4795" s="128">
        <v>3348418</v>
      </c>
      <c r="R4795" s="128">
        <v>213204</v>
      </c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</row>
    <row r="4796" spans="1:35" ht="15" customHeight="1" x14ac:dyDescent="0.25">
      <c r="A4796" s="6"/>
      <c r="B4796" s="127">
        <v>2012</v>
      </c>
      <c r="C4796" s="128">
        <v>4423</v>
      </c>
      <c r="D4796" s="128">
        <v>39313</v>
      </c>
      <c r="E4796" s="128">
        <v>38231</v>
      </c>
      <c r="F4796" s="128"/>
      <c r="G4796" s="128">
        <v>619473</v>
      </c>
      <c r="H4796" s="128">
        <v>491727</v>
      </c>
      <c r="I4796" s="129">
        <v>8.89</v>
      </c>
      <c r="J4796" s="129">
        <v>15.76</v>
      </c>
      <c r="K4796" s="128">
        <v>4571949</v>
      </c>
      <c r="L4796" s="128">
        <v>2502965</v>
      </c>
      <c r="M4796" s="128">
        <v>858948</v>
      </c>
      <c r="N4796" s="128">
        <v>295499</v>
      </c>
      <c r="O4796" s="128">
        <v>10136310</v>
      </c>
      <c r="P4796" s="128">
        <v>6818968</v>
      </c>
      <c r="Q4796" s="128">
        <v>3317341</v>
      </c>
      <c r="R4796" s="128">
        <v>284848</v>
      </c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</row>
    <row r="4797" spans="1:35" ht="15" customHeight="1" x14ac:dyDescent="0.25">
      <c r="A4797" s="6"/>
      <c r="B4797" s="127">
        <v>2011</v>
      </c>
      <c r="C4797" s="128">
        <v>4347</v>
      </c>
      <c r="D4797" s="128">
        <v>41687</v>
      </c>
      <c r="E4797" s="128">
        <v>40637</v>
      </c>
      <c r="F4797" s="128"/>
      <c r="G4797" s="128">
        <v>668446</v>
      </c>
      <c r="H4797" s="128">
        <v>529575</v>
      </c>
      <c r="I4797" s="129">
        <v>9.59</v>
      </c>
      <c r="J4797" s="129">
        <v>16.03</v>
      </c>
      <c r="K4797" s="128">
        <v>5135178</v>
      </c>
      <c r="L4797" s="128">
        <v>2914275</v>
      </c>
      <c r="M4797" s="128">
        <v>999390</v>
      </c>
      <c r="N4797" s="128">
        <v>385810</v>
      </c>
      <c r="O4797" s="128">
        <v>10396511</v>
      </c>
      <c r="P4797" s="128" t="s">
        <v>359</v>
      </c>
      <c r="Q4797" s="128" t="s">
        <v>359</v>
      </c>
      <c r="R4797" s="128">
        <v>297543</v>
      </c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</row>
    <row r="4798" spans="1:35" ht="15" customHeight="1" x14ac:dyDescent="0.25">
      <c r="A4798" s="6"/>
      <c r="B4798" s="127">
        <v>2010</v>
      </c>
      <c r="C4798" s="128">
        <v>4426</v>
      </c>
      <c r="D4798" s="128">
        <v>43802</v>
      </c>
      <c r="E4798" s="128">
        <v>42790</v>
      </c>
      <c r="F4798" s="128"/>
      <c r="G4798" s="128">
        <v>698621</v>
      </c>
      <c r="H4798" s="128">
        <v>557096</v>
      </c>
      <c r="I4798" s="129">
        <v>9.9</v>
      </c>
      <c r="J4798" s="129">
        <v>15.95</v>
      </c>
      <c r="K4798" s="128">
        <v>5285502</v>
      </c>
      <c r="L4798" s="128">
        <v>3032385</v>
      </c>
      <c r="M4798" s="128">
        <v>1039817</v>
      </c>
      <c r="N4798" s="128">
        <v>391931</v>
      </c>
      <c r="O4798" s="128">
        <v>10430244</v>
      </c>
      <c r="P4798" s="128" t="s">
        <v>359</v>
      </c>
      <c r="Q4798" s="128" t="s">
        <v>359</v>
      </c>
      <c r="R4798" s="128">
        <v>379939</v>
      </c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</row>
    <row r="4799" spans="1:35" ht="15" customHeight="1" x14ac:dyDescent="0.25">
      <c r="A4799" s="6"/>
      <c r="B4799" s="127">
        <v>2009</v>
      </c>
      <c r="C4799" s="128">
        <v>4422</v>
      </c>
      <c r="D4799" s="128">
        <v>43893</v>
      </c>
      <c r="E4799" s="128">
        <v>42828</v>
      </c>
      <c r="F4799" s="128"/>
      <c r="G4799" s="128">
        <v>691892</v>
      </c>
      <c r="H4799" s="128">
        <v>546633</v>
      </c>
      <c r="I4799" s="129">
        <v>9.93</v>
      </c>
      <c r="J4799" s="129">
        <v>15.76</v>
      </c>
      <c r="K4799" s="128">
        <v>5004481</v>
      </c>
      <c r="L4799" s="128">
        <v>2785072</v>
      </c>
      <c r="M4799" s="128">
        <v>1053720</v>
      </c>
      <c r="N4799" s="128">
        <v>408379</v>
      </c>
      <c r="O4799" s="128">
        <v>10000194</v>
      </c>
      <c r="P4799" s="128" t="s">
        <v>359</v>
      </c>
      <c r="Q4799" s="128" t="s">
        <v>359</v>
      </c>
      <c r="R4799" s="128">
        <v>388273</v>
      </c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</row>
    <row r="4800" spans="1:35" ht="15" customHeight="1" x14ac:dyDescent="0.25">
      <c r="A4800" s="6"/>
      <c r="B4800" s="127">
        <v>2008</v>
      </c>
      <c r="C4800" s="128">
        <v>4351</v>
      </c>
      <c r="D4800" s="128">
        <v>44255</v>
      </c>
      <c r="E4800" s="128">
        <v>43211</v>
      </c>
      <c r="F4800" s="128"/>
      <c r="G4800" s="128">
        <v>680356</v>
      </c>
      <c r="H4800" s="128">
        <v>537480</v>
      </c>
      <c r="I4800" s="129">
        <v>10.17</v>
      </c>
      <c r="J4800" s="129">
        <v>15.37</v>
      </c>
      <c r="K4800" s="128">
        <v>5226770</v>
      </c>
      <c r="L4800" s="128">
        <v>2958598</v>
      </c>
      <c r="M4800" s="128">
        <v>1080674</v>
      </c>
      <c r="N4800" s="128">
        <v>441478</v>
      </c>
      <c r="O4800" s="128">
        <v>9361011</v>
      </c>
      <c r="P4800" s="128" t="s">
        <v>359</v>
      </c>
      <c r="Q4800" s="128" t="s">
        <v>359</v>
      </c>
      <c r="R4800" s="128">
        <v>434303</v>
      </c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</row>
    <row r="4801" spans="1:35" s="6" customFormat="1" ht="15" customHeight="1" x14ac:dyDescent="0.25">
      <c r="B4801" s="120" t="s">
        <v>16</v>
      </c>
      <c r="C4801" s="120"/>
      <c r="D4801" s="120"/>
      <c r="E4801" s="120"/>
      <c r="F4801" s="120"/>
      <c r="G4801" s="120"/>
      <c r="H4801" s="120"/>
      <c r="I4801" s="120"/>
      <c r="J4801" s="120"/>
      <c r="K4801" s="120"/>
      <c r="L4801" s="120"/>
      <c r="M4801" s="120"/>
      <c r="N4801" s="120"/>
      <c r="O4801" s="120"/>
      <c r="P4801" s="120"/>
      <c r="Q4801" s="120"/>
      <c r="R4801" s="120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</row>
    <row r="4802" spans="1:35" s="4" customFormat="1" ht="15" customHeight="1" x14ac:dyDescent="0.25">
      <c r="A4802" s="6"/>
      <c r="B4802" s="121" t="s">
        <v>336</v>
      </c>
      <c r="C4802" s="121"/>
      <c r="D4802" s="121"/>
      <c r="E4802" s="121"/>
      <c r="F4802" s="121"/>
      <c r="G4802" s="121"/>
      <c r="H4802" s="121"/>
      <c r="I4802" s="121"/>
      <c r="J4802" s="121"/>
      <c r="K4802" s="121"/>
      <c r="L4802" s="121"/>
      <c r="M4802" s="121"/>
      <c r="N4802" s="121"/>
      <c r="O4802" s="121"/>
      <c r="P4802" s="121"/>
      <c r="Q4802" s="121"/>
      <c r="R4802" s="121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</row>
    <row r="4803" spans="1:35" s="4" customFormat="1" ht="15" customHeight="1" x14ac:dyDescent="0.25">
      <c r="A4803" s="6"/>
      <c r="B4803" s="124">
        <v>2021</v>
      </c>
      <c r="C4803" s="125">
        <v>29139</v>
      </c>
      <c r="D4803" s="125">
        <v>66642</v>
      </c>
      <c r="E4803" s="125">
        <v>42029</v>
      </c>
      <c r="F4803" s="125"/>
      <c r="G4803" s="125">
        <v>688287</v>
      </c>
      <c r="H4803" s="125">
        <v>533899</v>
      </c>
      <c r="I4803" s="126">
        <v>2.29</v>
      </c>
      <c r="J4803" s="126">
        <v>10.33</v>
      </c>
      <c r="K4803" s="125">
        <v>4491481</v>
      </c>
      <c r="L4803" s="125">
        <v>2626176</v>
      </c>
      <c r="M4803" s="125">
        <v>1134592</v>
      </c>
      <c r="N4803" s="125">
        <v>643804</v>
      </c>
      <c r="O4803" s="125">
        <v>8493749</v>
      </c>
      <c r="P4803" s="125">
        <v>5229228</v>
      </c>
      <c r="Q4803" s="125">
        <v>3264521</v>
      </c>
      <c r="R4803" s="125">
        <v>311914</v>
      </c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</row>
    <row r="4804" spans="1:35" s="6" customFormat="1" ht="15" customHeight="1" x14ac:dyDescent="0.25">
      <c r="B4804" s="127">
        <v>2020</v>
      </c>
      <c r="C4804" s="128">
        <v>28243</v>
      </c>
      <c r="D4804" s="128">
        <v>64635</v>
      </c>
      <c r="E4804" s="128">
        <v>40677</v>
      </c>
      <c r="F4804" s="128"/>
      <c r="G4804" s="128">
        <v>623998</v>
      </c>
      <c r="H4804" s="128">
        <v>487989</v>
      </c>
      <c r="I4804" s="129">
        <v>2.29</v>
      </c>
      <c r="J4804" s="129">
        <v>9.65</v>
      </c>
      <c r="K4804" s="128">
        <v>4055877</v>
      </c>
      <c r="L4804" s="128">
        <v>2388819</v>
      </c>
      <c r="M4804" s="128">
        <v>1045026</v>
      </c>
      <c r="N4804" s="128">
        <v>453766</v>
      </c>
      <c r="O4804" s="128">
        <v>8591639</v>
      </c>
      <c r="P4804" s="128">
        <v>5201921</v>
      </c>
      <c r="Q4804" s="128">
        <v>3389718</v>
      </c>
      <c r="R4804" s="128">
        <v>275134</v>
      </c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</row>
    <row r="4805" spans="1:35" s="4" customFormat="1" ht="15" customHeight="1" x14ac:dyDescent="0.25">
      <c r="A4805" s="6"/>
      <c r="B4805" s="127">
        <v>2019</v>
      </c>
      <c r="C4805" s="128">
        <v>28877</v>
      </c>
      <c r="D4805" s="128">
        <v>66052</v>
      </c>
      <c r="E4805" s="128">
        <v>41380</v>
      </c>
      <c r="F4805" s="128"/>
      <c r="G4805" s="128">
        <v>626063</v>
      </c>
      <c r="H4805" s="128">
        <v>483968</v>
      </c>
      <c r="I4805" s="129">
        <v>2.29</v>
      </c>
      <c r="J4805" s="129">
        <v>9.48</v>
      </c>
      <c r="K4805" s="128">
        <v>4473906</v>
      </c>
      <c r="L4805" s="128">
        <v>2606770</v>
      </c>
      <c r="M4805" s="128">
        <v>1156099</v>
      </c>
      <c r="N4805" s="128">
        <v>572496</v>
      </c>
      <c r="O4805" s="128">
        <v>8150492</v>
      </c>
      <c r="P4805" s="128">
        <v>5030744</v>
      </c>
      <c r="Q4805" s="128">
        <v>3119748</v>
      </c>
      <c r="R4805" s="128">
        <v>315587</v>
      </c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</row>
    <row r="4806" spans="1:35" s="4" customFormat="1" ht="15" customHeight="1" x14ac:dyDescent="0.25">
      <c r="A4806" s="6"/>
      <c r="B4806" s="127">
        <v>2018</v>
      </c>
      <c r="C4806" s="128">
        <v>28526</v>
      </c>
      <c r="D4806" s="128">
        <v>63244</v>
      </c>
      <c r="E4806" s="128">
        <v>39339</v>
      </c>
      <c r="F4806" s="128"/>
      <c r="G4806" s="128">
        <v>579998</v>
      </c>
      <c r="H4806" s="128">
        <v>447950</v>
      </c>
      <c r="I4806" s="129">
        <v>2.2200000000000002</v>
      </c>
      <c r="J4806" s="129">
        <v>9.17</v>
      </c>
      <c r="K4806" s="128">
        <v>4267507</v>
      </c>
      <c r="L4806" s="128">
        <v>2489386</v>
      </c>
      <c r="M4806" s="128">
        <v>1088622</v>
      </c>
      <c r="N4806" s="128">
        <v>551976</v>
      </c>
      <c r="O4806" s="128">
        <v>8100079</v>
      </c>
      <c r="P4806" s="128">
        <v>5023683</v>
      </c>
      <c r="Q4806" s="128">
        <v>3076396</v>
      </c>
      <c r="R4806" s="128">
        <v>275501</v>
      </c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</row>
    <row r="4807" spans="1:35" s="4" customFormat="1" ht="15" customHeight="1" x14ac:dyDescent="0.25">
      <c r="A4807" s="6"/>
      <c r="B4807" s="127">
        <v>2017</v>
      </c>
      <c r="C4807" s="128">
        <v>27321</v>
      </c>
      <c r="D4807" s="128">
        <v>59991</v>
      </c>
      <c r="E4807" s="128">
        <v>37262</v>
      </c>
      <c r="F4807" s="128"/>
      <c r="G4807" s="128">
        <v>536125</v>
      </c>
      <c r="H4807" s="128">
        <v>412652</v>
      </c>
      <c r="I4807" s="129">
        <v>2.2000000000000002</v>
      </c>
      <c r="J4807" s="129">
        <v>8.94</v>
      </c>
      <c r="K4807" s="128">
        <v>4042555</v>
      </c>
      <c r="L4807" s="128">
        <v>2320726</v>
      </c>
      <c r="M4807" s="128">
        <v>997276</v>
      </c>
      <c r="N4807" s="128">
        <v>501201</v>
      </c>
      <c r="O4807" s="128">
        <v>7979869</v>
      </c>
      <c r="P4807" s="128">
        <v>5130613</v>
      </c>
      <c r="Q4807" s="128">
        <v>2849256</v>
      </c>
      <c r="R4807" s="128">
        <v>228152</v>
      </c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</row>
    <row r="4808" spans="1:35" s="4" customFormat="1" ht="15" customHeight="1" x14ac:dyDescent="0.25">
      <c r="A4808" s="6"/>
      <c r="B4808" s="127">
        <v>2016</v>
      </c>
      <c r="C4808" s="128">
        <v>26527</v>
      </c>
      <c r="D4808" s="128">
        <v>57137</v>
      </c>
      <c r="E4808" s="128">
        <v>35290</v>
      </c>
      <c r="F4808" s="128"/>
      <c r="G4808" s="128">
        <v>494471</v>
      </c>
      <c r="H4808" s="128">
        <v>381684</v>
      </c>
      <c r="I4808" s="129">
        <v>2.15</v>
      </c>
      <c r="J4808" s="129">
        <v>8.65</v>
      </c>
      <c r="K4808" s="128">
        <v>3866495</v>
      </c>
      <c r="L4808" s="128">
        <v>2172187</v>
      </c>
      <c r="M4808" s="128">
        <v>932076</v>
      </c>
      <c r="N4808" s="128">
        <v>480701</v>
      </c>
      <c r="O4808" s="128">
        <v>7888048</v>
      </c>
      <c r="P4808" s="128">
        <v>5136731</v>
      </c>
      <c r="Q4808" s="128">
        <v>2751317</v>
      </c>
      <c r="R4808" s="128">
        <v>219676</v>
      </c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</row>
    <row r="4809" spans="1:35" s="4" customFormat="1" ht="15" customHeight="1" x14ac:dyDescent="0.25">
      <c r="A4809" s="6"/>
      <c r="B4809" s="127">
        <v>2015</v>
      </c>
      <c r="C4809" s="128">
        <v>26100</v>
      </c>
      <c r="D4809" s="128">
        <v>55252</v>
      </c>
      <c r="E4809" s="128">
        <v>33867</v>
      </c>
      <c r="F4809" s="128"/>
      <c r="G4809" s="128">
        <v>468726</v>
      </c>
      <c r="H4809" s="128">
        <v>362386</v>
      </c>
      <c r="I4809" s="129">
        <v>2.12</v>
      </c>
      <c r="J4809" s="129">
        <v>8.48</v>
      </c>
      <c r="K4809" s="128">
        <v>3702121</v>
      </c>
      <c r="L4809" s="128">
        <v>2063903</v>
      </c>
      <c r="M4809" s="128">
        <v>838399</v>
      </c>
      <c r="N4809" s="128">
        <v>405803</v>
      </c>
      <c r="O4809" s="128">
        <v>7806313</v>
      </c>
      <c r="P4809" s="128">
        <v>5171361</v>
      </c>
      <c r="Q4809" s="128">
        <v>2634952</v>
      </c>
      <c r="R4809" s="128">
        <v>258643</v>
      </c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</row>
    <row r="4810" spans="1:35" s="4" customFormat="1" ht="15" customHeight="1" x14ac:dyDescent="0.25">
      <c r="A4810" s="6"/>
      <c r="B4810" s="127">
        <v>2014</v>
      </c>
      <c r="C4810" s="128">
        <v>25526</v>
      </c>
      <c r="D4810" s="128">
        <v>53974</v>
      </c>
      <c r="E4810" s="128">
        <v>33156</v>
      </c>
      <c r="F4810" s="128"/>
      <c r="G4810" s="128">
        <v>456115</v>
      </c>
      <c r="H4810" s="128">
        <v>353524</v>
      </c>
      <c r="I4810" s="129">
        <v>2.11</v>
      </c>
      <c r="J4810" s="129">
        <v>8.4499999999999993</v>
      </c>
      <c r="K4810" s="128">
        <v>3598729</v>
      </c>
      <c r="L4810" s="128">
        <v>2016305</v>
      </c>
      <c r="M4810" s="128">
        <v>790660</v>
      </c>
      <c r="N4810" s="128">
        <v>373849</v>
      </c>
      <c r="O4810" s="128">
        <v>7184724</v>
      </c>
      <c r="P4810" s="128">
        <v>4706809</v>
      </c>
      <c r="Q4810" s="128">
        <v>2477914</v>
      </c>
      <c r="R4810" s="128">
        <v>173065</v>
      </c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</row>
    <row r="4811" spans="1:35" ht="15" customHeight="1" x14ac:dyDescent="0.25">
      <c r="A4811" s="6"/>
      <c r="B4811" s="127">
        <v>2013</v>
      </c>
      <c r="C4811" s="128">
        <v>25286</v>
      </c>
      <c r="D4811" s="128">
        <v>54341</v>
      </c>
      <c r="E4811" s="128">
        <v>33682</v>
      </c>
      <c r="F4811" s="128"/>
      <c r="G4811" s="128">
        <v>460663</v>
      </c>
      <c r="H4811" s="128">
        <v>356004</v>
      </c>
      <c r="I4811" s="129">
        <v>2.15</v>
      </c>
      <c r="J4811" s="129">
        <v>8.48</v>
      </c>
      <c r="K4811" s="128">
        <v>3615455</v>
      </c>
      <c r="L4811" s="128">
        <v>1999583</v>
      </c>
      <c r="M4811" s="128">
        <v>790685</v>
      </c>
      <c r="N4811" s="128">
        <v>368157</v>
      </c>
      <c r="O4811" s="128">
        <v>7145339</v>
      </c>
      <c r="P4811" s="128">
        <v>4555940</v>
      </c>
      <c r="Q4811" s="128">
        <v>2589399</v>
      </c>
      <c r="R4811" s="128">
        <v>189946</v>
      </c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</row>
    <row r="4812" spans="1:35" ht="15" customHeight="1" x14ac:dyDescent="0.25">
      <c r="A4812" s="6"/>
      <c r="B4812" s="127">
        <v>2012</v>
      </c>
      <c r="C4812" s="128">
        <v>24645</v>
      </c>
      <c r="D4812" s="128">
        <v>54932</v>
      </c>
      <c r="E4812" s="128">
        <v>35000</v>
      </c>
      <c r="F4812" s="128"/>
      <c r="G4812" s="128">
        <v>481804</v>
      </c>
      <c r="H4812" s="128">
        <v>375332</v>
      </c>
      <c r="I4812" s="129">
        <v>2.23</v>
      </c>
      <c r="J4812" s="129">
        <v>8.77</v>
      </c>
      <c r="K4812" s="128">
        <v>3700100</v>
      </c>
      <c r="L4812" s="128">
        <v>2051873</v>
      </c>
      <c r="M4812" s="128">
        <v>799857</v>
      </c>
      <c r="N4812" s="128">
        <v>359911</v>
      </c>
      <c r="O4812" s="128">
        <v>7383971</v>
      </c>
      <c r="P4812" s="128">
        <v>4837728</v>
      </c>
      <c r="Q4812" s="128">
        <v>2546243</v>
      </c>
      <c r="R4812" s="128">
        <v>182836</v>
      </c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</row>
    <row r="4813" spans="1:35" ht="15" customHeight="1" x14ac:dyDescent="0.25">
      <c r="A4813" s="6"/>
      <c r="B4813" s="127">
        <v>2011</v>
      </c>
      <c r="C4813" s="128">
        <v>25738</v>
      </c>
      <c r="D4813" s="128">
        <v>58607</v>
      </c>
      <c r="E4813" s="128">
        <v>37004</v>
      </c>
      <c r="F4813" s="128"/>
      <c r="G4813" s="128">
        <v>501286</v>
      </c>
      <c r="H4813" s="128">
        <v>389481</v>
      </c>
      <c r="I4813" s="129">
        <v>2.2799999999999998</v>
      </c>
      <c r="J4813" s="129">
        <v>8.5500000000000007</v>
      </c>
      <c r="K4813" s="128">
        <v>4066820</v>
      </c>
      <c r="L4813" s="128">
        <v>2231791</v>
      </c>
      <c r="M4813" s="128">
        <v>869262</v>
      </c>
      <c r="N4813" s="128">
        <v>409206</v>
      </c>
      <c r="O4813" s="128">
        <v>7111692</v>
      </c>
      <c r="P4813" s="128" t="s">
        <v>359</v>
      </c>
      <c r="Q4813" s="128" t="s">
        <v>359</v>
      </c>
      <c r="R4813" s="128">
        <v>229387</v>
      </c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</row>
    <row r="4814" spans="1:35" ht="15" customHeight="1" x14ac:dyDescent="0.25">
      <c r="A4814" s="6"/>
      <c r="B4814" s="127">
        <v>2010</v>
      </c>
      <c r="C4814" s="128">
        <v>25831</v>
      </c>
      <c r="D4814" s="128">
        <v>60095</v>
      </c>
      <c r="E4814" s="128">
        <v>38625</v>
      </c>
      <c r="F4814" s="128"/>
      <c r="G4814" s="128">
        <v>531277</v>
      </c>
      <c r="H4814" s="128">
        <v>415978</v>
      </c>
      <c r="I4814" s="129">
        <v>2.33</v>
      </c>
      <c r="J4814" s="129">
        <v>8.84</v>
      </c>
      <c r="K4814" s="128">
        <v>4265150</v>
      </c>
      <c r="L4814" s="128">
        <v>2364520</v>
      </c>
      <c r="M4814" s="128">
        <v>967015</v>
      </c>
      <c r="N4814" s="128">
        <v>472119</v>
      </c>
      <c r="O4814" s="128">
        <v>7954212</v>
      </c>
      <c r="P4814" s="128" t="s">
        <v>359</v>
      </c>
      <c r="Q4814" s="128" t="s">
        <v>359</v>
      </c>
      <c r="R4814" s="128">
        <v>274499</v>
      </c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</row>
    <row r="4815" spans="1:35" ht="15" customHeight="1" x14ac:dyDescent="0.25">
      <c r="A4815" s="6"/>
      <c r="B4815" s="127">
        <v>2009</v>
      </c>
      <c r="C4815" s="128">
        <v>26880</v>
      </c>
      <c r="D4815" s="128">
        <v>62075</v>
      </c>
      <c r="E4815" s="128">
        <v>39353</v>
      </c>
      <c r="F4815" s="128"/>
      <c r="G4815" s="128">
        <v>537161</v>
      </c>
      <c r="H4815" s="128">
        <v>418371</v>
      </c>
      <c r="I4815" s="129">
        <v>2.31</v>
      </c>
      <c r="J4815" s="129">
        <v>8.65</v>
      </c>
      <c r="K4815" s="128">
        <v>4176003</v>
      </c>
      <c r="L4815" s="128">
        <v>2308378</v>
      </c>
      <c r="M4815" s="128">
        <v>972036</v>
      </c>
      <c r="N4815" s="128">
        <v>474222</v>
      </c>
      <c r="O4815" s="128">
        <v>7935009</v>
      </c>
      <c r="P4815" s="128" t="s">
        <v>359</v>
      </c>
      <c r="Q4815" s="128" t="s">
        <v>359</v>
      </c>
      <c r="R4815" s="128">
        <v>335855</v>
      </c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</row>
    <row r="4816" spans="1:35" ht="15" customHeight="1" x14ac:dyDescent="0.25">
      <c r="A4816" s="6"/>
      <c r="B4816" s="127">
        <v>2008</v>
      </c>
      <c r="C4816" s="128">
        <v>27805</v>
      </c>
      <c r="D4816" s="128">
        <v>63375</v>
      </c>
      <c r="E4816" s="128">
        <v>39738</v>
      </c>
      <c r="F4816" s="128"/>
      <c r="G4816" s="128">
        <v>529245</v>
      </c>
      <c r="H4816" s="128">
        <v>411507</v>
      </c>
      <c r="I4816" s="129">
        <v>2.2799999999999998</v>
      </c>
      <c r="J4816" s="129">
        <v>8.35</v>
      </c>
      <c r="K4816" s="128">
        <v>4345322</v>
      </c>
      <c r="L4816" s="128">
        <v>2477618</v>
      </c>
      <c r="M4816" s="128">
        <v>1015300</v>
      </c>
      <c r="N4816" s="128">
        <v>520590</v>
      </c>
      <c r="O4816" s="128">
        <v>7258074</v>
      </c>
      <c r="P4816" s="128" t="s">
        <v>359</v>
      </c>
      <c r="Q4816" s="128" t="s">
        <v>359</v>
      </c>
      <c r="R4816" s="128">
        <v>371186</v>
      </c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</row>
    <row r="4817" spans="1:35" s="7" customFormat="1" ht="15" customHeight="1" x14ac:dyDescent="0.25">
      <c r="A4817" s="6"/>
      <c r="B4817" s="130" t="s">
        <v>337</v>
      </c>
      <c r="C4817" s="130"/>
      <c r="D4817" s="130"/>
      <c r="E4817" s="130"/>
      <c r="F4817" s="130"/>
      <c r="G4817" s="130"/>
      <c r="H4817" s="130"/>
      <c r="I4817" s="130"/>
      <c r="J4817" s="130"/>
      <c r="K4817" s="130"/>
      <c r="L4817" s="130"/>
      <c r="M4817" s="130"/>
      <c r="N4817" s="130"/>
      <c r="O4817" s="130"/>
      <c r="P4817" s="130"/>
      <c r="Q4817" s="130"/>
      <c r="R4817" s="130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</row>
    <row r="4818" spans="1:35" s="7" customFormat="1" ht="15" customHeight="1" x14ac:dyDescent="0.25">
      <c r="A4818" s="6"/>
      <c r="B4818" s="124">
        <v>2021</v>
      </c>
      <c r="C4818" s="125">
        <v>28099</v>
      </c>
      <c r="D4818" s="125">
        <v>38528</v>
      </c>
      <c r="E4818" s="125">
        <v>14019</v>
      </c>
      <c r="F4818" s="125"/>
      <c r="G4818" s="125">
        <v>209762</v>
      </c>
      <c r="H4818" s="125">
        <v>155476</v>
      </c>
      <c r="I4818" s="126">
        <v>1.37</v>
      </c>
      <c r="J4818" s="126">
        <v>5.44</v>
      </c>
      <c r="K4818" s="125">
        <v>1450330</v>
      </c>
      <c r="L4818" s="125">
        <v>970220</v>
      </c>
      <c r="M4818" s="125">
        <v>432235</v>
      </c>
      <c r="N4818" s="125">
        <v>363395</v>
      </c>
      <c r="O4818" s="125">
        <v>3057239</v>
      </c>
      <c r="P4818" s="125">
        <v>1490223</v>
      </c>
      <c r="Q4818" s="125">
        <v>1567016</v>
      </c>
      <c r="R4818" s="125">
        <v>137276</v>
      </c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</row>
    <row r="4819" spans="1:35" s="6" customFormat="1" ht="15" customHeight="1" x14ac:dyDescent="0.25">
      <c r="B4819" s="127">
        <v>2020</v>
      </c>
      <c r="C4819" s="128">
        <v>27273</v>
      </c>
      <c r="D4819" s="128">
        <v>37934</v>
      </c>
      <c r="E4819" s="128">
        <v>14075</v>
      </c>
      <c r="F4819" s="128"/>
      <c r="G4819" s="128">
        <v>190319</v>
      </c>
      <c r="H4819" s="128">
        <v>142632</v>
      </c>
      <c r="I4819" s="129">
        <v>1.39</v>
      </c>
      <c r="J4819" s="129">
        <v>5.0199999999999996</v>
      </c>
      <c r="K4819" s="128">
        <v>1311107</v>
      </c>
      <c r="L4819" s="128">
        <v>912719</v>
      </c>
      <c r="M4819" s="128">
        <v>449013</v>
      </c>
      <c r="N4819" s="128">
        <v>243996</v>
      </c>
      <c r="O4819" s="128">
        <v>3073984</v>
      </c>
      <c r="P4819" s="128">
        <v>1446474</v>
      </c>
      <c r="Q4819" s="128">
        <v>1627510</v>
      </c>
      <c r="R4819" s="128">
        <v>138419</v>
      </c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</row>
    <row r="4820" spans="1:35" s="7" customFormat="1" ht="15" customHeight="1" x14ac:dyDescent="0.25">
      <c r="A4820" s="6"/>
      <c r="B4820" s="127">
        <v>2019</v>
      </c>
      <c r="C4820" s="128">
        <v>27893</v>
      </c>
      <c r="D4820" s="128">
        <v>38764</v>
      </c>
      <c r="E4820" s="128">
        <v>14230</v>
      </c>
      <c r="F4820" s="128"/>
      <c r="G4820" s="128">
        <v>190480</v>
      </c>
      <c r="H4820" s="128">
        <v>140972</v>
      </c>
      <c r="I4820" s="129">
        <v>1.39</v>
      </c>
      <c r="J4820" s="129">
        <v>4.91</v>
      </c>
      <c r="K4820" s="128">
        <v>1435972</v>
      </c>
      <c r="L4820" s="128">
        <v>958375</v>
      </c>
      <c r="M4820" s="128">
        <v>458614</v>
      </c>
      <c r="N4820" s="128">
        <v>297769</v>
      </c>
      <c r="O4820" s="128">
        <v>2916948</v>
      </c>
      <c r="P4820" s="128">
        <v>1444225</v>
      </c>
      <c r="Q4820" s="128">
        <v>1472723</v>
      </c>
      <c r="R4820" s="128">
        <v>144228</v>
      </c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</row>
    <row r="4821" spans="1:35" s="7" customFormat="1" ht="15" customHeight="1" x14ac:dyDescent="0.25">
      <c r="A4821" s="6"/>
      <c r="B4821" s="127">
        <v>2018</v>
      </c>
      <c r="C4821" s="128">
        <v>27632</v>
      </c>
      <c r="D4821" s="128">
        <v>37725</v>
      </c>
      <c r="E4821" s="128">
        <v>13901</v>
      </c>
      <c r="F4821" s="128"/>
      <c r="G4821" s="128">
        <v>180448</v>
      </c>
      <c r="H4821" s="128">
        <v>133103</v>
      </c>
      <c r="I4821" s="129">
        <v>1.37</v>
      </c>
      <c r="J4821" s="129">
        <v>4.78</v>
      </c>
      <c r="K4821" s="128">
        <v>1394383</v>
      </c>
      <c r="L4821" s="128">
        <v>929262</v>
      </c>
      <c r="M4821" s="128">
        <v>437655</v>
      </c>
      <c r="N4821" s="128">
        <v>287214</v>
      </c>
      <c r="O4821" s="128">
        <v>3064719</v>
      </c>
      <c r="P4821" s="128">
        <v>1527182</v>
      </c>
      <c r="Q4821" s="128">
        <v>1537537</v>
      </c>
      <c r="R4821" s="128">
        <v>117687</v>
      </c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</row>
    <row r="4822" spans="1:35" s="7" customFormat="1" ht="15" customHeight="1" x14ac:dyDescent="0.25">
      <c r="A4822" s="6"/>
      <c r="B4822" s="127">
        <v>2017</v>
      </c>
      <c r="C4822" s="128">
        <v>26467</v>
      </c>
      <c r="D4822" s="128">
        <v>36054</v>
      </c>
      <c r="E4822" s="128">
        <v>13407</v>
      </c>
      <c r="F4822" s="128"/>
      <c r="G4822" s="128">
        <v>166972</v>
      </c>
      <c r="H4822" s="128">
        <v>123487</v>
      </c>
      <c r="I4822" s="129">
        <v>1.36</v>
      </c>
      <c r="J4822" s="129">
        <v>4.63</v>
      </c>
      <c r="K4822" s="128">
        <v>1303549</v>
      </c>
      <c r="L4822" s="128">
        <v>853860</v>
      </c>
      <c r="M4822" s="128">
        <v>394241</v>
      </c>
      <c r="N4822" s="128">
        <v>253816</v>
      </c>
      <c r="O4822" s="128">
        <v>3036866</v>
      </c>
      <c r="P4822" s="128">
        <v>1652366</v>
      </c>
      <c r="Q4822" s="128">
        <v>1384501</v>
      </c>
      <c r="R4822" s="128">
        <v>97704</v>
      </c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</row>
    <row r="4823" spans="1:35" s="7" customFormat="1" ht="15" customHeight="1" x14ac:dyDescent="0.25">
      <c r="A4823" s="6"/>
      <c r="B4823" s="127">
        <v>2016</v>
      </c>
      <c r="C4823" s="128">
        <v>25729</v>
      </c>
      <c r="D4823" s="128">
        <v>34871</v>
      </c>
      <c r="E4823" s="128">
        <v>13099</v>
      </c>
      <c r="F4823" s="128"/>
      <c r="G4823" s="128">
        <v>154778</v>
      </c>
      <c r="H4823" s="128">
        <v>114574</v>
      </c>
      <c r="I4823" s="129">
        <v>1.36</v>
      </c>
      <c r="J4823" s="129">
        <v>4.4400000000000004</v>
      </c>
      <c r="K4823" s="128">
        <v>1253847</v>
      </c>
      <c r="L4823" s="128">
        <v>813753</v>
      </c>
      <c r="M4823" s="128">
        <v>372828</v>
      </c>
      <c r="N4823" s="128">
        <v>247953</v>
      </c>
      <c r="O4823" s="128">
        <v>2756811</v>
      </c>
      <c r="P4823" s="128">
        <v>1421118</v>
      </c>
      <c r="Q4823" s="128">
        <v>1335694</v>
      </c>
      <c r="R4823" s="128">
        <v>108031</v>
      </c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</row>
    <row r="4824" spans="1:35" s="7" customFormat="1" ht="15" customHeight="1" x14ac:dyDescent="0.25">
      <c r="A4824" s="6"/>
      <c r="B4824" s="127">
        <v>2015</v>
      </c>
      <c r="C4824" s="128">
        <v>25354</v>
      </c>
      <c r="D4824" s="128">
        <v>34169</v>
      </c>
      <c r="E4824" s="128">
        <v>12827</v>
      </c>
      <c r="F4824" s="128"/>
      <c r="G4824" s="128">
        <v>152402</v>
      </c>
      <c r="H4824" s="128">
        <v>112694</v>
      </c>
      <c r="I4824" s="129">
        <v>1.35</v>
      </c>
      <c r="J4824" s="129">
        <v>4.46</v>
      </c>
      <c r="K4824" s="128">
        <v>1230573</v>
      </c>
      <c r="L4824" s="128">
        <v>786996</v>
      </c>
      <c r="M4824" s="128">
        <v>344131</v>
      </c>
      <c r="N4824" s="128">
        <v>217527</v>
      </c>
      <c r="O4824" s="128">
        <v>2748728</v>
      </c>
      <c r="P4824" s="128">
        <v>1415055</v>
      </c>
      <c r="Q4824" s="128">
        <v>1333673</v>
      </c>
      <c r="R4824" s="128">
        <v>97119</v>
      </c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</row>
    <row r="4825" spans="1:35" s="7" customFormat="1" ht="15" customHeight="1" x14ac:dyDescent="0.25">
      <c r="A4825" s="6"/>
      <c r="B4825" s="127">
        <v>2014</v>
      </c>
      <c r="C4825" s="128">
        <v>24804</v>
      </c>
      <c r="D4825" s="128">
        <v>33607</v>
      </c>
      <c r="E4825" s="128">
        <v>12833</v>
      </c>
      <c r="F4825" s="128"/>
      <c r="G4825" s="128">
        <v>149266</v>
      </c>
      <c r="H4825" s="128">
        <v>110195</v>
      </c>
      <c r="I4825" s="129">
        <v>1.35</v>
      </c>
      <c r="J4825" s="129">
        <v>4.4400000000000004</v>
      </c>
      <c r="K4825" s="128">
        <v>1213986</v>
      </c>
      <c r="L4825" s="128">
        <v>772985</v>
      </c>
      <c r="M4825" s="128">
        <v>332974</v>
      </c>
      <c r="N4825" s="128">
        <v>211006</v>
      </c>
      <c r="O4825" s="128">
        <v>2730566</v>
      </c>
      <c r="P4825" s="128">
        <v>1460944</v>
      </c>
      <c r="Q4825" s="128">
        <v>1269622</v>
      </c>
      <c r="R4825" s="128">
        <v>80133</v>
      </c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</row>
    <row r="4826" spans="1:35" ht="15" customHeight="1" x14ac:dyDescent="0.25">
      <c r="A4826" s="6"/>
      <c r="B4826" s="127">
        <v>2013</v>
      </c>
      <c r="C4826" s="128">
        <v>24546</v>
      </c>
      <c r="D4826" s="128">
        <v>33360</v>
      </c>
      <c r="E4826" s="128">
        <v>12773</v>
      </c>
      <c r="F4826" s="128"/>
      <c r="G4826" s="128">
        <v>144974</v>
      </c>
      <c r="H4826" s="128">
        <v>106805</v>
      </c>
      <c r="I4826" s="129">
        <v>1.36</v>
      </c>
      <c r="J4826" s="129">
        <v>4.3499999999999996</v>
      </c>
      <c r="K4826" s="128">
        <v>1164066</v>
      </c>
      <c r="L4826" s="128">
        <v>732113</v>
      </c>
      <c r="M4826" s="128">
        <v>313429</v>
      </c>
      <c r="N4826" s="128">
        <v>192547</v>
      </c>
      <c r="O4826" s="128">
        <v>2663801</v>
      </c>
      <c r="P4826" s="128">
        <v>1367435</v>
      </c>
      <c r="Q4826" s="128">
        <v>1296366</v>
      </c>
      <c r="R4826" s="128">
        <v>86875</v>
      </c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</row>
    <row r="4827" spans="1:35" ht="15" customHeight="1" x14ac:dyDescent="0.25">
      <c r="A4827" s="6"/>
      <c r="B4827" s="127">
        <v>2012</v>
      </c>
      <c r="C4827" s="128">
        <v>23855</v>
      </c>
      <c r="D4827" s="128">
        <v>32688</v>
      </c>
      <c r="E4827" s="128">
        <v>12799</v>
      </c>
      <c r="F4827" s="128"/>
      <c r="G4827" s="128">
        <v>146476</v>
      </c>
      <c r="H4827" s="128">
        <v>108582</v>
      </c>
      <c r="I4827" s="129">
        <v>1.37</v>
      </c>
      <c r="J4827" s="129">
        <v>4.4800000000000004</v>
      </c>
      <c r="K4827" s="128">
        <v>1191162</v>
      </c>
      <c r="L4827" s="128">
        <v>739887</v>
      </c>
      <c r="M4827" s="128">
        <v>318199</v>
      </c>
      <c r="N4827" s="128">
        <v>196083</v>
      </c>
      <c r="O4827" s="128">
        <v>2643287</v>
      </c>
      <c r="P4827" s="128">
        <v>1368210</v>
      </c>
      <c r="Q4827" s="128">
        <v>1275077</v>
      </c>
      <c r="R4827" s="128">
        <v>64792</v>
      </c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</row>
    <row r="4828" spans="1:35" ht="15" customHeight="1" x14ac:dyDescent="0.25">
      <c r="A4828" s="6"/>
      <c r="B4828" s="127">
        <v>2011</v>
      </c>
      <c r="C4828" s="128">
        <v>24830</v>
      </c>
      <c r="D4828" s="128">
        <v>34294</v>
      </c>
      <c r="E4828" s="128">
        <v>12745</v>
      </c>
      <c r="F4828" s="128"/>
      <c r="G4828" s="128">
        <v>148514</v>
      </c>
      <c r="H4828" s="128">
        <v>109715</v>
      </c>
      <c r="I4828" s="129">
        <v>1.38</v>
      </c>
      <c r="J4828" s="129">
        <v>4.33</v>
      </c>
      <c r="K4828" s="128">
        <v>1236185</v>
      </c>
      <c r="L4828" s="128">
        <v>774059</v>
      </c>
      <c r="M4828" s="128">
        <v>345758</v>
      </c>
      <c r="N4828" s="128">
        <v>220207</v>
      </c>
      <c r="O4828" s="128">
        <v>2653613</v>
      </c>
      <c r="P4828" s="128" t="s">
        <v>359</v>
      </c>
      <c r="Q4828" s="128" t="s">
        <v>359</v>
      </c>
      <c r="R4828" s="128">
        <v>84899</v>
      </c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</row>
    <row r="4829" spans="1:35" ht="15" customHeight="1" x14ac:dyDescent="0.25">
      <c r="A4829" s="6"/>
      <c r="B4829" s="127">
        <v>2010</v>
      </c>
      <c r="C4829" s="128">
        <v>24879</v>
      </c>
      <c r="D4829" s="128">
        <v>34615</v>
      </c>
      <c r="E4829" s="128">
        <v>13231</v>
      </c>
      <c r="F4829" s="128"/>
      <c r="G4829" s="128">
        <v>154220</v>
      </c>
      <c r="H4829" s="128">
        <v>115099</v>
      </c>
      <c r="I4829" s="129">
        <v>1.39</v>
      </c>
      <c r="J4829" s="129">
        <v>4.46</v>
      </c>
      <c r="K4829" s="128">
        <v>1314617</v>
      </c>
      <c r="L4829" s="128">
        <v>811249</v>
      </c>
      <c r="M4829" s="128">
        <v>373826</v>
      </c>
      <c r="N4829" s="128">
        <v>237395</v>
      </c>
      <c r="O4829" s="128">
        <v>2764865</v>
      </c>
      <c r="P4829" s="128" t="s">
        <v>359</v>
      </c>
      <c r="Q4829" s="128" t="s">
        <v>359</v>
      </c>
      <c r="R4829" s="128">
        <v>115084</v>
      </c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</row>
    <row r="4830" spans="1:35" ht="15" customHeight="1" x14ac:dyDescent="0.25">
      <c r="A4830" s="6"/>
      <c r="B4830" s="127">
        <v>2009</v>
      </c>
      <c r="C4830" s="128">
        <v>25909</v>
      </c>
      <c r="D4830" s="128">
        <v>35901</v>
      </c>
      <c r="E4830" s="128">
        <v>13246</v>
      </c>
      <c r="F4830" s="128"/>
      <c r="G4830" s="128">
        <v>154073</v>
      </c>
      <c r="H4830" s="128">
        <v>113064</v>
      </c>
      <c r="I4830" s="129">
        <v>1.39</v>
      </c>
      <c r="J4830" s="129">
        <v>4.29</v>
      </c>
      <c r="K4830" s="128">
        <v>1351720</v>
      </c>
      <c r="L4830" s="128">
        <v>830476</v>
      </c>
      <c r="M4830" s="128">
        <v>386094</v>
      </c>
      <c r="N4830" s="128">
        <v>253811</v>
      </c>
      <c r="O4830" s="128">
        <v>2543828</v>
      </c>
      <c r="P4830" s="128" t="s">
        <v>359</v>
      </c>
      <c r="Q4830" s="128" t="s">
        <v>359</v>
      </c>
      <c r="R4830" s="128">
        <v>130646</v>
      </c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</row>
    <row r="4831" spans="1:35" ht="15" customHeight="1" x14ac:dyDescent="0.25">
      <c r="A4831" s="6"/>
      <c r="B4831" s="127">
        <v>2008</v>
      </c>
      <c r="C4831" s="128">
        <v>26811</v>
      </c>
      <c r="D4831" s="128">
        <v>36863</v>
      </c>
      <c r="E4831" s="128">
        <v>13320</v>
      </c>
      <c r="F4831" s="128"/>
      <c r="G4831" s="128">
        <v>151876</v>
      </c>
      <c r="H4831" s="128">
        <v>110849</v>
      </c>
      <c r="I4831" s="129">
        <v>1.37</v>
      </c>
      <c r="J4831" s="129">
        <v>4.12</v>
      </c>
      <c r="K4831" s="128">
        <v>1422879</v>
      </c>
      <c r="L4831" s="128">
        <v>879944</v>
      </c>
      <c r="M4831" s="128">
        <v>404348</v>
      </c>
      <c r="N4831" s="128">
        <v>270934</v>
      </c>
      <c r="O4831" s="128">
        <v>2280189</v>
      </c>
      <c r="P4831" s="128" t="s">
        <v>359</v>
      </c>
      <c r="Q4831" s="128" t="s">
        <v>359</v>
      </c>
      <c r="R4831" s="128">
        <v>159485</v>
      </c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</row>
    <row r="4832" spans="1:35" s="7" customFormat="1" ht="15" customHeight="1" x14ac:dyDescent="0.25">
      <c r="A4832" s="6"/>
      <c r="B4832" s="130" t="s">
        <v>338</v>
      </c>
      <c r="C4832" s="130"/>
      <c r="D4832" s="130"/>
      <c r="E4832" s="130"/>
      <c r="F4832" s="130"/>
      <c r="G4832" s="130"/>
      <c r="H4832" s="130"/>
      <c r="I4832" s="130"/>
      <c r="J4832" s="130"/>
      <c r="K4832" s="130"/>
      <c r="L4832" s="130"/>
      <c r="M4832" s="130"/>
      <c r="N4832" s="130"/>
      <c r="O4832" s="130"/>
      <c r="P4832" s="130"/>
      <c r="Q4832" s="130"/>
      <c r="R4832" s="130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</row>
    <row r="4833" spans="1:35" s="7" customFormat="1" ht="15" customHeight="1" x14ac:dyDescent="0.25">
      <c r="A4833" s="6"/>
      <c r="B4833" s="124">
        <v>2021</v>
      </c>
      <c r="C4833" s="125">
        <v>919</v>
      </c>
      <c r="D4833" s="125">
        <v>16790</v>
      </c>
      <c r="E4833" s="125">
        <v>16703</v>
      </c>
      <c r="F4833" s="125"/>
      <c r="G4833" s="125">
        <v>262554</v>
      </c>
      <c r="H4833" s="125">
        <v>209328</v>
      </c>
      <c r="I4833" s="126">
        <v>18.27</v>
      </c>
      <c r="J4833" s="126">
        <v>15.64</v>
      </c>
      <c r="K4833" s="125">
        <v>1449012</v>
      </c>
      <c r="L4833" s="125">
        <v>793321</v>
      </c>
      <c r="M4833" s="125">
        <v>367029</v>
      </c>
      <c r="N4833" s="125">
        <v>141049</v>
      </c>
      <c r="O4833" s="125">
        <v>1858789</v>
      </c>
      <c r="P4833" s="125">
        <v>1046383</v>
      </c>
      <c r="Q4833" s="125">
        <v>812406</v>
      </c>
      <c r="R4833" s="125">
        <v>70245</v>
      </c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</row>
    <row r="4834" spans="1:35" s="6" customFormat="1" ht="15" customHeight="1" x14ac:dyDescent="0.25">
      <c r="B4834" s="127">
        <v>2020</v>
      </c>
      <c r="C4834" s="128">
        <v>858</v>
      </c>
      <c r="D4834" s="128">
        <v>15892</v>
      </c>
      <c r="E4834" s="128">
        <v>15808</v>
      </c>
      <c r="F4834" s="128"/>
      <c r="G4834" s="128">
        <v>233450</v>
      </c>
      <c r="H4834" s="128">
        <v>187661</v>
      </c>
      <c r="I4834" s="129">
        <v>18.52</v>
      </c>
      <c r="J4834" s="129">
        <v>14.69</v>
      </c>
      <c r="K4834" s="128">
        <v>1263508</v>
      </c>
      <c r="L4834" s="128">
        <v>660797</v>
      </c>
      <c r="M4834" s="128">
        <v>294919</v>
      </c>
      <c r="N4834" s="128">
        <v>92030</v>
      </c>
      <c r="O4834" s="128">
        <v>1844919</v>
      </c>
      <c r="P4834" s="128">
        <v>1071681</v>
      </c>
      <c r="Q4834" s="128">
        <v>773238</v>
      </c>
      <c r="R4834" s="128">
        <v>70145</v>
      </c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</row>
    <row r="4835" spans="1:35" s="7" customFormat="1" ht="15" customHeight="1" x14ac:dyDescent="0.25">
      <c r="A4835" s="6"/>
      <c r="B4835" s="127">
        <v>2019</v>
      </c>
      <c r="C4835" s="128">
        <v>870</v>
      </c>
      <c r="D4835" s="128">
        <v>16076</v>
      </c>
      <c r="E4835" s="128">
        <v>15967</v>
      </c>
      <c r="F4835" s="128"/>
      <c r="G4835" s="128">
        <v>230301</v>
      </c>
      <c r="H4835" s="128">
        <v>182696</v>
      </c>
      <c r="I4835" s="129">
        <v>18.48</v>
      </c>
      <c r="J4835" s="129">
        <v>14.33</v>
      </c>
      <c r="K4835" s="128">
        <v>1355525</v>
      </c>
      <c r="L4835" s="128">
        <v>770693</v>
      </c>
      <c r="M4835" s="128">
        <v>337138</v>
      </c>
      <c r="N4835" s="128">
        <v>116608</v>
      </c>
      <c r="O4835" s="128">
        <v>1666115</v>
      </c>
      <c r="P4835" s="128">
        <v>905527</v>
      </c>
      <c r="Q4835" s="128">
        <v>760588</v>
      </c>
      <c r="R4835" s="128">
        <v>80411</v>
      </c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</row>
    <row r="4836" spans="1:35" s="7" customFormat="1" ht="15" customHeight="1" x14ac:dyDescent="0.25">
      <c r="A4836" s="6"/>
      <c r="B4836" s="127">
        <v>2018</v>
      </c>
      <c r="C4836" s="128">
        <v>783</v>
      </c>
      <c r="D4836" s="128">
        <v>14701</v>
      </c>
      <c r="E4836" s="128">
        <v>14655</v>
      </c>
      <c r="F4836" s="128"/>
      <c r="G4836" s="128">
        <v>212297</v>
      </c>
      <c r="H4836" s="128">
        <v>168439</v>
      </c>
      <c r="I4836" s="129">
        <v>18.78</v>
      </c>
      <c r="J4836" s="129">
        <v>14.44</v>
      </c>
      <c r="K4836" s="128">
        <v>1244964</v>
      </c>
      <c r="L4836" s="128">
        <v>699412</v>
      </c>
      <c r="M4836" s="128">
        <v>312455</v>
      </c>
      <c r="N4836" s="128">
        <v>110901</v>
      </c>
      <c r="O4836" s="128">
        <v>1603373</v>
      </c>
      <c r="P4836" s="128">
        <v>902234</v>
      </c>
      <c r="Q4836" s="128">
        <v>701139</v>
      </c>
      <c r="R4836" s="128">
        <v>76493</v>
      </c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</row>
    <row r="4837" spans="1:35" s="7" customFormat="1" ht="15" customHeight="1" x14ac:dyDescent="0.25">
      <c r="A4837" s="6"/>
      <c r="B4837" s="127">
        <v>2017</v>
      </c>
      <c r="C4837" s="128">
        <v>748</v>
      </c>
      <c r="D4837" s="128">
        <v>13969</v>
      </c>
      <c r="E4837" s="128">
        <v>13924</v>
      </c>
      <c r="F4837" s="128"/>
      <c r="G4837" s="128">
        <v>196984</v>
      </c>
      <c r="H4837" s="128">
        <v>156452</v>
      </c>
      <c r="I4837" s="129">
        <v>18.68</v>
      </c>
      <c r="J4837" s="129">
        <v>14.1</v>
      </c>
      <c r="K4837" s="128">
        <v>1181062</v>
      </c>
      <c r="L4837" s="128">
        <v>658946</v>
      </c>
      <c r="M4837" s="128">
        <v>285999</v>
      </c>
      <c r="N4837" s="128">
        <v>98521</v>
      </c>
      <c r="O4837" s="128">
        <v>1526941</v>
      </c>
      <c r="P4837" s="128">
        <v>849525</v>
      </c>
      <c r="Q4837" s="128">
        <v>677416</v>
      </c>
      <c r="R4837" s="128">
        <v>62013</v>
      </c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</row>
    <row r="4838" spans="1:35" s="7" customFormat="1" ht="15" customHeight="1" x14ac:dyDescent="0.25">
      <c r="A4838" s="6"/>
      <c r="B4838" s="127">
        <v>2016</v>
      </c>
      <c r="C4838" s="128">
        <v>696</v>
      </c>
      <c r="D4838" s="128">
        <v>12915</v>
      </c>
      <c r="E4838" s="128">
        <v>12872</v>
      </c>
      <c r="F4838" s="128"/>
      <c r="G4838" s="128">
        <v>177196</v>
      </c>
      <c r="H4838" s="128">
        <v>140619</v>
      </c>
      <c r="I4838" s="129">
        <v>18.559999999999999</v>
      </c>
      <c r="J4838" s="129">
        <v>13.72</v>
      </c>
      <c r="K4838" s="128">
        <v>1087476</v>
      </c>
      <c r="L4838" s="128">
        <v>593207</v>
      </c>
      <c r="M4838" s="128">
        <v>259050</v>
      </c>
      <c r="N4838" s="128">
        <v>90362</v>
      </c>
      <c r="O4838" s="128">
        <v>1543329</v>
      </c>
      <c r="P4838" s="128">
        <v>930562</v>
      </c>
      <c r="Q4838" s="128">
        <v>612767</v>
      </c>
      <c r="R4838" s="128">
        <v>48297</v>
      </c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</row>
    <row r="4839" spans="1:35" s="7" customFormat="1" ht="15" customHeight="1" x14ac:dyDescent="0.25">
      <c r="A4839" s="6"/>
      <c r="B4839" s="127">
        <v>2015</v>
      </c>
      <c r="C4839" s="128">
        <v>644</v>
      </c>
      <c r="D4839" s="128">
        <v>12038</v>
      </c>
      <c r="E4839" s="128">
        <v>12009</v>
      </c>
      <c r="F4839" s="128"/>
      <c r="G4839" s="128">
        <v>162775</v>
      </c>
      <c r="H4839" s="128">
        <v>129252</v>
      </c>
      <c r="I4839" s="129">
        <v>18.690000000000001</v>
      </c>
      <c r="J4839" s="129">
        <v>13.52</v>
      </c>
      <c r="K4839" s="128">
        <v>976735</v>
      </c>
      <c r="L4839" s="128">
        <v>523068</v>
      </c>
      <c r="M4839" s="128">
        <v>222938</v>
      </c>
      <c r="N4839" s="128">
        <v>66973</v>
      </c>
      <c r="O4839" s="128">
        <v>1481786</v>
      </c>
      <c r="P4839" s="128">
        <v>934481</v>
      </c>
      <c r="Q4839" s="128">
        <v>547305</v>
      </c>
      <c r="R4839" s="128">
        <v>89433</v>
      </c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</row>
    <row r="4840" spans="1:35" s="7" customFormat="1" ht="15" customHeight="1" x14ac:dyDescent="0.25">
      <c r="A4840" s="6"/>
      <c r="B4840" s="127">
        <v>2014</v>
      </c>
      <c r="C4840" s="128">
        <v>624</v>
      </c>
      <c r="D4840" s="128">
        <v>11655</v>
      </c>
      <c r="E4840" s="128">
        <v>11622</v>
      </c>
      <c r="F4840" s="128"/>
      <c r="G4840" s="128">
        <v>159933</v>
      </c>
      <c r="H4840" s="128">
        <v>126905</v>
      </c>
      <c r="I4840" s="129">
        <v>18.68</v>
      </c>
      <c r="J4840" s="129">
        <v>13.72</v>
      </c>
      <c r="K4840" s="128">
        <v>915200</v>
      </c>
      <c r="L4840" s="128">
        <v>472024</v>
      </c>
      <c r="M4840" s="128">
        <v>206959</v>
      </c>
      <c r="N4840" s="128">
        <v>55280</v>
      </c>
      <c r="O4840" s="128">
        <v>1497457</v>
      </c>
      <c r="P4840" s="128">
        <v>937149</v>
      </c>
      <c r="Q4840" s="128">
        <v>560308</v>
      </c>
      <c r="R4840" s="128">
        <v>54073</v>
      </c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</row>
    <row r="4841" spans="1:35" ht="15" customHeight="1" x14ac:dyDescent="0.25">
      <c r="A4841" s="6"/>
      <c r="B4841" s="127">
        <v>2013</v>
      </c>
      <c r="C4841" s="128">
        <v>635</v>
      </c>
      <c r="D4841" s="128">
        <v>11758</v>
      </c>
      <c r="E4841" s="128">
        <v>11714</v>
      </c>
      <c r="F4841" s="128"/>
      <c r="G4841" s="128">
        <v>163179</v>
      </c>
      <c r="H4841" s="128">
        <v>128895</v>
      </c>
      <c r="I4841" s="129">
        <v>18.52</v>
      </c>
      <c r="J4841" s="129">
        <v>13.88</v>
      </c>
      <c r="K4841" s="128">
        <v>940708</v>
      </c>
      <c r="L4841" s="128">
        <v>489868</v>
      </c>
      <c r="M4841" s="128">
        <v>214459</v>
      </c>
      <c r="N4841" s="128">
        <v>57404</v>
      </c>
      <c r="O4841" s="128">
        <v>1423098</v>
      </c>
      <c r="P4841" s="128">
        <v>860417</v>
      </c>
      <c r="Q4841" s="128">
        <v>562681</v>
      </c>
      <c r="R4841" s="128">
        <v>37665</v>
      </c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</row>
    <row r="4842" spans="1:35" ht="15" customHeight="1" x14ac:dyDescent="0.25">
      <c r="A4842" s="6"/>
      <c r="B4842" s="127">
        <v>2012</v>
      </c>
      <c r="C4842" s="128">
        <v>677</v>
      </c>
      <c r="D4842" s="128">
        <v>12383</v>
      </c>
      <c r="E4842" s="128">
        <v>12345</v>
      </c>
      <c r="F4842" s="128"/>
      <c r="G4842" s="128">
        <v>174469</v>
      </c>
      <c r="H4842" s="128">
        <v>139232</v>
      </c>
      <c r="I4842" s="129">
        <v>18.29</v>
      </c>
      <c r="J4842" s="129">
        <v>14.09</v>
      </c>
      <c r="K4842" s="128">
        <v>1051001</v>
      </c>
      <c r="L4842" s="128">
        <v>544977</v>
      </c>
      <c r="M4842" s="128">
        <v>229723</v>
      </c>
      <c r="N4842" s="128">
        <v>63120</v>
      </c>
      <c r="O4842" s="128">
        <v>1623186</v>
      </c>
      <c r="P4842" s="128">
        <v>1013164</v>
      </c>
      <c r="Q4842" s="128">
        <v>610022</v>
      </c>
      <c r="R4842" s="128">
        <v>45540</v>
      </c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</row>
    <row r="4843" spans="1:35" ht="15" customHeight="1" x14ac:dyDescent="0.25">
      <c r="A4843" s="6"/>
      <c r="B4843" s="127">
        <v>2011</v>
      </c>
      <c r="C4843" s="128">
        <v>786</v>
      </c>
      <c r="D4843" s="128">
        <v>14331</v>
      </c>
      <c r="E4843" s="128">
        <v>14286</v>
      </c>
      <c r="F4843" s="128"/>
      <c r="G4843" s="128">
        <v>188862</v>
      </c>
      <c r="H4843" s="128">
        <v>150154</v>
      </c>
      <c r="I4843" s="129">
        <v>18.23</v>
      </c>
      <c r="J4843" s="129">
        <v>13.18</v>
      </c>
      <c r="K4843" s="128">
        <v>1275505</v>
      </c>
      <c r="L4843" s="128">
        <v>685954</v>
      </c>
      <c r="M4843" s="128">
        <v>268999</v>
      </c>
      <c r="N4843" s="128">
        <v>88738</v>
      </c>
      <c r="O4843" s="128">
        <v>1651309</v>
      </c>
      <c r="P4843" s="128" t="s">
        <v>359</v>
      </c>
      <c r="Q4843" s="128" t="s">
        <v>359</v>
      </c>
      <c r="R4843" s="128">
        <v>83383</v>
      </c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</row>
    <row r="4844" spans="1:35" ht="15" customHeight="1" x14ac:dyDescent="0.25">
      <c r="A4844" s="6"/>
      <c r="B4844" s="127">
        <v>2010</v>
      </c>
      <c r="C4844" s="128">
        <v>819</v>
      </c>
      <c r="D4844" s="128">
        <v>14822</v>
      </c>
      <c r="E4844" s="128">
        <v>14743</v>
      </c>
      <c r="F4844" s="128"/>
      <c r="G4844" s="128">
        <v>196719</v>
      </c>
      <c r="H4844" s="128">
        <v>156837</v>
      </c>
      <c r="I4844" s="129">
        <v>18.100000000000001</v>
      </c>
      <c r="J4844" s="129">
        <v>13.27</v>
      </c>
      <c r="K4844" s="128">
        <v>1285162</v>
      </c>
      <c r="L4844" s="128">
        <v>675456</v>
      </c>
      <c r="M4844" s="128">
        <v>298428</v>
      </c>
      <c r="N4844" s="128">
        <v>114618</v>
      </c>
      <c r="O4844" s="128">
        <v>1960332</v>
      </c>
      <c r="P4844" s="128" t="s">
        <v>359</v>
      </c>
      <c r="Q4844" s="128" t="s">
        <v>359</v>
      </c>
      <c r="R4844" s="128">
        <v>71819</v>
      </c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</row>
    <row r="4845" spans="1:35" ht="15" customHeight="1" x14ac:dyDescent="0.25">
      <c r="A4845" s="6"/>
      <c r="B4845" s="127">
        <v>2009</v>
      </c>
      <c r="C4845" s="128">
        <v>840</v>
      </c>
      <c r="D4845" s="128">
        <v>15246</v>
      </c>
      <c r="E4845" s="128">
        <v>15184</v>
      </c>
      <c r="F4845" s="128"/>
      <c r="G4845" s="128">
        <v>199585</v>
      </c>
      <c r="H4845" s="128">
        <v>158971</v>
      </c>
      <c r="I4845" s="129">
        <v>18.149999999999999</v>
      </c>
      <c r="J4845" s="129">
        <v>13.09</v>
      </c>
      <c r="K4845" s="128">
        <v>1316374</v>
      </c>
      <c r="L4845" s="128">
        <v>681016</v>
      </c>
      <c r="M4845" s="128">
        <v>300563</v>
      </c>
      <c r="N4845" s="128">
        <v>109828</v>
      </c>
      <c r="O4845" s="128">
        <v>2211413</v>
      </c>
      <c r="P4845" s="128" t="s">
        <v>359</v>
      </c>
      <c r="Q4845" s="128" t="s">
        <v>359</v>
      </c>
      <c r="R4845" s="128">
        <v>99202</v>
      </c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</row>
    <row r="4846" spans="1:35" ht="15" customHeight="1" x14ac:dyDescent="0.25">
      <c r="A4846" s="6"/>
      <c r="B4846" s="127">
        <v>2008</v>
      </c>
      <c r="C4846" s="128">
        <v>855</v>
      </c>
      <c r="D4846" s="128">
        <v>15648</v>
      </c>
      <c r="E4846" s="128">
        <v>15556</v>
      </c>
      <c r="F4846" s="128"/>
      <c r="G4846" s="128">
        <v>197064</v>
      </c>
      <c r="H4846" s="128">
        <v>156864</v>
      </c>
      <c r="I4846" s="129">
        <v>18.3</v>
      </c>
      <c r="J4846" s="129">
        <v>12.59</v>
      </c>
      <c r="K4846" s="128">
        <v>1317897</v>
      </c>
      <c r="L4846" s="128">
        <v>712961</v>
      </c>
      <c r="M4846" s="128">
        <v>303956</v>
      </c>
      <c r="N4846" s="128">
        <v>112763</v>
      </c>
      <c r="O4846" s="128">
        <v>1902117</v>
      </c>
      <c r="P4846" s="128" t="s">
        <v>359</v>
      </c>
      <c r="Q4846" s="128" t="s">
        <v>359</v>
      </c>
      <c r="R4846" s="128">
        <v>96970</v>
      </c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</row>
    <row r="4847" spans="1:35" s="7" customFormat="1" ht="15" customHeight="1" x14ac:dyDescent="0.25">
      <c r="A4847" s="6"/>
      <c r="B4847" s="130" t="s">
        <v>339</v>
      </c>
      <c r="C4847" s="130"/>
      <c r="D4847" s="130"/>
      <c r="E4847" s="130"/>
      <c r="F4847" s="130"/>
      <c r="G4847" s="130"/>
      <c r="H4847" s="130"/>
      <c r="I4847" s="130"/>
      <c r="J4847" s="130"/>
      <c r="K4847" s="130"/>
      <c r="L4847" s="130"/>
      <c r="M4847" s="130"/>
      <c r="N4847" s="130"/>
      <c r="O4847" s="130"/>
      <c r="P4847" s="130"/>
      <c r="Q4847" s="130"/>
      <c r="R4847" s="130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</row>
    <row r="4848" spans="1:35" s="7" customFormat="1" ht="15" customHeight="1" x14ac:dyDescent="0.25">
      <c r="A4848" s="6"/>
      <c r="B4848" s="124">
        <v>2021</v>
      </c>
      <c r="C4848" s="125">
        <v>121</v>
      </c>
      <c r="D4848" s="125">
        <v>11324</v>
      </c>
      <c r="E4848" s="125">
        <v>11307</v>
      </c>
      <c r="F4848" s="125"/>
      <c r="G4848" s="125">
        <v>215972</v>
      </c>
      <c r="H4848" s="125">
        <v>169096</v>
      </c>
      <c r="I4848" s="126">
        <v>93.59</v>
      </c>
      <c r="J4848" s="126">
        <v>19.07</v>
      </c>
      <c r="K4848" s="125">
        <v>1592138</v>
      </c>
      <c r="L4848" s="125">
        <v>862635</v>
      </c>
      <c r="M4848" s="125">
        <v>335329</v>
      </c>
      <c r="N4848" s="125">
        <v>139360</v>
      </c>
      <c r="O4848" s="125">
        <v>3577720</v>
      </c>
      <c r="P4848" s="125">
        <v>2692622</v>
      </c>
      <c r="Q4848" s="125">
        <v>885098</v>
      </c>
      <c r="R4848" s="125">
        <v>104394</v>
      </c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</row>
    <row r="4849" spans="1:35" s="6" customFormat="1" ht="15" customHeight="1" x14ac:dyDescent="0.25">
      <c r="B4849" s="127">
        <v>2020</v>
      </c>
      <c r="C4849" s="128">
        <v>112</v>
      </c>
      <c r="D4849" s="128">
        <v>10809</v>
      </c>
      <c r="E4849" s="128">
        <v>10794</v>
      </c>
      <c r="F4849" s="128"/>
      <c r="G4849" s="128">
        <v>200229</v>
      </c>
      <c r="H4849" s="128">
        <v>157695</v>
      </c>
      <c r="I4849" s="129">
        <v>96.51</v>
      </c>
      <c r="J4849" s="129">
        <v>18.52</v>
      </c>
      <c r="K4849" s="128">
        <v>1481262</v>
      </c>
      <c r="L4849" s="128">
        <v>815303</v>
      </c>
      <c r="M4849" s="128">
        <v>301095</v>
      </c>
      <c r="N4849" s="128">
        <v>117740</v>
      </c>
      <c r="O4849" s="128">
        <v>3672736</v>
      </c>
      <c r="P4849" s="128">
        <v>2683766</v>
      </c>
      <c r="Q4849" s="128">
        <v>988970</v>
      </c>
      <c r="R4849" s="128">
        <v>66570</v>
      </c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</row>
    <row r="4850" spans="1:35" s="7" customFormat="1" ht="15" customHeight="1" x14ac:dyDescent="0.25">
      <c r="A4850" s="6"/>
      <c r="B4850" s="127">
        <v>2019</v>
      </c>
      <c r="C4850" s="128">
        <v>114</v>
      </c>
      <c r="D4850" s="128">
        <v>11212</v>
      </c>
      <c r="E4850" s="128">
        <v>11183</v>
      </c>
      <c r="F4850" s="128"/>
      <c r="G4850" s="128">
        <v>205282</v>
      </c>
      <c r="H4850" s="128">
        <v>160300</v>
      </c>
      <c r="I4850" s="129">
        <v>98.35</v>
      </c>
      <c r="J4850" s="129">
        <v>18.309999999999999</v>
      </c>
      <c r="K4850" s="128">
        <v>1682409</v>
      </c>
      <c r="L4850" s="128">
        <v>877702</v>
      </c>
      <c r="M4850" s="128">
        <v>360347</v>
      </c>
      <c r="N4850" s="128">
        <v>158119</v>
      </c>
      <c r="O4850" s="128">
        <v>3567429</v>
      </c>
      <c r="P4850" s="128">
        <v>2680991</v>
      </c>
      <c r="Q4850" s="128">
        <v>886438</v>
      </c>
      <c r="R4850" s="128">
        <v>90948</v>
      </c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</row>
    <row r="4851" spans="1:35" s="7" customFormat="1" ht="15" customHeight="1" x14ac:dyDescent="0.25">
      <c r="A4851" s="6"/>
      <c r="B4851" s="127">
        <v>2018</v>
      </c>
      <c r="C4851" s="128">
        <v>111</v>
      </c>
      <c r="D4851" s="128">
        <v>10818</v>
      </c>
      <c r="E4851" s="128">
        <v>10783</v>
      </c>
      <c r="F4851" s="128"/>
      <c r="G4851" s="128">
        <v>187253</v>
      </c>
      <c r="H4851" s="128">
        <v>146408</v>
      </c>
      <c r="I4851" s="129">
        <v>97.46</v>
      </c>
      <c r="J4851" s="129">
        <v>17.309999999999999</v>
      </c>
      <c r="K4851" s="128">
        <v>1628160</v>
      </c>
      <c r="L4851" s="128">
        <v>860711</v>
      </c>
      <c r="M4851" s="128">
        <v>338512</v>
      </c>
      <c r="N4851" s="128">
        <v>153861</v>
      </c>
      <c r="O4851" s="128">
        <v>3431986</v>
      </c>
      <c r="P4851" s="128">
        <v>2594267</v>
      </c>
      <c r="Q4851" s="128">
        <v>837719</v>
      </c>
      <c r="R4851" s="128">
        <v>81320</v>
      </c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</row>
    <row r="4852" spans="1:35" s="7" customFormat="1" ht="15" customHeight="1" x14ac:dyDescent="0.25">
      <c r="A4852" s="6"/>
      <c r="B4852" s="127">
        <v>2017</v>
      </c>
      <c r="C4852" s="128">
        <v>106</v>
      </c>
      <c r="D4852" s="128">
        <v>9968</v>
      </c>
      <c r="E4852" s="128">
        <v>9931</v>
      </c>
      <c r="F4852" s="128"/>
      <c r="G4852" s="128">
        <v>172169</v>
      </c>
      <c r="H4852" s="128">
        <v>132712</v>
      </c>
      <c r="I4852" s="129">
        <v>94.04</v>
      </c>
      <c r="J4852" s="129">
        <v>17.27</v>
      </c>
      <c r="K4852" s="128">
        <v>1557943</v>
      </c>
      <c r="L4852" s="128">
        <v>807920</v>
      </c>
      <c r="M4852" s="128">
        <v>317036</v>
      </c>
      <c r="N4852" s="128">
        <v>148864</v>
      </c>
      <c r="O4852" s="128">
        <v>3416061</v>
      </c>
      <c r="P4852" s="128">
        <v>2628722</v>
      </c>
      <c r="Q4852" s="128">
        <v>787339</v>
      </c>
      <c r="R4852" s="128">
        <v>68435</v>
      </c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</row>
    <row r="4853" spans="1:35" s="7" customFormat="1" ht="15" customHeight="1" x14ac:dyDescent="0.25">
      <c r="A4853" s="6"/>
      <c r="B4853" s="127">
        <v>2016</v>
      </c>
      <c r="C4853" s="128">
        <v>102</v>
      </c>
      <c r="D4853" s="128">
        <v>9351</v>
      </c>
      <c r="E4853" s="128">
        <v>9319</v>
      </c>
      <c r="F4853" s="128"/>
      <c r="G4853" s="128">
        <v>162497</v>
      </c>
      <c r="H4853" s="128">
        <v>126492</v>
      </c>
      <c r="I4853" s="129">
        <v>91.68</v>
      </c>
      <c r="J4853" s="129">
        <v>17.38</v>
      </c>
      <c r="K4853" s="128">
        <v>1525172</v>
      </c>
      <c r="L4853" s="128">
        <v>765226</v>
      </c>
      <c r="M4853" s="128">
        <v>300198</v>
      </c>
      <c r="N4853" s="128">
        <v>142386</v>
      </c>
      <c r="O4853" s="128">
        <v>3587908</v>
      </c>
      <c r="P4853" s="128">
        <v>2785052</v>
      </c>
      <c r="Q4853" s="128">
        <v>802856</v>
      </c>
      <c r="R4853" s="128">
        <v>63348</v>
      </c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</row>
    <row r="4854" spans="1:35" s="7" customFormat="1" ht="15" customHeight="1" x14ac:dyDescent="0.25">
      <c r="A4854" s="6"/>
      <c r="B4854" s="127">
        <v>2015</v>
      </c>
      <c r="C4854" s="128">
        <v>102</v>
      </c>
      <c r="D4854" s="128">
        <v>9045</v>
      </c>
      <c r="E4854" s="128">
        <v>9031</v>
      </c>
      <c r="F4854" s="128"/>
      <c r="G4854" s="128">
        <v>153548</v>
      </c>
      <c r="H4854" s="128">
        <v>120441</v>
      </c>
      <c r="I4854" s="129">
        <v>88.68</v>
      </c>
      <c r="J4854" s="129">
        <v>16.98</v>
      </c>
      <c r="K4854" s="128">
        <v>1494813</v>
      </c>
      <c r="L4854" s="128">
        <v>753839</v>
      </c>
      <c r="M4854" s="128">
        <v>271330</v>
      </c>
      <c r="N4854" s="128">
        <v>121303</v>
      </c>
      <c r="O4854" s="128">
        <v>3575799</v>
      </c>
      <c r="P4854" s="128">
        <v>2821824</v>
      </c>
      <c r="Q4854" s="128">
        <v>753974</v>
      </c>
      <c r="R4854" s="128">
        <v>72090</v>
      </c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</row>
    <row r="4855" spans="1:35" s="7" customFormat="1" ht="15" customHeight="1" x14ac:dyDescent="0.25">
      <c r="A4855" s="6"/>
      <c r="B4855" s="127">
        <v>2014</v>
      </c>
      <c r="C4855" s="128">
        <v>98</v>
      </c>
      <c r="D4855" s="128">
        <v>8712</v>
      </c>
      <c r="E4855" s="128">
        <v>8701</v>
      </c>
      <c r="F4855" s="128"/>
      <c r="G4855" s="128">
        <v>146916</v>
      </c>
      <c r="H4855" s="128">
        <v>116423</v>
      </c>
      <c r="I4855" s="129">
        <v>88.9</v>
      </c>
      <c r="J4855" s="129">
        <v>16.86</v>
      </c>
      <c r="K4855" s="128">
        <v>1469543</v>
      </c>
      <c r="L4855" s="128">
        <v>771296</v>
      </c>
      <c r="M4855" s="128">
        <v>250727</v>
      </c>
      <c r="N4855" s="128">
        <v>107562</v>
      </c>
      <c r="O4855" s="128">
        <v>2956701</v>
      </c>
      <c r="P4855" s="128">
        <v>2308716</v>
      </c>
      <c r="Q4855" s="128">
        <v>647985</v>
      </c>
      <c r="R4855" s="128">
        <v>38858</v>
      </c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</row>
    <row r="4856" spans="1:35" ht="15" customHeight="1" x14ac:dyDescent="0.25">
      <c r="A4856" s="6"/>
      <c r="B4856" s="127">
        <v>2013</v>
      </c>
      <c r="C4856" s="128">
        <v>105</v>
      </c>
      <c r="D4856" s="128">
        <v>9223</v>
      </c>
      <c r="E4856" s="128">
        <v>9195</v>
      </c>
      <c r="F4856" s="128"/>
      <c r="G4856" s="128">
        <v>152510</v>
      </c>
      <c r="H4856" s="128">
        <v>120304</v>
      </c>
      <c r="I4856" s="129">
        <v>87.84</v>
      </c>
      <c r="J4856" s="129">
        <v>16.54</v>
      </c>
      <c r="K4856" s="128">
        <v>1510682</v>
      </c>
      <c r="L4856" s="128">
        <v>777602</v>
      </c>
      <c r="M4856" s="128">
        <v>262798</v>
      </c>
      <c r="N4856" s="128">
        <v>118205</v>
      </c>
      <c r="O4856" s="128">
        <v>3058440</v>
      </c>
      <c r="P4856" s="128">
        <v>2328087</v>
      </c>
      <c r="Q4856" s="128">
        <v>730353</v>
      </c>
      <c r="R4856" s="128">
        <v>65405</v>
      </c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</row>
    <row r="4857" spans="1:35" ht="15" customHeight="1" x14ac:dyDescent="0.25">
      <c r="A4857" s="6"/>
      <c r="B4857" s="127">
        <v>2012</v>
      </c>
      <c r="C4857" s="128">
        <v>113</v>
      </c>
      <c r="D4857" s="128">
        <v>9861</v>
      </c>
      <c r="E4857" s="128">
        <v>9856</v>
      </c>
      <c r="F4857" s="128"/>
      <c r="G4857" s="128">
        <v>160859</v>
      </c>
      <c r="H4857" s="128">
        <v>127518</v>
      </c>
      <c r="I4857" s="129">
        <v>87.27</v>
      </c>
      <c r="J4857" s="129">
        <v>16.309999999999999</v>
      </c>
      <c r="K4857" s="128">
        <v>1457937</v>
      </c>
      <c r="L4857" s="128">
        <v>767008</v>
      </c>
      <c r="M4857" s="128">
        <v>251934</v>
      </c>
      <c r="N4857" s="128">
        <v>100707</v>
      </c>
      <c r="O4857" s="128">
        <v>3117498</v>
      </c>
      <c r="P4857" s="128">
        <v>2456354</v>
      </c>
      <c r="Q4857" s="128">
        <v>661144</v>
      </c>
      <c r="R4857" s="128">
        <v>72504</v>
      </c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</row>
    <row r="4858" spans="1:35" ht="15" customHeight="1" x14ac:dyDescent="0.25">
      <c r="A4858" s="6"/>
      <c r="B4858" s="127">
        <v>2011</v>
      </c>
      <c r="C4858" s="128">
        <v>122</v>
      </c>
      <c r="D4858" s="128">
        <v>9982</v>
      </c>
      <c r="E4858" s="128">
        <v>9973</v>
      </c>
      <c r="F4858" s="128"/>
      <c r="G4858" s="128">
        <v>163910</v>
      </c>
      <c r="H4858" s="128">
        <v>129612</v>
      </c>
      <c r="I4858" s="129">
        <v>81.819999999999993</v>
      </c>
      <c r="J4858" s="129">
        <v>16.420000000000002</v>
      </c>
      <c r="K4858" s="128">
        <v>1555131</v>
      </c>
      <c r="L4858" s="128">
        <v>771778</v>
      </c>
      <c r="M4858" s="128">
        <v>254506</v>
      </c>
      <c r="N4858" s="128">
        <v>100261</v>
      </c>
      <c r="O4858" s="128">
        <v>2806770</v>
      </c>
      <c r="P4858" s="128" t="s">
        <v>359</v>
      </c>
      <c r="Q4858" s="128" t="s">
        <v>359</v>
      </c>
      <c r="R4858" s="128">
        <v>61105</v>
      </c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</row>
    <row r="4859" spans="1:35" ht="15" customHeight="1" x14ac:dyDescent="0.25">
      <c r="A4859" s="6"/>
      <c r="B4859" s="127">
        <v>2010</v>
      </c>
      <c r="C4859" s="128">
        <v>133</v>
      </c>
      <c r="D4859" s="128">
        <v>10658</v>
      </c>
      <c r="E4859" s="128">
        <v>10651</v>
      </c>
      <c r="F4859" s="128"/>
      <c r="G4859" s="128">
        <v>180338</v>
      </c>
      <c r="H4859" s="128">
        <v>144042</v>
      </c>
      <c r="I4859" s="129">
        <v>80.14</v>
      </c>
      <c r="J4859" s="129">
        <v>16.920000000000002</v>
      </c>
      <c r="K4859" s="128">
        <v>1665371</v>
      </c>
      <c r="L4859" s="128">
        <v>877816</v>
      </c>
      <c r="M4859" s="128">
        <v>294761</v>
      </c>
      <c r="N4859" s="128">
        <v>120106</v>
      </c>
      <c r="O4859" s="128">
        <v>3229015</v>
      </c>
      <c r="P4859" s="128" t="s">
        <v>359</v>
      </c>
      <c r="Q4859" s="128" t="s">
        <v>359</v>
      </c>
      <c r="R4859" s="128">
        <v>87597</v>
      </c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</row>
    <row r="4860" spans="1:35" ht="15" customHeight="1" x14ac:dyDescent="0.25">
      <c r="A4860" s="6"/>
      <c r="B4860" s="127">
        <v>2009</v>
      </c>
      <c r="C4860" s="128">
        <v>131</v>
      </c>
      <c r="D4860" s="128">
        <v>10928</v>
      </c>
      <c r="E4860" s="128">
        <v>10923</v>
      </c>
      <c r="F4860" s="128"/>
      <c r="G4860" s="128">
        <v>183503</v>
      </c>
      <c r="H4860" s="128">
        <v>146335</v>
      </c>
      <c r="I4860" s="129">
        <v>83.42</v>
      </c>
      <c r="J4860" s="129">
        <v>16.79</v>
      </c>
      <c r="K4860" s="128">
        <v>1507909</v>
      </c>
      <c r="L4860" s="128">
        <v>796886</v>
      </c>
      <c r="M4860" s="128">
        <v>285379</v>
      </c>
      <c r="N4860" s="128">
        <v>110583</v>
      </c>
      <c r="O4860" s="128">
        <v>3179768</v>
      </c>
      <c r="P4860" s="128" t="s">
        <v>359</v>
      </c>
      <c r="Q4860" s="128" t="s">
        <v>359</v>
      </c>
      <c r="R4860" s="128">
        <v>106006</v>
      </c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</row>
    <row r="4861" spans="1:35" ht="15" customHeight="1" x14ac:dyDescent="0.25">
      <c r="A4861" s="6"/>
      <c r="B4861" s="127">
        <v>2008</v>
      </c>
      <c r="C4861" s="128">
        <v>139</v>
      </c>
      <c r="D4861" s="128">
        <v>10864</v>
      </c>
      <c r="E4861" s="128">
        <v>10862</v>
      </c>
      <c r="F4861" s="128"/>
      <c r="G4861" s="128">
        <v>180305</v>
      </c>
      <c r="H4861" s="128">
        <v>143795</v>
      </c>
      <c r="I4861" s="129">
        <v>78.16</v>
      </c>
      <c r="J4861" s="129">
        <v>16.600000000000001</v>
      </c>
      <c r="K4861" s="128">
        <v>1604546</v>
      </c>
      <c r="L4861" s="128">
        <v>884713</v>
      </c>
      <c r="M4861" s="128">
        <v>306997</v>
      </c>
      <c r="N4861" s="128">
        <v>136893</v>
      </c>
      <c r="O4861" s="128">
        <v>3075769</v>
      </c>
      <c r="P4861" s="128" t="s">
        <v>359</v>
      </c>
      <c r="Q4861" s="128" t="s">
        <v>359</v>
      </c>
      <c r="R4861" s="128">
        <v>114731</v>
      </c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</row>
    <row r="4862" spans="1:35" s="4" customFormat="1" ht="15" customHeight="1" x14ac:dyDescent="0.25">
      <c r="A4862" s="6"/>
      <c r="B4862" s="121" t="s">
        <v>340</v>
      </c>
      <c r="C4862" s="121"/>
      <c r="D4862" s="121"/>
      <c r="E4862" s="121"/>
      <c r="F4862" s="121"/>
      <c r="G4862" s="121"/>
      <c r="H4862" s="121"/>
      <c r="I4862" s="121"/>
      <c r="J4862" s="121"/>
      <c r="K4862" s="121"/>
      <c r="L4862" s="121"/>
      <c r="M4862" s="121"/>
      <c r="N4862" s="121"/>
      <c r="O4862" s="121"/>
      <c r="P4862" s="121"/>
      <c r="Q4862" s="121"/>
      <c r="R4862" s="121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</row>
    <row r="4863" spans="1:35" s="4" customFormat="1" ht="15" customHeight="1" x14ac:dyDescent="0.25">
      <c r="A4863" s="6"/>
      <c r="B4863" s="124">
        <v>2021</v>
      </c>
      <c r="C4863" s="125">
        <v>17</v>
      </c>
      <c r="D4863" s="125">
        <v>7669</v>
      </c>
      <c r="E4863" s="125">
        <v>7646</v>
      </c>
      <c r="F4863" s="125"/>
      <c r="G4863" s="125">
        <v>211292</v>
      </c>
      <c r="H4863" s="125">
        <v>162626</v>
      </c>
      <c r="I4863" s="126">
        <v>451.12</v>
      </c>
      <c r="J4863" s="126">
        <v>27.55</v>
      </c>
      <c r="K4863" s="125">
        <v>1270070</v>
      </c>
      <c r="L4863" s="125">
        <v>874638</v>
      </c>
      <c r="M4863" s="125">
        <v>243967</v>
      </c>
      <c r="N4863" s="125">
        <v>90668</v>
      </c>
      <c r="O4863" s="125">
        <v>2575064</v>
      </c>
      <c r="P4863" s="125">
        <v>1907098</v>
      </c>
      <c r="Q4863" s="125">
        <v>667966</v>
      </c>
      <c r="R4863" s="125">
        <v>163584</v>
      </c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</row>
    <row r="4864" spans="1:35" s="6" customFormat="1" ht="15" customHeight="1" x14ac:dyDescent="0.25">
      <c r="B4864" s="127">
        <v>2020</v>
      </c>
      <c r="C4864" s="128">
        <v>14</v>
      </c>
      <c r="D4864" s="128">
        <v>7099</v>
      </c>
      <c r="E4864" s="128">
        <v>7076</v>
      </c>
      <c r="F4864" s="128"/>
      <c r="G4864" s="128">
        <v>188178</v>
      </c>
      <c r="H4864" s="128">
        <v>146463</v>
      </c>
      <c r="I4864" s="129">
        <v>507.07</v>
      </c>
      <c r="J4864" s="129">
        <v>26.51</v>
      </c>
      <c r="K4864" s="128">
        <v>1000016</v>
      </c>
      <c r="L4864" s="128">
        <v>679401</v>
      </c>
      <c r="M4864" s="128">
        <v>168519</v>
      </c>
      <c r="N4864" s="128">
        <v>26247</v>
      </c>
      <c r="O4864" s="128">
        <v>2033151</v>
      </c>
      <c r="P4864" s="128">
        <v>1630911</v>
      </c>
      <c r="Q4864" s="128">
        <v>402241</v>
      </c>
      <c r="R4864" s="128">
        <v>138503</v>
      </c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</row>
    <row r="4865" spans="1:35" s="4" customFormat="1" ht="15" customHeight="1" x14ac:dyDescent="0.25">
      <c r="A4865" s="6"/>
      <c r="B4865" s="127">
        <v>2019</v>
      </c>
      <c r="C4865" s="128">
        <v>14</v>
      </c>
      <c r="D4865" s="128">
        <v>7234</v>
      </c>
      <c r="E4865" s="128">
        <v>7234</v>
      </c>
      <c r="F4865" s="128"/>
      <c r="G4865" s="128">
        <v>191092</v>
      </c>
      <c r="H4865" s="128">
        <v>148370</v>
      </c>
      <c r="I4865" s="129">
        <v>516.71</v>
      </c>
      <c r="J4865" s="129">
        <v>26.42</v>
      </c>
      <c r="K4865" s="128">
        <v>1104015</v>
      </c>
      <c r="L4865" s="128">
        <v>809925</v>
      </c>
      <c r="M4865" s="128">
        <v>206142</v>
      </c>
      <c r="N4865" s="128">
        <v>56200</v>
      </c>
      <c r="O4865" s="128">
        <v>2014136</v>
      </c>
      <c r="P4865" s="128">
        <v>1405114</v>
      </c>
      <c r="Q4865" s="128">
        <v>609023</v>
      </c>
      <c r="R4865" s="128">
        <v>73248</v>
      </c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</row>
    <row r="4866" spans="1:35" s="4" customFormat="1" ht="15" customHeight="1" x14ac:dyDescent="0.25">
      <c r="A4866" s="6"/>
      <c r="B4866" s="127">
        <v>2018</v>
      </c>
      <c r="C4866" s="128">
        <v>14</v>
      </c>
      <c r="D4866" s="128">
        <v>7241</v>
      </c>
      <c r="E4866" s="128">
        <v>7241</v>
      </c>
      <c r="F4866" s="128"/>
      <c r="G4866" s="128">
        <v>184678</v>
      </c>
      <c r="H4866" s="128">
        <v>140748</v>
      </c>
      <c r="I4866" s="129">
        <v>517.21</v>
      </c>
      <c r="J4866" s="129">
        <v>25.5</v>
      </c>
      <c r="K4866" s="128">
        <v>1084385</v>
      </c>
      <c r="L4866" s="128">
        <v>792806</v>
      </c>
      <c r="M4866" s="128">
        <v>186290</v>
      </c>
      <c r="N4866" s="128">
        <v>29807</v>
      </c>
      <c r="O4866" s="128">
        <v>1943922</v>
      </c>
      <c r="P4866" s="128">
        <v>1236502</v>
      </c>
      <c r="Q4866" s="128">
        <v>707419</v>
      </c>
      <c r="R4866" s="128">
        <v>57587</v>
      </c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</row>
    <row r="4867" spans="1:35" s="4" customFormat="1" ht="15" customHeight="1" x14ac:dyDescent="0.25">
      <c r="A4867" s="6"/>
      <c r="B4867" s="127">
        <v>2017</v>
      </c>
      <c r="C4867" s="128">
        <v>14</v>
      </c>
      <c r="D4867" s="128">
        <v>7128</v>
      </c>
      <c r="E4867" s="128">
        <v>7128</v>
      </c>
      <c r="F4867" s="128"/>
      <c r="G4867" s="128">
        <v>175897</v>
      </c>
      <c r="H4867" s="128">
        <v>135876</v>
      </c>
      <c r="I4867" s="129">
        <v>509.14</v>
      </c>
      <c r="J4867" s="129">
        <v>24.68</v>
      </c>
      <c r="K4867" s="128">
        <v>1036574</v>
      </c>
      <c r="L4867" s="128">
        <v>786432</v>
      </c>
      <c r="M4867" s="128">
        <v>197504</v>
      </c>
      <c r="N4867" s="128">
        <v>50096</v>
      </c>
      <c r="O4867" s="128">
        <v>1860159</v>
      </c>
      <c r="P4867" s="128">
        <v>1129511</v>
      </c>
      <c r="Q4867" s="128">
        <v>730647</v>
      </c>
      <c r="R4867" s="128">
        <v>66388</v>
      </c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</row>
    <row r="4868" spans="1:35" s="4" customFormat="1" ht="15" customHeight="1" x14ac:dyDescent="0.25">
      <c r="A4868" s="6"/>
      <c r="B4868" s="127">
        <v>2016</v>
      </c>
      <c r="C4868" s="128">
        <v>13</v>
      </c>
      <c r="D4868" s="128">
        <v>7054</v>
      </c>
      <c r="E4868" s="128">
        <v>7054</v>
      </c>
      <c r="F4868" s="128"/>
      <c r="G4868" s="128">
        <v>193656</v>
      </c>
      <c r="H4868" s="128">
        <v>144778</v>
      </c>
      <c r="I4868" s="129">
        <v>542.62</v>
      </c>
      <c r="J4868" s="129">
        <v>27.45</v>
      </c>
      <c r="K4868" s="128">
        <v>1219648</v>
      </c>
      <c r="L4868" s="128">
        <v>732444</v>
      </c>
      <c r="M4868" s="128">
        <v>177241</v>
      </c>
      <c r="N4868" s="128">
        <v>10985</v>
      </c>
      <c r="O4868" s="128">
        <v>2517203</v>
      </c>
      <c r="P4868" s="128">
        <v>1826170</v>
      </c>
      <c r="Q4868" s="128">
        <v>691033</v>
      </c>
      <c r="R4868" s="128">
        <v>48004</v>
      </c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</row>
    <row r="4869" spans="1:35" s="4" customFormat="1" ht="15" customHeight="1" x14ac:dyDescent="0.25">
      <c r="A4869" s="6"/>
      <c r="B4869" s="127">
        <v>2015</v>
      </c>
      <c r="C4869" s="128">
        <v>13</v>
      </c>
      <c r="D4869" s="128">
        <v>6979</v>
      </c>
      <c r="E4869" s="128">
        <v>6979</v>
      </c>
      <c r="F4869" s="128"/>
      <c r="G4869" s="128">
        <v>185272</v>
      </c>
      <c r="H4869" s="128">
        <v>140745</v>
      </c>
      <c r="I4869" s="129">
        <v>536.85</v>
      </c>
      <c r="J4869" s="129">
        <v>26.55</v>
      </c>
      <c r="K4869" s="128">
        <v>1242186</v>
      </c>
      <c r="L4869" s="128">
        <v>725473</v>
      </c>
      <c r="M4869" s="128">
        <v>214276</v>
      </c>
      <c r="N4869" s="128">
        <v>57825</v>
      </c>
      <c r="O4869" s="128">
        <v>2523862</v>
      </c>
      <c r="P4869" s="128">
        <v>1928589</v>
      </c>
      <c r="Q4869" s="128">
        <v>595274</v>
      </c>
      <c r="R4869" s="128">
        <v>28718</v>
      </c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</row>
    <row r="4870" spans="1:35" s="4" customFormat="1" ht="15" customHeight="1" x14ac:dyDescent="0.25">
      <c r="A4870" s="6"/>
      <c r="B4870" s="127">
        <v>2014</v>
      </c>
      <c r="C4870" s="128">
        <v>14</v>
      </c>
      <c r="D4870" s="128">
        <v>6964</v>
      </c>
      <c r="E4870" s="128">
        <v>6964</v>
      </c>
      <c r="F4870" s="128"/>
      <c r="G4870" s="128">
        <v>189485</v>
      </c>
      <c r="H4870" s="128">
        <v>143977</v>
      </c>
      <c r="I4870" s="129">
        <v>497.43</v>
      </c>
      <c r="J4870" s="129">
        <v>27.21</v>
      </c>
      <c r="K4870" s="128">
        <v>1326592</v>
      </c>
      <c r="L4870" s="128">
        <v>761285</v>
      </c>
      <c r="M4870" s="128">
        <v>167725</v>
      </c>
      <c r="N4870" s="128">
        <v>3719</v>
      </c>
      <c r="O4870" s="128">
        <v>2902763</v>
      </c>
      <c r="P4870" s="128">
        <v>2057558</v>
      </c>
      <c r="Q4870" s="128">
        <v>845205</v>
      </c>
      <c r="R4870" s="128">
        <v>50441</v>
      </c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</row>
    <row r="4871" spans="1:35" ht="15" customHeight="1" x14ac:dyDescent="0.25">
      <c r="A4871" s="6"/>
      <c r="B4871" s="127">
        <v>2013</v>
      </c>
      <c r="C4871" s="128">
        <v>14</v>
      </c>
      <c r="D4871" s="128">
        <v>7050</v>
      </c>
      <c r="E4871" s="128">
        <v>7050</v>
      </c>
      <c r="F4871" s="128"/>
      <c r="G4871" s="128">
        <v>192928</v>
      </c>
      <c r="H4871" s="128">
        <v>146527</v>
      </c>
      <c r="I4871" s="129">
        <v>503.57</v>
      </c>
      <c r="J4871" s="129">
        <v>27.37</v>
      </c>
      <c r="K4871" s="128">
        <v>1441017</v>
      </c>
      <c r="L4871" s="128">
        <v>886889</v>
      </c>
      <c r="M4871" s="128">
        <v>233276</v>
      </c>
      <c r="N4871" s="128">
        <v>71777</v>
      </c>
      <c r="O4871" s="128">
        <v>3025818</v>
      </c>
      <c r="P4871" s="128">
        <v>2045016</v>
      </c>
      <c r="Q4871" s="128">
        <v>980802</v>
      </c>
      <c r="R4871" s="128">
        <v>44448</v>
      </c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</row>
    <row r="4872" spans="1:35" ht="15" customHeight="1" x14ac:dyDescent="0.25">
      <c r="A4872" s="6"/>
      <c r="B4872" s="127">
        <v>2012</v>
      </c>
      <c r="C4872" s="128">
        <v>14</v>
      </c>
      <c r="D4872" s="128">
        <v>7415</v>
      </c>
      <c r="E4872" s="128">
        <v>7415</v>
      </c>
      <c r="F4872" s="128"/>
      <c r="G4872" s="128">
        <v>184492</v>
      </c>
      <c r="H4872" s="128">
        <v>144635</v>
      </c>
      <c r="I4872" s="129">
        <v>529.64</v>
      </c>
      <c r="J4872" s="129">
        <v>24.88</v>
      </c>
      <c r="K4872" s="128">
        <v>1464441</v>
      </c>
      <c r="L4872" s="128">
        <v>884209</v>
      </c>
      <c r="M4872" s="128">
        <v>254733</v>
      </c>
      <c r="N4872" s="128">
        <v>103683</v>
      </c>
      <c r="O4872" s="128">
        <v>3114964</v>
      </c>
      <c r="P4872" s="128">
        <v>2130367</v>
      </c>
      <c r="Q4872" s="128">
        <v>984596</v>
      </c>
      <c r="R4872" s="128">
        <v>119846</v>
      </c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</row>
    <row r="4873" spans="1:35" ht="15" customHeight="1" x14ac:dyDescent="0.25">
      <c r="A4873" s="6"/>
      <c r="B4873" s="127">
        <v>2011</v>
      </c>
      <c r="C4873" s="128">
        <v>19</v>
      </c>
      <c r="D4873" s="128">
        <v>9125</v>
      </c>
      <c r="E4873" s="128">
        <v>9125</v>
      </c>
      <c r="F4873" s="128"/>
      <c r="G4873" s="128">
        <v>219288</v>
      </c>
      <c r="H4873" s="128">
        <v>171546</v>
      </c>
      <c r="I4873" s="129">
        <v>480.26</v>
      </c>
      <c r="J4873" s="129">
        <v>24.03</v>
      </c>
      <c r="K4873" s="128">
        <v>1725983</v>
      </c>
      <c r="L4873" s="128">
        <v>1156856</v>
      </c>
      <c r="M4873" s="128">
        <v>347732</v>
      </c>
      <c r="N4873" s="128">
        <v>160705</v>
      </c>
      <c r="O4873" s="128">
        <v>3654046</v>
      </c>
      <c r="P4873" s="128" t="s">
        <v>359</v>
      </c>
      <c r="Q4873" s="128" t="s">
        <v>359</v>
      </c>
      <c r="R4873" s="128">
        <v>87357</v>
      </c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</row>
    <row r="4874" spans="1:35" ht="15" customHeight="1" x14ac:dyDescent="0.25">
      <c r="A4874" s="6"/>
      <c r="B4874" s="127">
        <v>2010</v>
      </c>
      <c r="C4874" s="128">
        <v>19</v>
      </c>
      <c r="D4874" s="128">
        <v>9850</v>
      </c>
      <c r="E4874" s="128">
        <v>9850</v>
      </c>
      <c r="F4874" s="128"/>
      <c r="G4874" s="128">
        <v>221221</v>
      </c>
      <c r="H4874" s="128">
        <v>174197</v>
      </c>
      <c r="I4874" s="129">
        <v>518.41999999999996</v>
      </c>
      <c r="J4874" s="129">
        <v>22.46</v>
      </c>
      <c r="K4874" s="128">
        <v>1692599</v>
      </c>
      <c r="L4874" s="128">
        <v>1139726</v>
      </c>
      <c r="M4874" s="128">
        <v>299906</v>
      </c>
      <c r="N4874" s="128">
        <v>109559</v>
      </c>
      <c r="O4874" s="128">
        <v>2852010</v>
      </c>
      <c r="P4874" s="128" t="s">
        <v>359</v>
      </c>
      <c r="Q4874" s="128" t="s">
        <v>359</v>
      </c>
      <c r="R4874" s="128">
        <v>128668</v>
      </c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</row>
    <row r="4875" spans="1:35" ht="15" customHeight="1" x14ac:dyDescent="0.25">
      <c r="A4875" s="6"/>
      <c r="B4875" s="127">
        <v>2009</v>
      </c>
      <c r="C4875" s="128">
        <v>18</v>
      </c>
      <c r="D4875" s="128">
        <v>9289</v>
      </c>
      <c r="E4875" s="128">
        <v>9288</v>
      </c>
      <c r="F4875" s="128"/>
      <c r="G4875" s="128">
        <v>216637</v>
      </c>
      <c r="H4875" s="128">
        <v>166779</v>
      </c>
      <c r="I4875" s="129">
        <v>516.05999999999995</v>
      </c>
      <c r="J4875" s="129">
        <v>23.32</v>
      </c>
      <c r="K4875" s="128">
        <v>1541951</v>
      </c>
      <c r="L4875" s="128">
        <v>975831</v>
      </c>
      <c r="M4875" s="128">
        <v>320181</v>
      </c>
      <c r="N4875" s="128">
        <v>130285</v>
      </c>
      <c r="O4875" s="128">
        <v>2466845</v>
      </c>
      <c r="P4875" s="128" t="s">
        <v>359</v>
      </c>
      <c r="Q4875" s="128" t="s">
        <v>359</v>
      </c>
      <c r="R4875" s="128">
        <v>75525</v>
      </c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</row>
    <row r="4876" spans="1:35" ht="15" customHeight="1" x14ac:dyDescent="0.25">
      <c r="A4876" s="6"/>
      <c r="B4876" s="127">
        <v>2008</v>
      </c>
      <c r="C4876" s="128">
        <v>19</v>
      </c>
      <c r="D4876" s="128">
        <v>9552</v>
      </c>
      <c r="E4876" s="128">
        <v>9552</v>
      </c>
      <c r="F4876" s="128"/>
      <c r="G4876" s="128">
        <v>218446</v>
      </c>
      <c r="H4876" s="128">
        <v>168154</v>
      </c>
      <c r="I4876" s="129">
        <v>502.74</v>
      </c>
      <c r="J4876" s="129">
        <v>22.87</v>
      </c>
      <c r="K4876" s="128">
        <v>1664421</v>
      </c>
      <c r="L4876" s="128">
        <v>1039657</v>
      </c>
      <c r="M4876" s="128">
        <v>325102</v>
      </c>
      <c r="N4876" s="128">
        <v>130111</v>
      </c>
      <c r="O4876" s="128">
        <v>2527607</v>
      </c>
      <c r="P4876" s="128" t="s">
        <v>359</v>
      </c>
      <c r="Q4876" s="128" t="s">
        <v>359</v>
      </c>
      <c r="R4876" s="128">
        <v>93086</v>
      </c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</row>
    <row r="4877" spans="1:35" s="5" customFormat="1" ht="15" customHeight="1" x14ac:dyDescent="0.25">
      <c r="A4877" s="6"/>
      <c r="B4877" s="120" t="s">
        <v>341</v>
      </c>
      <c r="C4877" s="120"/>
      <c r="D4877" s="120"/>
      <c r="E4877" s="120"/>
      <c r="F4877" s="120"/>
      <c r="G4877" s="120"/>
      <c r="H4877" s="120"/>
      <c r="I4877" s="120"/>
      <c r="J4877" s="120"/>
      <c r="K4877" s="120"/>
      <c r="L4877" s="120"/>
      <c r="M4877" s="120"/>
      <c r="N4877" s="120"/>
      <c r="O4877" s="120"/>
      <c r="P4877" s="120"/>
      <c r="Q4877" s="120"/>
      <c r="R4877" s="120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</row>
    <row r="4878" spans="1:35" s="6" customFormat="1" ht="15" customHeight="1" x14ac:dyDescent="0.25">
      <c r="B4878" s="121" t="s">
        <v>424</v>
      </c>
      <c r="C4878" s="121"/>
      <c r="D4878" s="121"/>
      <c r="E4878" s="121"/>
      <c r="F4878" s="121"/>
      <c r="G4878" s="121"/>
      <c r="H4878" s="121"/>
      <c r="I4878" s="121"/>
      <c r="J4878" s="121"/>
      <c r="K4878" s="121"/>
      <c r="L4878" s="121"/>
      <c r="M4878" s="121"/>
      <c r="N4878" s="121"/>
      <c r="O4878" s="121"/>
      <c r="P4878" s="121"/>
      <c r="Q4878" s="121"/>
      <c r="R4878" s="121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</row>
    <row r="4879" spans="1:35" s="6" customFormat="1" ht="15" customHeight="1" x14ac:dyDescent="0.25">
      <c r="B4879" s="124">
        <v>2021</v>
      </c>
      <c r="C4879" s="125">
        <v>29986</v>
      </c>
      <c r="D4879" s="125">
        <v>85499</v>
      </c>
      <c r="E4879" s="125">
        <v>62551</v>
      </c>
      <c r="F4879" s="125"/>
      <c r="G4879" s="125">
        <v>1139395</v>
      </c>
      <c r="H4879" s="125">
        <v>902680</v>
      </c>
      <c r="I4879" s="126">
        <v>2.85</v>
      </c>
      <c r="J4879" s="126">
        <v>13.33</v>
      </c>
      <c r="K4879" s="125">
        <v>6548356</v>
      </c>
      <c r="L4879" s="125">
        <v>4559761</v>
      </c>
      <c r="M4879" s="125">
        <v>1982674</v>
      </c>
      <c r="N4879" s="125">
        <v>976609</v>
      </c>
      <c r="O4879" s="125">
        <v>22434449</v>
      </c>
      <c r="P4879" s="125">
        <v>10259639</v>
      </c>
      <c r="Q4879" s="125">
        <v>12174810</v>
      </c>
      <c r="R4879" s="125">
        <v>552554</v>
      </c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</row>
    <row r="4880" spans="1:35" s="6" customFormat="1" ht="15" customHeight="1" x14ac:dyDescent="0.25">
      <c r="B4880" s="127">
        <v>2020</v>
      </c>
      <c r="C4880" s="128">
        <v>28905</v>
      </c>
      <c r="D4880" s="128">
        <v>79507</v>
      </c>
      <c r="E4880" s="128">
        <v>57782</v>
      </c>
      <c r="F4880" s="128"/>
      <c r="G4880" s="128">
        <v>962682</v>
      </c>
      <c r="H4880" s="128">
        <v>765810</v>
      </c>
      <c r="I4880" s="129">
        <v>2.75</v>
      </c>
      <c r="J4880" s="129">
        <v>12.11</v>
      </c>
      <c r="K4880" s="128">
        <v>4931997</v>
      </c>
      <c r="L4880" s="128">
        <v>3377735</v>
      </c>
      <c r="M4880" s="128">
        <v>1423371</v>
      </c>
      <c r="N4880" s="128">
        <v>555729</v>
      </c>
      <c r="O4880" s="128">
        <v>20083918</v>
      </c>
      <c r="P4880" s="128">
        <v>8496074</v>
      </c>
      <c r="Q4880" s="128">
        <v>11587844</v>
      </c>
      <c r="R4880" s="128">
        <v>477639</v>
      </c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</row>
    <row r="4881" spans="1:35" s="6" customFormat="1" ht="15" customHeight="1" x14ac:dyDescent="0.25">
      <c r="B4881" s="127">
        <v>2019</v>
      </c>
      <c r="C4881" s="128">
        <v>28905</v>
      </c>
      <c r="D4881" s="128">
        <v>79785</v>
      </c>
      <c r="E4881" s="128">
        <v>58230</v>
      </c>
      <c r="F4881" s="128"/>
      <c r="G4881" s="128">
        <v>1004545</v>
      </c>
      <c r="H4881" s="128">
        <v>792043</v>
      </c>
      <c r="I4881" s="129">
        <v>2.76</v>
      </c>
      <c r="J4881" s="129">
        <v>12.59</v>
      </c>
      <c r="K4881" s="128">
        <v>5777335</v>
      </c>
      <c r="L4881" s="128">
        <v>4210909</v>
      </c>
      <c r="M4881" s="128">
        <v>1829871</v>
      </c>
      <c r="N4881" s="128">
        <v>859417</v>
      </c>
      <c r="O4881" s="128">
        <v>21786173</v>
      </c>
      <c r="P4881" s="128">
        <v>9273109</v>
      </c>
      <c r="Q4881" s="128">
        <v>12513064</v>
      </c>
      <c r="R4881" s="128">
        <v>811785</v>
      </c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</row>
    <row r="4882" spans="1:35" s="6" customFormat="1" ht="15" customHeight="1" x14ac:dyDescent="0.25">
      <c r="B4882" s="127">
        <v>2018</v>
      </c>
      <c r="C4882" s="128">
        <v>28123</v>
      </c>
      <c r="D4882" s="128">
        <v>74779</v>
      </c>
      <c r="E4882" s="128">
        <v>53591</v>
      </c>
      <c r="F4882" s="128"/>
      <c r="G4882" s="128">
        <v>898613</v>
      </c>
      <c r="H4882" s="128">
        <v>706880</v>
      </c>
      <c r="I4882" s="129">
        <v>2.66</v>
      </c>
      <c r="J4882" s="129">
        <v>12.02</v>
      </c>
      <c r="K4882" s="128">
        <v>5124357</v>
      </c>
      <c r="L4882" s="128">
        <v>3829162</v>
      </c>
      <c r="M4882" s="128">
        <v>1706023</v>
      </c>
      <c r="N4882" s="128">
        <v>835531</v>
      </c>
      <c r="O4882" s="128">
        <v>20349822</v>
      </c>
      <c r="P4882" s="128">
        <v>8704291</v>
      </c>
      <c r="Q4882" s="128">
        <v>11645531</v>
      </c>
      <c r="R4882" s="128">
        <v>468434</v>
      </c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</row>
    <row r="4883" spans="1:35" s="6" customFormat="1" ht="15" customHeight="1" x14ac:dyDescent="0.25">
      <c r="B4883" s="127">
        <v>2017</v>
      </c>
      <c r="C4883" s="128">
        <v>26641</v>
      </c>
      <c r="D4883" s="128">
        <v>69652</v>
      </c>
      <c r="E4883" s="128">
        <v>49597</v>
      </c>
      <c r="F4883" s="128"/>
      <c r="G4883" s="128">
        <v>798592</v>
      </c>
      <c r="H4883" s="128">
        <v>628816</v>
      </c>
      <c r="I4883" s="129">
        <v>2.61</v>
      </c>
      <c r="J4883" s="129">
        <v>11.47</v>
      </c>
      <c r="K4883" s="128">
        <v>4689649</v>
      </c>
      <c r="L4883" s="128">
        <v>3320152</v>
      </c>
      <c r="M4883" s="128">
        <v>1525168</v>
      </c>
      <c r="N4883" s="128">
        <v>751727</v>
      </c>
      <c r="O4883" s="128">
        <v>19789625</v>
      </c>
      <c r="P4883" s="128">
        <v>11013257</v>
      </c>
      <c r="Q4883" s="128">
        <v>8776368</v>
      </c>
      <c r="R4883" s="128">
        <v>363244</v>
      </c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</row>
    <row r="4884" spans="1:35" s="6" customFormat="1" ht="15" customHeight="1" x14ac:dyDescent="0.25">
      <c r="B4884" s="127">
        <v>2016</v>
      </c>
      <c r="C4884" s="128">
        <v>25351</v>
      </c>
      <c r="D4884" s="128">
        <v>65276</v>
      </c>
      <c r="E4884" s="128">
        <v>46315</v>
      </c>
      <c r="F4884" s="128"/>
      <c r="G4884" s="128">
        <v>728064</v>
      </c>
      <c r="H4884" s="128">
        <v>571192</v>
      </c>
      <c r="I4884" s="129">
        <v>2.57</v>
      </c>
      <c r="J4884" s="129">
        <v>11.15</v>
      </c>
      <c r="K4884" s="128">
        <v>4098225</v>
      </c>
      <c r="L4884" s="128">
        <v>2861778</v>
      </c>
      <c r="M4884" s="128">
        <v>1310818</v>
      </c>
      <c r="N4884" s="128">
        <v>609126</v>
      </c>
      <c r="O4884" s="128">
        <v>20304471</v>
      </c>
      <c r="P4884" s="128">
        <v>11739779</v>
      </c>
      <c r="Q4884" s="128">
        <v>8564692</v>
      </c>
      <c r="R4884" s="128">
        <v>279497</v>
      </c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</row>
    <row r="4885" spans="1:35" s="6" customFormat="1" ht="15" customHeight="1" x14ac:dyDescent="0.25">
      <c r="B4885" s="127">
        <v>2015</v>
      </c>
      <c r="C4885" s="128">
        <v>24618</v>
      </c>
      <c r="D4885" s="128">
        <v>64832</v>
      </c>
      <c r="E4885" s="128">
        <v>46655</v>
      </c>
      <c r="F4885" s="128"/>
      <c r="G4885" s="128">
        <v>803862</v>
      </c>
      <c r="H4885" s="128">
        <v>611989</v>
      </c>
      <c r="I4885" s="129">
        <v>2.63</v>
      </c>
      <c r="J4885" s="129">
        <v>12.4</v>
      </c>
      <c r="K4885" s="128">
        <v>4462545</v>
      </c>
      <c r="L4885" s="128">
        <v>2889458</v>
      </c>
      <c r="M4885" s="128">
        <v>1314999</v>
      </c>
      <c r="N4885" s="128">
        <v>527536</v>
      </c>
      <c r="O4885" s="128">
        <v>31366864</v>
      </c>
      <c r="P4885" s="128">
        <v>23141663</v>
      </c>
      <c r="Q4885" s="128">
        <v>8225201</v>
      </c>
      <c r="R4885" s="128">
        <v>312227</v>
      </c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</row>
    <row r="4886" spans="1:35" s="6" customFormat="1" ht="15" customHeight="1" x14ac:dyDescent="0.25">
      <c r="B4886" s="127">
        <v>2014</v>
      </c>
      <c r="C4886" s="128">
        <v>23916</v>
      </c>
      <c r="D4886" s="128">
        <v>63921</v>
      </c>
      <c r="E4886" s="128">
        <v>46508</v>
      </c>
      <c r="F4886" s="128"/>
      <c r="G4886" s="128">
        <v>807399</v>
      </c>
      <c r="H4886" s="128">
        <v>617407</v>
      </c>
      <c r="I4886" s="129">
        <v>2.67</v>
      </c>
      <c r="J4886" s="129">
        <v>12.63</v>
      </c>
      <c r="K4886" s="128">
        <v>4626010</v>
      </c>
      <c r="L4886" s="128">
        <v>3132148</v>
      </c>
      <c r="M4886" s="128">
        <v>1495851</v>
      </c>
      <c r="N4886" s="128">
        <v>718176</v>
      </c>
      <c r="O4886" s="128">
        <v>33094474</v>
      </c>
      <c r="P4886" s="128">
        <v>24194799</v>
      </c>
      <c r="Q4886" s="128">
        <v>8899675</v>
      </c>
      <c r="R4886" s="128">
        <v>217860</v>
      </c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</row>
    <row r="4887" spans="1:35" ht="15" customHeight="1" x14ac:dyDescent="0.25">
      <c r="A4887" s="6"/>
      <c r="B4887" s="127">
        <v>2013</v>
      </c>
      <c r="C4887" s="128">
        <v>23451</v>
      </c>
      <c r="D4887" s="128">
        <v>64131</v>
      </c>
      <c r="E4887" s="128">
        <v>47179</v>
      </c>
      <c r="F4887" s="128"/>
      <c r="G4887" s="128">
        <v>808423</v>
      </c>
      <c r="H4887" s="128">
        <v>629381</v>
      </c>
      <c r="I4887" s="129">
        <v>2.73</v>
      </c>
      <c r="J4887" s="129">
        <v>12.61</v>
      </c>
      <c r="K4887" s="128">
        <v>4546899</v>
      </c>
      <c r="L4887" s="128">
        <v>3605015</v>
      </c>
      <c r="M4887" s="128">
        <v>1952259</v>
      </c>
      <c r="N4887" s="128">
        <v>1169046</v>
      </c>
      <c r="O4887" s="128">
        <v>35292382</v>
      </c>
      <c r="P4887" s="128">
        <v>25922948</v>
      </c>
      <c r="Q4887" s="128">
        <v>9369434</v>
      </c>
      <c r="R4887" s="128">
        <v>209249</v>
      </c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</row>
    <row r="4888" spans="1:35" ht="15" customHeight="1" x14ac:dyDescent="0.25">
      <c r="A4888" s="6"/>
      <c r="B4888" s="127">
        <v>2012</v>
      </c>
      <c r="C4888" s="128">
        <v>20775</v>
      </c>
      <c r="D4888" s="128">
        <v>65357</v>
      </c>
      <c r="E4888" s="128">
        <v>51281</v>
      </c>
      <c r="F4888" s="128"/>
      <c r="G4888" s="128">
        <v>893255</v>
      </c>
      <c r="H4888" s="128">
        <v>684043</v>
      </c>
      <c r="I4888" s="129">
        <v>3.15</v>
      </c>
      <c r="J4888" s="129">
        <v>13.67</v>
      </c>
      <c r="K4888" s="128">
        <v>5032023</v>
      </c>
      <c r="L4888" s="128">
        <v>3128215</v>
      </c>
      <c r="M4888" s="128">
        <v>1422544</v>
      </c>
      <c r="N4888" s="128">
        <v>536451</v>
      </c>
      <c r="O4888" s="128">
        <v>38652758</v>
      </c>
      <c r="P4888" s="128">
        <v>29483800</v>
      </c>
      <c r="Q4888" s="128">
        <v>9168958</v>
      </c>
      <c r="R4888" s="128">
        <v>287174</v>
      </c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</row>
    <row r="4889" spans="1:35" ht="15" customHeight="1" x14ac:dyDescent="0.25">
      <c r="A4889" s="6"/>
      <c r="B4889" s="127">
        <v>2011</v>
      </c>
      <c r="C4889" s="128">
        <v>21244</v>
      </c>
      <c r="D4889" s="128">
        <v>72094</v>
      </c>
      <c r="E4889" s="128">
        <v>57894</v>
      </c>
      <c r="F4889" s="128"/>
      <c r="G4889" s="128">
        <v>976939</v>
      </c>
      <c r="H4889" s="128">
        <v>761024</v>
      </c>
      <c r="I4889" s="129">
        <v>3.39</v>
      </c>
      <c r="J4889" s="129">
        <v>13.55</v>
      </c>
      <c r="K4889" s="128">
        <v>5665861</v>
      </c>
      <c r="L4889" s="128">
        <v>3997037</v>
      </c>
      <c r="M4889" s="128">
        <v>2111658</v>
      </c>
      <c r="N4889" s="128">
        <v>1161337</v>
      </c>
      <c r="O4889" s="128">
        <v>43682317</v>
      </c>
      <c r="P4889" s="128" t="s">
        <v>359</v>
      </c>
      <c r="Q4889" s="128" t="s">
        <v>359</v>
      </c>
      <c r="R4889" s="128">
        <v>302837</v>
      </c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</row>
    <row r="4890" spans="1:35" ht="15" customHeight="1" x14ac:dyDescent="0.25">
      <c r="A4890" s="6"/>
      <c r="B4890" s="127">
        <v>2010</v>
      </c>
      <c r="C4890" s="128">
        <v>21838</v>
      </c>
      <c r="D4890" s="128">
        <v>75700</v>
      </c>
      <c r="E4890" s="128">
        <v>61235</v>
      </c>
      <c r="F4890" s="128"/>
      <c r="G4890" s="128">
        <v>1018095</v>
      </c>
      <c r="H4890" s="128">
        <v>803275</v>
      </c>
      <c r="I4890" s="129">
        <v>3.47</v>
      </c>
      <c r="J4890" s="129">
        <v>13.45</v>
      </c>
      <c r="K4890" s="128">
        <v>5720217</v>
      </c>
      <c r="L4890" s="128">
        <v>3511866</v>
      </c>
      <c r="M4890" s="128">
        <v>1532176</v>
      </c>
      <c r="N4890" s="128">
        <v>538967</v>
      </c>
      <c r="O4890" s="128">
        <v>37808730</v>
      </c>
      <c r="P4890" s="128" t="s">
        <v>359</v>
      </c>
      <c r="Q4890" s="128" t="s">
        <v>359</v>
      </c>
      <c r="R4890" s="128">
        <v>401016</v>
      </c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</row>
    <row r="4891" spans="1:35" ht="15" customHeight="1" x14ac:dyDescent="0.25">
      <c r="A4891" s="6"/>
      <c r="B4891" s="127">
        <v>2009</v>
      </c>
      <c r="C4891" s="128">
        <v>22896</v>
      </c>
      <c r="D4891" s="128">
        <v>80135</v>
      </c>
      <c r="E4891" s="128">
        <v>64719</v>
      </c>
      <c r="F4891" s="128"/>
      <c r="G4891" s="128">
        <v>1046705</v>
      </c>
      <c r="H4891" s="128">
        <v>814177</v>
      </c>
      <c r="I4891" s="129">
        <v>3.5</v>
      </c>
      <c r="J4891" s="129">
        <v>13.06</v>
      </c>
      <c r="K4891" s="128">
        <v>5970351</v>
      </c>
      <c r="L4891" s="128">
        <v>4058823</v>
      </c>
      <c r="M4891" s="128">
        <v>1985337</v>
      </c>
      <c r="N4891" s="128">
        <v>954688</v>
      </c>
      <c r="O4891" s="128">
        <v>36634764</v>
      </c>
      <c r="P4891" s="128" t="s">
        <v>359</v>
      </c>
      <c r="Q4891" s="128" t="s">
        <v>359</v>
      </c>
      <c r="R4891" s="128">
        <v>481235</v>
      </c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</row>
    <row r="4892" spans="1:35" ht="15" customHeight="1" x14ac:dyDescent="0.25">
      <c r="A4892" s="6"/>
      <c r="B4892" s="127">
        <v>2008</v>
      </c>
      <c r="C4892" s="128">
        <v>23313</v>
      </c>
      <c r="D4892" s="128">
        <v>83099</v>
      </c>
      <c r="E4892" s="128">
        <v>67441</v>
      </c>
      <c r="F4892" s="128"/>
      <c r="G4892" s="128">
        <v>1050226</v>
      </c>
      <c r="H4892" s="128">
        <v>818308</v>
      </c>
      <c r="I4892" s="129">
        <v>3.56</v>
      </c>
      <c r="J4892" s="129">
        <v>12.64</v>
      </c>
      <c r="K4892" s="128">
        <v>6642473</v>
      </c>
      <c r="L4892" s="128">
        <v>4321800</v>
      </c>
      <c r="M4892" s="128">
        <v>1971402</v>
      </c>
      <c r="N4892" s="128">
        <v>931778</v>
      </c>
      <c r="O4892" s="128">
        <v>33936124</v>
      </c>
      <c r="P4892" s="128" t="s">
        <v>359</v>
      </c>
      <c r="Q4892" s="128" t="s">
        <v>359</v>
      </c>
      <c r="R4892" s="128">
        <v>650347</v>
      </c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</row>
    <row r="4893" spans="1:35" s="6" customFormat="1" ht="15" customHeight="1" x14ac:dyDescent="0.25">
      <c r="B4893" s="120" t="s">
        <v>13</v>
      </c>
      <c r="C4893" s="120"/>
      <c r="D4893" s="120"/>
      <c r="E4893" s="120"/>
      <c r="F4893" s="120"/>
      <c r="G4893" s="120"/>
      <c r="H4893" s="120"/>
      <c r="I4893" s="120"/>
      <c r="J4893" s="120"/>
      <c r="K4893" s="120"/>
      <c r="L4893" s="120"/>
      <c r="M4893" s="120"/>
      <c r="N4893" s="120"/>
      <c r="O4893" s="120"/>
      <c r="P4893" s="120"/>
      <c r="Q4893" s="120"/>
      <c r="R4893" s="120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</row>
    <row r="4894" spans="1:35" s="4" customFormat="1" ht="15" customHeight="1" x14ac:dyDescent="0.25">
      <c r="A4894" s="6"/>
      <c r="B4894" s="121" t="s">
        <v>342</v>
      </c>
      <c r="C4894" s="121"/>
      <c r="D4894" s="121"/>
      <c r="E4894" s="121"/>
      <c r="F4894" s="121"/>
      <c r="G4894" s="121"/>
      <c r="H4894" s="121"/>
      <c r="I4894" s="121"/>
      <c r="J4894" s="121"/>
      <c r="K4894" s="121"/>
      <c r="L4894" s="121"/>
      <c r="M4894" s="121"/>
      <c r="N4894" s="121"/>
      <c r="O4894" s="121"/>
      <c r="P4894" s="121"/>
      <c r="Q4894" s="121"/>
      <c r="R4894" s="121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</row>
    <row r="4895" spans="1:35" s="4" customFormat="1" ht="15" customHeight="1" x14ac:dyDescent="0.25">
      <c r="A4895" s="6"/>
      <c r="B4895" s="124">
        <v>2021</v>
      </c>
      <c r="C4895" s="125">
        <v>19330</v>
      </c>
      <c r="D4895" s="125">
        <v>20065</v>
      </c>
      <c r="E4895" s="125">
        <v>1084</v>
      </c>
      <c r="F4895" s="125"/>
      <c r="G4895" s="125">
        <v>19834</v>
      </c>
      <c r="H4895" s="125">
        <v>9150</v>
      </c>
      <c r="I4895" s="126">
        <v>1.04</v>
      </c>
      <c r="J4895" s="126">
        <v>0.99</v>
      </c>
      <c r="K4895" s="125">
        <v>229406</v>
      </c>
      <c r="L4895" s="125">
        <v>182988</v>
      </c>
      <c r="M4895" s="125">
        <v>124804</v>
      </c>
      <c r="N4895" s="125">
        <v>119543</v>
      </c>
      <c r="O4895" s="125">
        <v>80929</v>
      </c>
      <c r="P4895" s="125">
        <v>32275</v>
      </c>
      <c r="Q4895" s="125">
        <v>48654</v>
      </c>
      <c r="R4895" s="125">
        <v>4850</v>
      </c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</row>
    <row r="4896" spans="1:35" s="6" customFormat="1" ht="15" customHeight="1" x14ac:dyDescent="0.25">
      <c r="B4896" s="127">
        <v>2020</v>
      </c>
      <c r="C4896" s="128">
        <v>18982</v>
      </c>
      <c r="D4896" s="128">
        <v>19917</v>
      </c>
      <c r="E4896" s="128">
        <v>1327</v>
      </c>
      <c r="F4896" s="128"/>
      <c r="G4896" s="128">
        <v>15355</v>
      </c>
      <c r="H4896" s="128">
        <v>6614</v>
      </c>
      <c r="I4896" s="129">
        <v>1.05</v>
      </c>
      <c r="J4896" s="129">
        <v>0.77</v>
      </c>
      <c r="K4896" s="128">
        <v>196865</v>
      </c>
      <c r="L4896" s="128">
        <v>160262</v>
      </c>
      <c r="M4896" s="128">
        <v>105083</v>
      </c>
      <c r="N4896" s="128">
        <v>91166</v>
      </c>
      <c r="O4896" s="128">
        <v>157909</v>
      </c>
      <c r="P4896" s="128">
        <v>40086</v>
      </c>
      <c r="Q4896" s="128">
        <v>117823</v>
      </c>
      <c r="R4896" s="128">
        <v>11019</v>
      </c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</row>
    <row r="4897" spans="1:35" s="4" customFormat="1" ht="15" customHeight="1" x14ac:dyDescent="0.25">
      <c r="A4897" s="6"/>
      <c r="B4897" s="127">
        <v>2019</v>
      </c>
      <c r="C4897" s="128">
        <v>19245</v>
      </c>
      <c r="D4897" s="128">
        <v>20317</v>
      </c>
      <c r="E4897" s="128">
        <v>1659</v>
      </c>
      <c r="F4897" s="128"/>
      <c r="G4897" s="128">
        <v>18390</v>
      </c>
      <c r="H4897" s="128">
        <v>8452</v>
      </c>
      <c r="I4897" s="129">
        <v>1.06</v>
      </c>
      <c r="J4897" s="129">
        <v>0.91</v>
      </c>
      <c r="K4897" s="128">
        <v>239396</v>
      </c>
      <c r="L4897" s="128">
        <v>195324</v>
      </c>
      <c r="M4897" s="128">
        <v>128360</v>
      </c>
      <c r="N4897" s="128">
        <v>111559</v>
      </c>
      <c r="O4897" s="128">
        <v>149751</v>
      </c>
      <c r="P4897" s="128">
        <v>39246</v>
      </c>
      <c r="Q4897" s="128">
        <v>110505</v>
      </c>
      <c r="R4897" s="128">
        <v>11774</v>
      </c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</row>
    <row r="4898" spans="1:35" s="4" customFormat="1" ht="15" customHeight="1" x14ac:dyDescent="0.25">
      <c r="A4898" s="6"/>
      <c r="B4898" s="127">
        <v>2018</v>
      </c>
      <c r="C4898" s="128">
        <v>18908</v>
      </c>
      <c r="D4898" s="128">
        <v>19967</v>
      </c>
      <c r="E4898" s="128">
        <v>1730</v>
      </c>
      <c r="F4898" s="128"/>
      <c r="G4898" s="128">
        <v>18388</v>
      </c>
      <c r="H4898" s="128">
        <v>8875</v>
      </c>
      <c r="I4898" s="129">
        <v>1.06</v>
      </c>
      <c r="J4898" s="129">
        <v>0.92</v>
      </c>
      <c r="K4898" s="128">
        <v>238253</v>
      </c>
      <c r="L4898" s="128">
        <v>192744</v>
      </c>
      <c r="M4898" s="128">
        <v>124314</v>
      </c>
      <c r="N4898" s="128">
        <v>107696</v>
      </c>
      <c r="O4898" s="128">
        <v>166469</v>
      </c>
      <c r="P4898" s="128">
        <v>41735</v>
      </c>
      <c r="Q4898" s="128">
        <v>124734</v>
      </c>
      <c r="R4898" s="128">
        <v>10189</v>
      </c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</row>
    <row r="4899" spans="1:35" s="4" customFormat="1" ht="15" customHeight="1" x14ac:dyDescent="0.25">
      <c r="A4899" s="6"/>
      <c r="B4899" s="127">
        <v>2017</v>
      </c>
      <c r="C4899" s="128">
        <v>17994</v>
      </c>
      <c r="D4899" s="128">
        <v>19009</v>
      </c>
      <c r="E4899" s="128">
        <v>1727</v>
      </c>
      <c r="F4899" s="128"/>
      <c r="G4899" s="128">
        <v>17460</v>
      </c>
      <c r="H4899" s="128">
        <v>8654</v>
      </c>
      <c r="I4899" s="129">
        <v>1.06</v>
      </c>
      <c r="J4899" s="129">
        <v>0.92</v>
      </c>
      <c r="K4899" s="128">
        <v>222671</v>
      </c>
      <c r="L4899" s="128">
        <v>179270</v>
      </c>
      <c r="M4899" s="128">
        <v>113692</v>
      </c>
      <c r="N4899" s="128">
        <v>98096</v>
      </c>
      <c r="O4899" s="128">
        <v>129803</v>
      </c>
      <c r="P4899" s="128">
        <v>37066</v>
      </c>
      <c r="Q4899" s="128">
        <v>92737</v>
      </c>
      <c r="R4899" s="128">
        <v>8033</v>
      </c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</row>
    <row r="4900" spans="1:35" s="4" customFormat="1" ht="15" customHeight="1" x14ac:dyDescent="0.25">
      <c r="A4900" s="6"/>
      <c r="B4900" s="127">
        <v>2016</v>
      </c>
      <c r="C4900" s="128">
        <v>17061</v>
      </c>
      <c r="D4900" s="128">
        <v>17967</v>
      </c>
      <c r="E4900" s="128">
        <v>1649</v>
      </c>
      <c r="F4900" s="128"/>
      <c r="G4900" s="128">
        <v>15401</v>
      </c>
      <c r="H4900" s="128">
        <v>7562</v>
      </c>
      <c r="I4900" s="129">
        <v>1.05</v>
      </c>
      <c r="J4900" s="129">
        <v>0.86</v>
      </c>
      <c r="K4900" s="128">
        <v>202221</v>
      </c>
      <c r="L4900" s="128">
        <v>157906</v>
      </c>
      <c r="M4900" s="128">
        <v>100711</v>
      </c>
      <c r="N4900" s="128">
        <v>87345</v>
      </c>
      <c r="O4900" s="128">
        <v>114834</v>
      </c>
      <c r="P4900" s="128">
        <v>33199</v>
      </c>
      <c r="Q4900" s="128">
        <v>81635</v>
      </c>
      <c r="R4900" s="128">
        <v>7011</v>
      </c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</row>
    <row r="4901" spans="1:35" s="4" customFormat="1" ht="15" customHeight="1" x14ac:dyDescent="0.25">
      <c r="A4901" s="6"/>
      <c r="B4901" s="127">
        <v>2015</v>
      </c>
      <c r="C4901" s="128">
        <v>16375</v>
      </c>
      <c r="D4901" s="128">
        <v>17316</v>
      </c>
      <c r="E4901" s="128">
        <v>1678</v>
      </c>
      <c r="F4901" s="128"/>
      <c r="G4901" s="128">
        <v>14820</v>
      </c>
      <c r="H4901" s="128">
        <v>7413</v>
      </c>
      <c r="I4901" s="129">
        <v>1.06</v>
      </c>
      <c r="J4901" s="129">
        <v>0.86</v>
      </c>
      <c r="K4901" s="128">
        <v>190910</v>
      </c>
      <c r="L4901" s="128">
        <v>147772</v>
      </c>
      <c r="M4901" s="128">
        <v>91497</v>
      </c>
      <c r="N4901" s="128">
        <v>78227</v>
      </c>
      <c r="O4901" s="128">
        <v>119086</v>
      </c>
      <c r="P4901" s="128">
        <v>35171</v>
      </c>
      <c r="Q4901" s="128">
        <v>83915</v>
      </c>
      <c r="R4901" s="128">
        <v>6996</v>
      </c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</row>
    <row r="4902" spans="1:35" s="4" customFormat="1" ht="15" customHeight="1" x14ac:dyDescent="0.25">
      <c r="A4902" s="6"/>
      <c r="B4902" s="127">
        <v>2014</v>
      </c>
      <c r="C4902" s="128">
        <v>15675</v>
      </c>
      <c r="D4902" s="128">
        <v>16659</v>
      </c>
      <c r="E4902" s="128">
        <v>1727</v>
      </c>
      <c r="F4902" s="128"/>
      <c r="G4902" s="128">
        <v>14274</v>
      </c>
      <c r="H4902" s="128">
        <v>7088</v>
      </c>
      <c r="I4902" s="129">
        <v>1.06</v>
      </c>
      <c r="J4902" s="129">
        <v>0.86</v>
      </c>
      <c r="K4902" s="128">
        <v>183467</v>
      </c>
      <c r="L4902" s="128">
        <v>139885</v>
      </c>
      <c r="M4902" s="128">
        <v>86945</v>
      </c>
      <c r="N4902" s="128">
        <v>74359</v>
      </c>
      <c r="O4902" s="128">
        <v>113827</v>
      </c>
      <c r="P4902" s="128">
        <v>34984</v>
      </c>
      <c r="Q4902" s="128">
        <v>78843</v>
      </c>
      <c r="R4902" s="128">
        <v>5696</v>
      </c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</row>
    <row r="4903" spans="1:35" ht="15" customHeight="1" x14ac:dyDescent="0.25">
      <c r="A4903" s="6"/>
      <c r="B4903" s="127">
        <v>2013</v>
      </c>
      <c r="C4903" s="128">
        <v>15218</v>
      </c>
      <c r="D4903" s="128">
        <v>16293</v>
      </c>
      <c r="E4903" s="128">
        <v>1819</v>
      </c>
      <c r="F4903" s="128"/>
      <c r="G4903" s="128">
        <v>14698</v>
      </c>
      <c r="H4903" s="128">
        <v>7604</v>
      </c>
      <c r="I4903" s="129">
        <v>1.07</v>
      </c>
      <c r="J4903" s="129">
        <v>0.9</v>
      </c>
      <c r="K4903" s="128">
        <v>185154</v>
      </c>
      <c r="L4903" s="128">
        <v>136465</v>
      </c>
      <c r="M4903" s="128">
        <v>82663</v>
      </c>
      <c r="N4903" s="128">
        <v>69582</v>
      </c>
      <c r="O4903" s="128">
        <v>134412</v>
      </c>
      <c r="P4903" s="128">
        <v>40750</v>
      </c>
      <c r="Q4903" s="128">
        <v>93662</v>
      </c>
      <c r="R4903" s="128">
        <v>6677</v>
      </c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</row>
    <row r="4904" spans="1:35" ht="15" customHeight="1" x14ac:dyDescent="0.25">
      <c r="A4904" s="6"/>
      <c r="B4904" s="127">
        <v>2012</v>
      </c>
      <c r="C4904" s="128">
        <v>12341</v>
      </c>
      <c r="D4904" s="128">
        <v>13630</v>
      </c>
      <c r="E4904" s="128">
        <v>2021</v>
      </c>
      <c r="F4904" s="128"/>
      <c r="G4904" s="128">
        <v>15651</v>
      </c>
      <c r="H4904" s="128">
        <v>8385</v>
      </c>
      <c r="I4904" s="129">
        <v>1.1000000000000001</v>
      </c>
      <c r="J4904" s="129">
        <v>1.1499999999999999</v>
      </c>
      <c r="K4904" s="128">
        <v>191695</v>
      </c>
      <c r="L4904" s="128">
        <v>138707</v>
      </c>
      <c r="M4904" s="128">
        <v>85973</v>
      </c>
      <c r="N4904" s="128">
        <v>71381</v>
      </c>
      <c r="O4904" s="128">
        <v>131002</v>
      </c>
      <c r="P4904" s="128">
        <v>41441</v>
      </c>
      <c r="Q4904" s="128">
        <v>89561</v>
      </c>
      <c r="R4904" s="128">
        <v>5373</v>
      </c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</row>
    <row r="4905" spans="1:35" ht="15" customHeight="1" x14ac:dyDescent="0.25">
      <c r="A4905" s="6"/>
      <c r="B4905" s="127">
        <v>2011</v>
      </c>
      <c r="C4905" s="128">
        <v>12429</v>
      </c>
      <c r="D4905" s="128">
        <v>13880</v>
      </c>
      <c r="E4905" s="128">
        <v>2234</v>
      </c>
      <c r="F4905" s="128"/>
      <c r="G4905" s="128">
        <v>19291</v>
      </c>
      <c r="H4905" s="128">
        <v>10866</v>
      </c>
      <c r="I4905" s="129">
        <v>1.1200000000000001</v>
      </c>
      <c r="J4905" s="129">
        <v>1.39</v>
      </c>
      <c r="K4905" s="128">
        <v>231982</v>
      </c>
      <c r="L4905" s="128">
        <v>164930</v>
      </c>
      <c r="M4905" s="128">
        <v>100880</v>
      </c>
      <c r="N4905" s="128">
        <v>82179</v>
      </c>
      <c r="O4905" s="128">
        <v>186851</v>
      </c>
      <c r="P4905" s="128" t="s">
        <v>359</v>
      </c>
      <c r="Q4905" s="128" t="s">
        <v>359</v>
      </c>
      <c r="R4905" s="128">
        <v>6696</v>
      </c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</row>
    <row r="4906" spans="1:35" ht="15" customHeight="1" x14ac:dyDescent="0.25">
      <c r="A4906" s="6"/>
      <c r="B4906" s="127">
        <v>2010</v>
      </c>
      <c r="C4906" s="128">
        <v>12808</v>
      </c>
      <c r="D4906" s="128">
        <v>14390</v>
      </c>
      <c r="E4906" s="128">
        <v>2477</v>
      </c>
      <c r="F4906" s="128"/>
      <c r="G4906" s="128">
        <v>21302</v>
      </c>
      <c r="H4906" s="128">
        <v>12159</v>
      </c>
      <c r="I4906" s="129">
        <v>1.1200000000000001</v>
      </c>
      <c r="J4906" s="129">
        <v>1.48</v>
      </c>
      <c r="K4906" s="128">
        <v>259625</v>
      </c>
      <c r="L4906" s="128">
        <v>180875</v>
      </c>
      <c r="M4906" s="128">
        <v>114724</v>
      </c>
      <c r="N4906" s="128">
        <v>93973</v>
      </c>
      <c r="O4906" s="128">
        <v>148781</v>
      </c>
      <c r="P4906" s="128" t="s">
        <v>359</v>
      </c>
      <c r="Q4906" s="128" t="s">
        <v>359</v>
      </c>
      <c r="R4906" s="128">
        <v>8467</v>
      </c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</row>
    <row r="4907" spans="1:35" ht="15" customHeight="1" x14ac:dyDescent="0.25">
      <c r="A4907" s="6"/>
      <c r="B4907" s="127">
        <v>2009</v>
      </c>
      <c r="C4907" s="128">
        <v>13568</v>
      </c>
      <c r="D4907" s="128">
        <v>15311</v>
      </c>
      <c r="E4907" s="128">
        <v>2597</v>
      </c>
      <c r="F4907" s="128"/>
      <c r="G4907" s="128">
        <v>26292</v>
      </c>
      <c r="H4907" s="128">
        <v>15636</v>
      </c>
      <c r="I4907" s="129">
        <v>1.1299999999999999</v>
      </c>
      <c r="J4907" s="129">
        <v>1.72</v>
      </c>
      <c r="K4907" s="128">
        <v>286332</v>
      </c>
      <c r="L4907" s="128">
        <v>199316</v>
      </c>
      <c r="M4907" s="128">
        <v>124496</v>
      </c>
      <c r="N4907" s="128">
        <v>98296</v>
      </c>
      <c r="O4907" s="128">
        <v>157540</v>
      </c>
      <c r="P4907" s="128" t="s">
        <v>359</v>
      </c>
      <c r="Q4907" s="128" t="s">
        <v>359</v>
      </c>
      <c r="R4907" s="128">
        <v>8229</v>
      </c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</row>
    <row r="4908" spans="1:35" ht="15" customHeight="1" x14ac:dyDescent="0.25">
      <c r="A4908" s="6"/>
      <c r="B4908" s="127">
        <v>2008</v>
      </c>
      <c r="C4908" s="128">
        <v>13927</v>
      </c>
      <c r="D4908" s="128">
        <v>15795</v>
      </c>
      <c r="E4908" s="128">
        <v>2745</v>
      </c>
      <c r="F4908" s="128"/>
      <c r="G4908" s="128">
        <v>28438</v>
      </c>
      <c r="H4908" s="128">
        <v>17155</v>
      </c>
      <c r="I4908" s="129">
        <v>1.1299999999999999</v>
      </c>
      <c r="J4908" s="129">
        <v>1.8</v>
      </c>
      <c r="K4908" s="128">
        <v>312372</v>
      </c>
      <c r="L4908" s="128">
        <v>214239</v>
      </c>
      <c r="M4908" s="128">
        <v>133101</v>
      </c>
      <c r="N4908" s="128">
        <v>104519</v>
      </c>
      <c r="O4908" s="128">
        <v>162565</v>
      </c>
      <c r="P4908" s="128" t="s">
        <v>359</v>
      </c>
      <c r="Q4908" s="128" t="s">
        <v>359</v>
      </c>
      <c r="R4908" s="128">
        <v>10057</v>
      </c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</row>
    <row r="4909" spans="1:35" s="4" customFormat="1" ht="15" customHeight="1" collapsed="1" x14ac:dyDescent="0.25">
      <c r="A4909" s="6"/>
      <c r="B4909" s="121" t="s">
        <v>343</v>
      </c>
      <c r="C4909" s="121"/>
      <c r="D4909" s="121"/>
      <c r="E4909" s="121"/>
      <c r="F4909" s="121"/>
      <c r="G4909" s="121"/>
      <c r="H4909" s="121"/>
      <c r="I4909" s="121"/>
      <c r="J4909" s="121"/>
      <c r="K4909" s="121"/>
      <c r="L4909" s="121"/>
      <c r="M4909" s="121"/>
      <c r="N4909" s="121"/>
      <c r="O4909" s="121"/>
      <c r="P4909" s="121"/>
      <c r="Q4909" s="121"/>
      <c r="R4909" s="121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</row>
    <row r="4910" spans="1:35" s="4" customFormat="1" ht="15" customHeight="1" x14ac:dyDescent="0.25">
      <c r="A4910" s="6"/>
      <c r="B4910" s="124">
        <v>2021</v>
      </c>
      <c r="C4910" s="125">
        <v>10656</v>
      </c>
      <c r="D4910" s="125">
        <v>65434</v>
      </c>
      <c r="E4910" s="125">
        <v>61467</v>
      </c>
      <c r="F4910" s="125"/>
      <c r="G4910" s="125">
        <v>1119561</v>
      </c>
      <c r="H4910" s="125">
        <v>893530</v>
      </c>
      <c r="I4910" s="126">
        <v>6.14</v>
      </c>
      <c r="J4910" s="126">
        <v>17.11</v>
      </c>
      <c r="K4910" s="125">
        <v>6318950</v>
      </c>
      <c r="L4910" s="125">
        <v>4376773</v>
      </c>
      <c r="M4910" s="125">
        <v>1857870</v>
      </c>
      <c r="N4910" s="125">
        <v>857066</v>
      </c>
      <c r="O4910" s="125">
        <v>22353520</v>
      </c>
      <c r="P4910" s="125">
        <v>10227364</v>
      </c>
      <c r="Q4910" s="125">
        <v>12126156</v>
      </c>
      <c r="R4910" s="125">
        <v>547703</v>
      </c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</row>
    <row r="4911" spans="1:35" s="6" customFormat="1" ht="15" customHeight="1" x14ac:dyDescent="0.25">
      <c r="B4911" s="127">
        <v>2020</v>
      </c>
      <c r="C4911" s="128">
        <v>9923</v>
      </c>
      <c r="D4911" s="128">
        <v>59590</v>
      </c>
      <c r="E4911" s="128">
        <v>56455</v>
      </c>
      <c r="F4911" s="128"/>
      <c r="G4911" s="128">
        <v>947327</v>
      </c>
      <c r="H4911" s="128">
        <v>759196</v>
      </c>
      <c r="I4911" s="129">
        <v>6.01</v>
      </c>
      <c r="J4911" s="129">
        <v>15.9</v>
      </c>
      <c r="K4911" s="128">
        <v>4735132</v>
      </c>
      <c r="L4911" s="128">
        <v>3217473</v>
      </c>
      <c r="M4911" s="128">
        <v>1318289</v>
      </c>
      <c r="N4911" s="128">
        <v>464563</v>
      </c>
      <c r="O4911" s="128">
        <v>19926009</v>
      </c>
      <c r="P4911" s="128">
        <v>8455988</v>
      </c>
      <c r="Q4911" s="128">
        <v>11470021</v>
      </c>
      <c r="R4911" s="128">
        <v>466621</v>
      </c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</row>
    <row r="4912" spans="1:35" s="4" customFormat="1" ht="15" customHeight="1" x14ac:dyDescent="0.25">
      <c r="A4912" s="6"/>
      <c r="B4912" s="127">
        <v>2019</v>
      </c>
      <c r="C4912" s="128">
        <v>9660</v>
      </c>
      <c r="D4912" s="128">
        <v>59468</v>
      </c>
      <c r="E4912" s="128">
        <v>56571</v>
      </c>
      <c r="F4912" s="128"/>
      <c r="G4912" s="128">
        <v>986156</v>
      </c>
      <c r="H4912" s="128">
        <v>783591</v>
      </c>
      <c r="I4912" s="129">
        <v>6.16</v>
      </c>
      <c r="J4912" s="129">
        <v>16.579999999999998</v>
      </c>
      <c r="K4912" s="128">
        <v>5537939</v>
      </c>
      <c r="L4912" s="128">
        <v>4015585</v>
      </c>
      <c r="M4912" s="128">
        <v>1701511</v>
      </c>
      <c r="N4912" s="128">
        <v>747858</v>
      </c>
      <c r="O4912" s="128">
        <v>21636422</v>
      </c>
      <c r="P4912" s="128">
        <v>9233862</v>
      </c>
      <c r="Q4912" s="128">
        <v>12402560</v>
      </c>
      <c r="R4912" s="128">
        <v>800010</v>
      </c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</row>
    <row r="4913" spans="1:35" s="4" customFormat="1" ht="15" customHeight="1" x14ac:dyDescent="0.25">
      <c r="A4913" s="6"/>
      <c r="B4913" s="127">
        <v>2018</v>
      </c>
      <c r="C4913" s="128">
        <v>9215</v>
      </c>
      <c r="D4913" s="128">
        <v>54812</v>
      </c>
      <c r="E4913" s="128">
        <v>51861</v>
      </c>
      <c r="F4913" s="128"/>
      <c r="G4913" s="128">
        <v>880225</v>
      </c>
      <c r="H4913" s="128">
        <v>698005</v>
      </c>
      <c r="I4913" s="129">
        <v>5.95</v>
      </c>
      <c r="J4913" s="129">
        <v>16.059999999999999</v>
      </c>
      <c r="K4913" s="128">
        <v>4886104</v>
      </c>
      <c r="L4913" s="128">
        <v>3636417</v>
      </c>
      <c r="M4913" s="128">
        <v>1581709</v>
      </c>
      <c r="N4913" s="128">
        <v>727835</v>
      </c>
      <c r="O4913" s="128">
        <v>20183353</v>
      </c>
      <c r="P4913" s="128">
        <v>8662556</v>
      </c>
      <c r="Q4913" s="128">
        <v>11520797</v>
      </c>
      <c r="R4913" s="128">
        <v>458245</v>
      </c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</row>
    <row r="4914" spans="1:35" s="4" customFormat="1" ht="15" customHeight="1" x14ac:dyDescent="0.25">
      <c r="A4914" s="6"/>
      <c r="B4914" s="127">
        <v>2017</v>
      </c>
      <c r="C4914" s="128">
        <v>8647</v>
      </c>
      <c r="D4914" s="128">
        <v>50643</v>
      </c>
      <c r="E4914" s="128">
        <v>47870</v>
      </c>
      <c r="F4914" s="128"/>
      <c r="G4914" s="128">
        <v>781132</v>
      </c>
      <c r="H4914" s="128">
        <v>620161</v>
      </c>
      <c r="I4914" s="129">
        <v>5.86</v>
      </c>
      <c r="J4914" s="129">
        <v>15.42</v>
      </c>
      <c r="K4914" s="128">
        <v>4466979</v>
      </c>
      <c r="L4914" s="128">
        <v>3140882</v>
      </c>
      <c r="M4914" s="128">
        <v>1411476</v>
      </c>
      <c r="N4914" s="128">
        <v>653631</v>
      </c>
      <c r="O4914" s="128">
        <v>19659822</v>
      </c>
      <c r="P4914" s="128">
        <v>10976191</v>
      </c>
      <c r="Q4914" s="128">
        <v>8683631</v>
      </c>
      <c r="R4914" s="128">
        <v>355211</v>
      </c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</row>
    <row r="4915" spans="1:35" s="4" customFormat="1" ht="15" customHeight="1" x14ac:dyDescent="0.25">
      <c r="A4915" s="6"/>
      <c r="B4915" s="127">
        <v>2016</v>
      </c>
      <c r="C4915" s="128">
        <v>8290</v>
      </c>
      <c r="D4915" s="128">
        <v>47309</v>
      </c>
      <c r="E4915" s="128">
        <v>44666</v>
      </c>
      <c r="F4915" s="128"/>
      <c r="G4915" s="128">
        <v>712662</v>
      </c>
      <c r="H4915" s="128">
        <v>563630</v>
      </c>
      <c r="I4915" s="129">
        <v>5.71</v>
      </c>
      <c r="J4915" s="129">
        <v>15.06</v>
      </c>
      <c r="K4915" s="128">
        <v>3896004</v>
      </c>
      <c r="L4915" s="128">
        <v>2703872</v>
      </c>
      <c r="M4915" s="128">
        <v>1210107</v>
      </c>
      <c r="N4915" s="128">
        <v>521781</v>
      </c>
      <c r="O4915" s="128">
        <v>20189637</v>
      </c>
      <c r="P4915" s="128">
        <v>11706580</v>
      </c>
      <c r="Q4915" s="128">
        <v>8483057</v>
      </c>
      <c r="R4915" s="128">
        <v>272486</v>
      </c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</row>
    <row r="4916" spans="1:35" s="4" customFormat="1" ht="15" customHeight="1" x14ac:dyDescent="0.25">
      <c r="A4916" s="6"/>
      <c r="B4916" s="127">
        <v>2015</v>
      </c>
      <c r="C4916" s="128">
        <v>8243</v>
      </c>
      <c r="D4916" s="128">
        <v>47516</v>
      </c>
      <c r="E4916" s="128">
        <v>44977</v>
      </c>
      <c r="F4916" s="128"/>
      <c r="G4916" s="128">
        <v>789042</v>
      </c>
      <c r="H4916" s="128">
        <v>604576</v>
      </c>
      <c r="I4916" s="129">
        <v>5.76</v>
      </c>
      <c r="J4916" s="129">
        <v>16.61</v>
      </c>
      <c r="K4916" s="128">
        <v>4271635</v>
      </c>
      <c r="L4916" s="128">
        <v>2741686</v>
      </c>
      <c r="M4916" s="128">
        <v>1223502</v>
      </c>
      <c r="N4916" s="128">
        <v>449310</v>
      </c>
      <c r="O4916" s="128">
        <v>31247778</v>
      </c>
      <c r="P4916" s="128">
        <v>23106492</v>
      </c>
      <c r="Q4916" s="128">
        <v>8141285</v>
      </c>
      <c r="R4916" s="128">
        <v>305230</v>
      </c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</row>
    <row r="4917" spans="1:35" s="4" customFormat="1" ht="15" customHeight="1" x14ac:dyDescent="0.25">
      <c r="A4917" s="6"/>
      <c r="B4917" s="127">
        <v>2014</v>
      </c>
      <c r="C4917" s="128">
        <v>8241</v>
      </c>
      <c r="D4917" s="128">
        <v>47262</v>
      </c>
      <c r="E4917" s="128">
        <v>44781</v>
      </c>
      <c r="F4917" s="128"/>
      <c r="G4917" s="128">
        <v>793124</v>
      </c>
      <c r="H4917" s="128">
        <v>610319</v>
      </c>
      <c r="I4917" s="129">
        <v>5.73</v>
      </c>
      <c r="J4917" s="129">
        <v>16.78</v>
      </c>
      <c r="K4917" s="128">
        <v>4442543</v>
      </c>
      <c r="L4917" s="128">
        <v>2992263</v>
      </c>
      <c r="M4917" s="128">
        <v>1408906</v>
      </c>
      <c r="N4917" s="128">
        <v>643818</v>
      </c>
      <c r="O4917" s="128">
        <v>32980647</v>
      </c>
      <c r="P4917" s="128">
        <v>24159815</v>
      </c>
      <c r="Q4917" s="128">
        <v>8820832</v>
      </c>
      <c r="R4917" s="128">
        <v>212164</v>
      </c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</row>
    <row r="4918" spans="1:35" ht="15" customHeight="1" x14ac:dyDescent="0.25">
      <c r="A4918" s="6"/>
      <c r="B4918" s="127">
        <v>2013</v>
      </c>
      <c r="C4918" s="128">
        <v>8233</v>
      </c>
      <c r="D4918" s="128">
        <v>47838</v>
      </c>
      <c r="E4918" s="128">
        <v>45360</v>
      </c>
      <c r="F4918" s="128"/>
      <c r="G4918" s="128">
        <v>793724</v>
      </c>
      <c r="H4918" s="128">
        <v>621777</v>
      </c>
      <c r="I4918" s="129">
        <v>5.81</v>
      </c>
      <c r="J4918" s="129">
        <v>16.59</v>
      </c>
      <c r="K4918" s="128">
        <v>4361745</v>
      </c>
      <c r="L4918" s="128">
        <v>3468550</v>
      </c>
      <c r="M4918" s="128">
        <v>1869596</v>
      </c>
      <c r="N4918" s="128">
        <v>1099463</v>
      </c>
      <c r="O4918" s="128">
        <v>35157970</v>
      </c>
      <c r="P4918" s="128">
        <v>25882198</v>
      </c>
      <c r="Q4918" s="128">
        <v>9275772</v>
      </c>
      <c r="R4918" s="128">
        <v>202571</v>
      </c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</row>
    <row r="4919" spans="1:35" ht="15" customHeight="1" x14ac:dyDescent="0.25">
      <c r="A4919" s="6"/>
      <c r="B4919" s="127">
        <v>2012</v>
      </c>
      <c r="C4919" s="128">
        <v>8434</v>
      </c>
      <c r="D4919" s="128">
        <v>51727</v>
      </c>
      <c r="E4919" s="128">
        <v>49260</v>
      </c>
      <c r="F4919" s="128"/>
      <c r="G4919" s="128">
        <v>877604</v>
      </c>
      <c r="H4919" s="128">
        <v>675658</v>
      </c>
      <c r="I4919" s="129">
        <v>6.13</v>
      </c>
      <c r="J4919" s="129">
        <v>16.97</v>
      </c>
      <c r="K4919" s="128">
        <v>4840328</v>
      </c>
      <c r="L4919" s="128">
        <v>2989508</v>
      </c>
      <c r="M4919" s="128">
        <v>1336571</v>
      </c>
      <c r="N4919" s="128">
        <v>465070</v>
      </c>
      <c r="O4919" s="128">
        <v>38521756</v>
      </c>
      <c r="P4919" s="128">
        <v>29442359</v>
      </c>
      <c r="Q4919" s="128">
        <v>9079397</v>
      </c>
      <c r="R4919" s="128">
        <v>281801</v>
      </c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</row>
    <row r="4920" spans="1:35" ht="15" customHeight="1" x14ac:dyDescent="0.25">
      <c r="A4920" s="6"/>
      <c r="B4920" s="127">
        <v>2011</v>
      </c>
      <c r="C4920" s="128">
        <v>8815</v>
      </c>
      <c r="D4920" s="128">
        <v>58214</v>
      </c>
      <c r="E4920" s="128">
        <v>55660</v>
      </c>
      <c r="F4920" s="128"/>
      <c r="G4920" s="128">
        <v>957648</v>
      </c>
      <c r="H4920" s="128">
        <v>750158</v>
      </c>
      <c r="I4920" s="129">
        <v>6.6</v>
      </c>
      <c r="J4920" s="129">
        <v>16.45</v>
      </c>
      <c r="K4920" s="128">
        <v>5433879</v>
      </c>
      <c r="L4920" s="128">
        <v>3832107</v>
      </c>
      <c r="M4920" s="128">
        <v>2010778</v>
      </c>
      <c r="N4920" s="128">
        <v>1079158</v>
      </c>
      <c r="O4920" s="128">
        <v>43495466</v>
      </c>
      <c r="P4920" s="128" t="s">
        <v>359</v>
      </c>
      <c r="Q4920" s="128" t="s">
        <v>359</v>
      </c>
      <c r="R4920" s="128">
        <v>296142</v>
      </c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</row>
    <row r="4921" spans="1:35" ht="15" customHeight="1" x14ac:dyDescent="0.25">
      <c r="A4921" s="6"/>
      <c r="B4921" s="127">
        <v>2010</v>
      </c>
      <c r="C4921" s="128">
        <v>9030</v>
      </c>
      <c r="D4921" s="128">
        <v>61310</v>
      </c>
      <c r="E4921" s="128">
        <v>58758</v>
      </c>
      <c r="F4921" s="128"/>
      <c r="G4921" s="128">
        <v>996794</v>
      </c>
      <c r="H4921" s="128">
        <v>791116</v>
      </c>
      <c r="I4921" s="129">
        <v>6.79</v>
      </c>
      <c r="J4921" s="129">
        <v>16.260000000000002</v>
      </c>
      <c r="K4921" s="128">
        <v>5460592</v>
      </c>
      <c r="L4921" s="128">
        <v>3330990</v>
      </c>
      <c r="M4921" s="128">
        <v>1417452</v>
      </c>
      <c r="N4921" s="128">
        <v>444993</v>
      </c>
      <c r="O4921" s="128">
        <v>37659948</v>
      </c>
      <c r="P4921" s="128" t="s">
        <v>359</v>
      </c>
      <c r="Q4921" s="128" t="s">
        <v>359</v>
      </c>
      <c r="R4921" s="128">
        <v>392549</v>
      </c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</row>
    <row r="4922" spans="1:35" ht="15" customHeight="1" x14ac:dyDescent="0.25">
      <c r="A4922" s="6"/>
      <c r="B4922" s="127">
        <v>2009</v>
      </c>
      <c r="C4922" s="128">
        <v>9328</v>
      </c>
      <c r="D4922" s="128">
        <v>64824</v>
      </c>
      <c r="E4922" s="128">
        <v>62122</v>
      </c>
      <c r="F4922" s="128"/>
      <c r="G4922" s="128">
        <v>1020413</v>
      </c>
      <c r="H4922" s="128">
        <v>798541</v>
      </c>
      <c r="I4922" s="129">
        <v>6.95</v>
      </c>
      <c r="J4922" s="129">
        <v>15.74</v>
      </c>
      <c r="K4922" s="128">
        <v>5684019</v>
      </c>
      <c r="L4922" s="128">
        <v>3859508</v>
      </c>
      <c r="M4922" s="128">
        <v>1860841</v>
      </c>
      <c r="N4922" s="128">
        <v>856393</v>
      </c>
      <c r="O4922" s="128">
        <v>36477224</v>
      </c>
      <c r="P4922" s="128" t="s">
        <v>359</v>
      </c>
      <c r="Q4922" s="128" t="s">
        <v>359</v>
      </c>
      <c r="R4922" s="128">
        <v>473005</v>
      </c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</row>
    <row r="4923" spans="1:35" ht="15" customHeight="1" x14ac:dyDescent="0.25">
      <c r="A4923" s="6"/>
      <c r="B4923" s="127">
        <v>2008</v>
      </c>
      <c r="C4923" s="128">
        <v>9386</v>
      </c>
      <c r="D4923" s="128">
        <v>67304</v>
      </c>
      <c r="E4923" s="128">
        <v>64696</v>
      </c>
      <c r="F4923" s="128"/>
      <c r="G4923" s="128">
        <v>1021789</v>
      </c>
      <c r="H4923" s="128">
        <v>801154</v>
      </c>
      <c r="I4923" s="129">
        <v>7.17</v>
      </c>
      <c r="J4923" s="129">
        <v>15.18</v>
      </c>
      <c r="K4923" s="128">
        <v>6330101</v>
      </c>
      <c r="L4923" s="128">
        <v>4107561</v>
      </c>
      <c r="M4923" s="128">
        <v>1838301</v>
      </c>
      <c r="N4923" s="128">
        <v>827259</v>
      </c>
      <c r="O4923" s="128">
        <v>33773559</v>
      </c>
      <c r="P4923" s="128" t="s">
        <v>359</v>
      </c>
      <c r="Q4923" s="128" t="s">
        <v>359</v>
      </c>
      <c r="R4923" s="128">
        <v>640290</v>
      </c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</row>
    <row r="4924" spans="1:35" s="6" customFormat="1" ht="15" customHeight="1" x14ac:dyDescent="0.25">
      <c r="B4924" s="120" t="s">
        <v>16</v>
      </c>
      <c r="C4924" s="120"/>
      <c r="D4924" s="120"/>
      <c r="E4924" s="120"/>
      <c r="F4924" s="120"/>
      <c r="G4924" s="120"/>
      <c r="H4924" s="120"/>
      <c r="I4924" s="120"/>
      <c r="J4924" s="120"/>
      <c r="K4924" s="120"/>
      <c r="L4924" s="120"/>
      <c r="M4924" s="120"/>
      <c r="N4924" s="120"/>
      <c r="O4924" s="120"/>
      <c r="P4924" s="120"/>
      <c r="Q4924" s="120"/>
      <c r="R4924" s="120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</row>
    <row r="4925" spans="1:35" s="4" customFormat="1" ht="15" customHeight="1" x14ac:dyDescent="0.25">
      <c r="B4925" s="121" t="s">
        <v>344</v>
      </c>
      <c r="C4925" s="121"/>
      <c r="D4925" s="121"/>
      <c r="E4925" s="121"/>
      <c r="F4925" s="121"/>
      <c r="G4925" s="121"/>
      <c r="H4925" s="121"/>
      <c r="I4925" s="121"/>
      <c r="J4925" s="121"/>
      <c r="K4925" s="121"/>
      <c r="L4925" s="121"/>
      <c r="M4925" s="121"/>
      <c r="N4925" s="121"/>
      <c r="O4925" s="121"/>
      <c r="P4925" s="121"/>
      <c r="Q4925" s="121"/>
      <c r="R4925" s="121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</row>
    <row r="4926" spans="1:35" s="4" customFormat="1" ht="15" customHeight="1" x14ac:dyDescent="0.25">
      <c r="B4926" s="124">
        <v>2021</v>
      </c>
      <c r="C4926" s="125">
        <v>29962</v>
      </c>
      <c r="D4926" s="125">
        <v>73692</v>
      </c>
      <c r="E4926" s="125">
        <v>51248</v>
      </c>
      <c r="F4926" s="125"/>
      <c r="G4926" s="125">
        <v>904795</v>
      </c>
      <c r="H4926" s="125">
        <v>714990</v>
      </c>
      <c r="I4926" s="126">
        <v>2.46</v>
      </c>
      <c r="J4926" s="126">
        <v>12.28</v>
      </c>
      <c r="K4926" s="125">
        <v>5095842</v>
      </c>
      <c r="L4926" s="125">
        <v>3533111</v>
      </c>
      <c r="M4926" s="125">
        <v>1524554</v>
      </c>
      <c r="N4926" s="125">
        <v>744260</v>
      </c>
      <c r="O4926" s="125">
        <v>19709726</v>
      </c>
      <c r="P4926" s="125">
        <v>8727188</v>
      </c>
      <c r="Q4926" s="125">
        <v>10982538</v>
      </c>
      <c r="R4926" s="125">
        <v>450550</v>
      </c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</row>
    <row r="4927" spans="1:35" s="6" customFormat="1" ht="15" customHeight="1" x14ac:dyDescent="0.25">
      <c r="B4927" s="127">
        <v>2020</v>
      </c>
      <c r="C4927" s="128">
        <v>28884</v>
      </c>
      <c r="D4927" s="128">
        <v>69546</v>
      </c>
      <c r="E4927" s="128">
        <v>47826</v>
      </c>
      <c r="F4927" s="128"/>
      <c r="G4927" s="128">
        <v>757706</v>
      </c>
      <c r="H4927" s="128">
        <v>604379</v>
      </c>
      <c r="I4927" s="129">
        <v>2.41</v>
      </c>
      <c r="J4927" s="129">
        <v>10.9</v>
      </c>
      <c r="K4927" s="128">
        <v>3917607</v>
      </c>
      <c r="L4927" s="128">
        <v>2604469</v>
      </c>
      <c r="M4927" s="128">
        <v>1096375</v>
      </c>
      <c r="N4927" s="128">
        <v>423651</v>
      </c>
      <c r="O4927" s="128">
        <v>17696583</v>
      </c>
      <c r="P4927" s="128">
        <v>7139329</v>
      </c>
      <c r="Q4927" s="128">
        <v>10557254</v>
      </c>
      <c r="R4927" s="128">
        <v>408928</v>
      </c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</row>
    <row r="4928" spans="1:35" s="4" customFormat="1" ht="15" customHeight="1" x14ac:dyDescent="0.25">
      <c r="B4928" s="127">
        <v>2019</v>
      </c>
      <c r="C4928" s="128">
        <v>28884</v>
      </c>
      <c r="D4928" s="128">
        <v>70185</v>
      </c>
      <c r="E4928" s="128">
        <v>48635</v>
      </c>
      <c r="F4928" s="128"/>
      <c r="G4928" s="128">
        <v>788588</v>
      </c>
      <c r="H4928" s="128">
        <v>620895</v>
      </c>
      <c r="I4928" s="129">
        <v>2.4300000000000002</v>
      </c>
      <c r="J4928" s="129">
        <v>11.24</v>
      </c>
      <c r="K4928" s="128">
        <v>4554158</v>
      </c>
      <c r="L4928" s="128">
        <v>3183516</v>
      </c>
      <c r="M4928" s="128">
        <v>1365528</v>
      </c>
      <c r="N4928" s="128">
        <v>612539</v>
      </c>
      <c r="O4928" s="128">
        <v>19240229</v>
      </c>
      <c r="P4928" s="128">
        <v>7852119</v>
      </c>
      <c r="Q4928" s="128">
        <v>11388110</v>
      </c>
      <c r="R4928" s="128">
        <v>362157</v>
      </c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</row>
    <row r="4929" spans="2:35" s="4" customFormat="1" ht="15" customHeight="1" x14ac:dyDescent="0.25">
      <c r="B4929" s="127">
        <v>2018</v>
      </c>
      <c r="C4929" s="128">
        <v>28106</v>
      </c>
      <c r="D4929" s="128">
        <v>66957</v>
      </c>
      <c r="E4929" s="128">
        <v>45769</v>
      </c>
      <c r="F4929" s="128"/>
      <c r="G4929" s="128">
        <v>720179</v>
      </c>
      <c r="H4929" s="128">
        <v>565552</v>
      </c>
      <c r="I4929" s="129">
        <v>2.38</v>
      </c>
      <c r="J4929" s="129">
        <v>10.76</v>
      </c>
      <c r="K4929" s="128">
        <v>4123035</v>
      </c>
      <c r="L4929" s="128">
        <v>3016559</v>
      </c>
      <c r="M4929" s="128">
        <v>1310380</v>
      </c>
      <c r="N4929" s="128">
        <v>623602</v>
      </c>
      <c r="O4929" s="128">
        <v>18024833</v>
      </c>
      <c r="P4929" s="128">
        <v>7343511</v>
      </c>
      <c r="Q4929" s="128">
        <v>10681322</v>
      </c>
      <c r="R4929" s="128">
        <v>367009</v>
      </c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</row>
    <row r="4930" spans="2:35" s="4" customFormat="1" ht="15" customHeight="1" x14ac:dyDescent="0.25">
      <c r="B4930" s="127">
        <v>2017</v>
      </c>
      <c r="C4930" s="128">
        <v>26625</v>
      </c>
      <c r="D4930" s="128">
        <v>62188</v>
      </c>
      <c r="E4930" s="128">
        <v>42133</v>
      </c>
      <c r="F4930" s="128"/>
      <c r="G4930" s="128">
        <v>633267</v>
      </c>
      <c r="H4930" s="128">
        <v>497131</v>
      </c>
      <c r="I4930" s="129">
        <v>2.34</v>
      </c>
      <c r="J4930" s="129">
        <v>10.18</v>
      </c>
      <c r="K4930" s="128">
        <v>3850755</v>
      </c>
      <c r="L4930" s="128">
        <v>2606264</v>
      </c>
      <c r="M4930" s="128">
        <v>1161349</v>
      </c>
      <c r="N4930" s="128">
        <v>563099</v>
      </c>
      <c r="O4930" s="128">
        <v>17538191</v>
      </c>
      <c r="P4930" s="128">
        <v>9572736</v>
      </c>
      <c r="Q4930" s="128">
        <v>7965456</v>
      </c>
      <c r="R4930" s="128">
        <v>289851</v>
      </c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</row>
    <row r="4931" spans="2:35" s="4" customFormat="1" ht="15" customHeight="1" x14ac:dyDescent="0.25">
      <c r="B4931" s="127">
        <v>2016</v>
      </c>
      <c r="C4931" s="128">
        <v>25336</v>
      </c>
      <c r="D4931" s="128">
        <v>58411</v>
      </c>
      <c r="E4931" s="128">
        <v>39450</v>
      </c>
      <c r="F4931" s="128"/>
      <c r="G4931" s="128">
        <v>572860</v>
      </c>
      <c r="H4931" s="128">
        <v>448905</v>
      </c>
      <c r="I4931" s="129">
        <v>2.31</v>
      </c>
      <c r="J4931" s="129">
        <v>9.81</v>
      </c>
      <c r="K4931" s="128">
        <v>3342436</v>
      </c>
      <c r="L4931" s="128">
        <v>2215480</v>
      </c>
      <c r="M4931" s="128">
        <v>974343</v>
      </c>
      <c r="N4931" s="128">
        <v>435200</v>
      </c>
      <c r="O4931" s="128">
        <v>17985821</v>
      </c>
      <c r="P4931" s="128">
        <v>10249677</v>
      </c>
      <c r="Q4931" s="128">
        <v>7736143</v>
      </c>
      <c r="R4931" s="128">
        <v>244602</v>
      </c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</row>
    <row r="4932" spans="2:35" s="4" customFormat="1" ht="15" customHeight="1" x14ac:dyDescent="0.25">
      <c r="B4932" s="127">
        <v>2015</v>
      </c>
      <c r="C4932" s="128">
        <v>24605</v>
      </c>
      <c r="D4932" s="128">
        <v>56545</v>
      </c>
      <c r="E4932" s="128">
        <v>38369</v>
      </c>
      <c r="F4932" s="128"/>
      <c r="G4932" s="128">
        <v>546580</v>
      </c>
      <c r="H4932" s="128">
        <v>428220</v>
      </c>
      <c r="I4932" s="129">
        <v>2.2999999999999998</v>
      </c>
      <c r="J4932" s="129">
        <v>9.67</v>
      </c>
      <c r="K4932" s="128">
        <v>3223690</v>
      </c>
      <c r="L4932" s="128">
        <v>2108187</v>
      </c>
      <c r="M4932" s="128">
        <v>924655</v>
      </c>
      <c r="N4932" s="128">
        <v>401227</v>
      </c>
      <c r="O4932" s="128">
        <v>15373507</v>
      </c>
      <c r="P4932" s="128">
        <v>8488640</v>
      </c>
      <c r="Q4932" s="128">
        <v>6884867</v>
      </c>
      <c r="R4932" s="128">
        <v>289584</v>
      </c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</row>
    <row r="4933" spans="2:35" s="4" customFormat="1" ht="15" customHeight="1" x14ac:dyDescent="0.25">
      <c r="B4933" s="127">
        <v>2014</v>
      </c>
      <c r="C4933" s="128">
        <v>23901</v>
      </c>
      <c r="D4933" s="128">
        <v>55021</v>
      </c>
      <c r="E4933" s="128">
        <v>37608</v>
      </c>
      <c r="F4933" s="128"/>
      <c r="G4933" s="128">
        <v>534268</v>
      </c>
      <c r="H4933" s="128">
        <v>419187</v>
      </c>
      <c r="I4933" s="129">
        <v>2.2999999999999998</v>
      </c>
      <c r="J4933" s="129">
        <v>9.7100000000000009</v>
      </c>
      <c r="K4933" s="128">
        <v>3205058</v>
      </c>
      <c r="L4933" s="128">
        <v>2065744</v>
      </c>
      <c r="M4933" s="128">
        <v>897476</v>
      </c>
      <c r="N4933" s="128">
        <v>400457</v>
      </c>
      <c r="O4933" s="128">
        <v>16575243</v>
      </c>
      <c r="P4933" s="128">
        <v>9192318</v>
      </c>
      <c r="Q4933" s="128">
        <v>7382924</v>
      </c>
      <c r="R4933" s="128">
        <v>195953</v>
      </c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</row>
    <row r="4934" spans="2:35" ht="15" customHeight="1" x14ac:dyDescent="0.25">
      <c r="B4934" s="127">
        <v>2013</v>
      </c>
      <c r="C4934" s="128">
        <v>23436</v>
      </c>
      <c r="D4934" s="128">
        <v>55999</v>
      </c>
      <c r="E4934" s="128">
        <v>39047</v>
      </c>
      <c r="F4934" s="128"/>
      <c r="G4934" s="128">
        <v>558524</v>
      </c>
      <c r="H4934" s="128">
        <v>436220</v>
      </c>
      <c r="I4934" s="129">
        <v>2.39</v>
      </c>
      <c r="J4934" s="129">
        <v>9.9700000000000006</v>
      </c>
      <c r="K4934" s="128">
        <v>2973067</v>
      </c>
      <c r="L4934" s="128">
        <v>2641425</v>
      </c>
      <c r="M4934" s="128">
        <v>1501964</v>
      </c>
      <c r="N4934" s="128">
        <v>978740</v>
      </c>
      <c r="O4934" s="128">
        <v>18357577</v>
      </c>
      <c r="P4934" s="128">
        <v>10508306</v>
      </c>
      <c r="Q4934" s="128">
        <v>7849271</v>
      </c>
      <c r="R4934" s="128">
        <v>148227</v>
      </c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</row>
    <row r="4935" spans="2:35" ht="15" customHeight="1" x14ac:dyDescent="0.25">
      <c r="B4935" s="127">
        <v>2012</v>
      </c>
      <c r="C4935" s="128">
        <v>20759</v>
      </c>
      <c r="D4935" s="128">
        <v>56488</v>
      </c>
      <c r="E4935" s="128">
        <v>42412</v>
      </c>
      <c r="F4935" s="128"/>
      <c r="G4935" s="128">
        <v>612802</v>
      </c>
      <c r="H4935" s="128">
        <v>481696</v>
      </c>
      <c r="I4935" s="129">
        <v>2.72</v>
      </c>
      <c r="J4935" s="129">
        <v>10.85</v>
      </c>
      <c r="K4935" s="128">
        <v>3145193</v>
      </c>
      <c r="L4935" s="128">
        <v>2095661</v>
      </c>
      <c r="M4935" s="128">
        <v>847932</v>
      </c>
      <c r="N4935" s="128">
        <v>260126</v>
      </c>
      <c r="O4935" s="128">
        <v>19668110</v>
      </c>
      <c r="P4935" s="128">
        <v>12501798</v>
      </c>
      <c r="Q4935" s="128">
        <v>7166312</v>
      </c>
      <c r="R4935" s="128">
        <v>157142</v>
      </c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</row>
    <row r="4936" spans="2:35" ht="15" customHeight="1" x14ac:dyDescent="0.25">
      <c r="B4936" s="127">
        <v>2011</v>
      </c>
      <c r="C4936" s="128">
        <v>21226</v>
      </c>
      <c r="D4936" s="128">
        <v>60965</v>
      </c>
      <c r="E4936" s="128">
        <v>46765</v>
      </c>
      <c r="F4936" s="128"/>
      <c r="G4936" s="128">
        <v>677768</v>
      </c>
      <c r="H4936" s="128">
        <v>534679</v>
      </c>
      <c r="I4936" s="129">
        <v>2.87</v>
      </c>
      <c r="J4936" s="129">
        <v>11.12</v>
      </c>
      <c r="K4936" s="128">
        <v>3762127</v>
      </c>
      <c r="L4936" s="128">
        <v>2940650</v>
      </c>
      <c r="M4936" s="128">
        <v>1506937</v>
      </c>
      <c r="N4936" s="128">
        <v>867306</v>
      </c>
      <c r="O4936" s="128">
        <v>20234233</v>
      </c>
      <c r="P4936" s="128" t="s">
        <v>359</v>
      </c>
      <c r="Q4936" s="128" t="s">
        <v>359</v>
      </c>
      <c r="R4936" s="128">
        <v>230584</v>
      </c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</row>
    <row r="4937" spans="2:35" ht="15" customHeight="1" x14ac:dyDescent="0.25">
      <c r="B4937" s="127">
        <v>2010</v>
      </c>
      <c r="C4937" s="128">
        <v>21821</v>
      </c>
      <c r="D4937" s="128">
        <v>64525</v>
      </c>
      <c r="E4937" s="128">
        <v>50061</v>
      </c>
      <c r="F4937" s="128"/>
      <c r="G4937" s="128">
        <v>728193</v>
      </c>
      <c r="H4937" s="128">
        <v>576433</v>
      </c>
      <c r="I4937" s="129">
        <v>2.96</v>
      </c>
      <c r="J4937" s="129">
        <v>11.29</v>
      </c>
      <c r="K4937" s="128">
        <v>4056786</v>
      </c>
      <c r="L4937" s="128">
        <v>2589822</v>
      </c>
      <c r="M4937" s="128">
        <v>1083325</v>
      </c>
      <c r="N4937" s="128">
        <v>390471</v>
      </c>
      <c r="O4937" s="128">
        <v>20247822</v>
      </c>
      <c r="P4937" s="128" t="s">
        <v>359</v>
      </c>
      <c r="Q4937" s="128" t="s">
        <v>359</v>
      </c>
      <c r="R4937" s="128">
        <v>301942</v>
      </c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</row>
    <row r="4938" spans="2:35" ht="15" customHeight="1" x14ac:dyDescent="0.25">
      <c r="B4938" s="127">
        <v>2009</v>
      </c>
      <c r="C4938" s="128">
        <v>22877</v>
      </c>
      <c r="D4938" s="128">
        <v>68270</v>
      </c>
      <c r="E4938" s="128">
        <v>52854</v>
      </c>
      <c r="F4938" s="128"/>
      <c r="G4938" s="128">
        <v>748648</v>
      </c>
      <c r="H4938" s="128">
        <v>587186</v>
      </c>
      <c r="I4938" s="129">
        <v>2.98</v>
      </c>
      <c r="J4938" s="129">
        <v>10.97</v>
      </c>
      <c r="K4938" s="128">
        <v>4204656</v>
      </c>
      <c r="L4938" s="128">
        <v>2927869</v>
      </c>
      <c r="M4938" s="128">
        <v>1338102</v>
      </c>
      <c r="N4938" s="128">
        <v>610017</v>
      </c>
      <c r="O4938" s="128">
        <v>18857083</v>
      </c>
      <c r="P4938" s="128" t="s">
        <v>359</v>
      </c>
      <c r="Q4938" s="128" t="s">
        <v>359</v>
      </c>
      <c r="R4938" s="128">
        <v>379955</v>
      </c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</row>
    <row r="4939" spans="2:35" ht="15" customHeight="1" x14ac:dyDescent="0.25">
      <c r="B4939" s="127">
        <v>2008</v>
      </c>
      <c r="C4939" s="128">
        <v>23291</v>
      </c>
      <c r="D4939" s="128">
        <v>70823</v>
      </c>
      <c r="E4939" s="128">
        <v>55165</v>
      </c>
      <c r="F4939" s="128"/>
      <c r="G4939" s="128">
        <v>760898</v>
      </c>
      <c r="H4939" s="128">
        <v>593425</v>
      </c>
      <c r="I4939" s="129">
        <v>3.04</v>
      </c>
      <c r="J4939" s="129">
        <v>10.74</v>
      </c>
      <c r="K4939" s="128">
        <v>4691504</v>
      </c>
      <c r="L4939" s="128">
        <v>3227190</v>
      </c>
      <c r="M4939" s="128">
        <v>1372385</v>
      </c>
      <c r="N4939" s="128">
        <v>623280</v>
      </c>
      <c r="O4939" s="128">
        <v>18217473</v>
      </c>
      <c r="P4939" s="128" t="s">
        <v>359</v>
      </c>
      <c r="Q4939" s="128" t="s">
        <v>359</v>
      </c>
      <c r="R4939" s="128">
        <v>498018</v>
      </c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</row>
    <row r="4940" spans="2:35" s="7" customFormat="1" ht="15" customHeight="1" x14ac:dyDescent="0.25">
      <c r="B4940" s="130" t="s">
        <v>345</v>
      </c>
      <c r="C4940" s="130"/>
      <c r="D4940" s="130"/>
      <c r="E4940" s="130"/>
      <c r="F4940" s="130"/>
      <c r="G4940" s="130"/>
      <c r="H4940" s="130"/>
      <c r="I4940" s="130"/>
      <c r="J4940" s="130"/>
      <c r="K4940" s="130"/>
      <c r="L4940" s="130"/>
      <c r="M4940" s="130"/>
      <c r="N4940" s="130"/>
      <c r="O4940" s="130"/>
      <c r="P4940" s="130"/>
      <c r="Q4940" s="130"/>
      <c r="R4940" s="13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</row>
    <row r="4941" spans="2:35" s="7" customFormat="1" ht="15" customHeight="1" x14ac:dyDescent="0.25">
      <c r="B4941" s="124">
        <v>2021</v>
      </c>
      <c r="C4941" s="125">
        <v>28749</v>
      </c>
      <c r="D4941" s="125">
        <v>40979</v>
      </c>
      <c r="E4941" s="125">
        <v>18642</v>
      </c>
      <c r="F4941" s="125"/>
      <c r="G4941" s="125">
        <v>251550</v>
      </c>
      <c r="H4941" s="125">
        <v>194292</v>
      </c>
      <c r="I4941" s="126">
        <v>1.43</v>
      </c>
      <c r="J4941" s="126">
        <v>6.14</v>
      </c>
      <c r="K4941" s="125">
        <v>1577545</v>
      </c>
      <c r="L4941" s="125">
        <v>1144961</v>
      </c>
      <c r="M4941" s="125">
        <v>516086</v>
      </c>
      <c r="N4941" s="125">
        <v>306579</v>
      </c>
      <c r="O4941" s="125">
        <v>12182408</v>
      </c>
      <c r="P4941" s="125">
        <v>5097393</v>
      </c>
      <c r="Q4941" s="125">
        <v>7085015</v>
      </c>
      <c r="R4941" s="125">
        <v>212053</v>
      </c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</row>
    <row r="4942" spans="2:35" s="6" customFormat="1" ht="15" customHeight="1" x14ac:dyDescent="0.25">
      <c r="B4942" s="127">
        <v>2020</v>
      </c>
      <c r="C4942" s="128">
        <v>27771</v>
      </c>
      <c r="D4942" s="128">
        <v>39799</v>
      </c>
      <c r="E4942" s="128">
        <v>18169</v>
      </c>
      <c r="F4942" s="128"/>
      <c r="G4942" s="128">
        <v>228173</v>
      </c>
      <c r="H4942" s="128">
        <v>178863</v>
      </c>
      <c r="I4942" s="129">
        <v>1.43</v>
      </c>
      <c r="J4942" s="129">
        <v>5.73</v>
      </c>
      <c r="K4942" s="128">
        <v>1302375</v>
      </c>
      <c r="L4942" s="128">
        <v>886794</v>
      </c>
      <c r="M4942" s="128">
        <v>393160</v>
      </c>
      <c r="N4942" s="128">
        <v>179379</v>
      </c>
      <c r="O4942" s="128">
        <v>11899481</v>
      </c>
      <c r="P4942" s="128">
        <v>4132496</v>
      </c>
      <c r="Q4942" s="128">
        <v>7766985</v>
      </c>
      <c r="R4942" s="128">
        <v>141204</v>
      </c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</row>
    <row r="4943" spans="2:35" s="7" customFormat="1" ht="15" customHeight="1" x14ac:dyDescent="0.25">
      <c r="B4943" s="127">
        <v>2019</v>
      </c>
      <c r="C4943" s="128">
        <v>27755</v>
      </c>
      <c r="D4943" s="128">
        <v>39659</v>
      </c>
      <c r="E4943" s="128">
        <v>18199</v>
      </c>
      <c r="F4943" s="128"/>
      <c r="G4943" s="128">
        <v>227266</v>
      </c>
      <c r="H4943" s="128">
        <v>175721</v>
      </c>
      <c r="I4943" s="129">
        <v>1.43</v>
      </c>
      <c r="J4943" s="129">
        <v>5.73</v>
      </c>
      <c r="K4943" s="128">
        <v>1428631</v>
      </c>
      <c r="L4943" s="128">
        <v>1096729</v>
      </c>
      <c r="M4943" s="128">
        <v>462809</v>
      </c>
      <c r="N4943" s="128">
        <v>238262</v>
      </c>
      <c r="O4943" s="128">
        <v>13564121</v>
      </c>
      <c r="P4943" s="128">
        <v>5064062</v>
      </c>
      <c r="Q4943" s="128">
        <v>8500059</v>
      </c>
      <c r="R4943" s="128">
        <v>171596</v>
      </c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</row>
    <row r="4944" spans="2:35" s="7" customFormat="1" ht="15" customHeight="1" x14ac:dyDescent="0.25">
      <c r="B4944" s="127">
        <v>2018</v>
      </c>
      <c r="C4944" s="128">
        <v>27047</v>
      </c>
      <c r="D4944" s="128">
        <v>38378</v>
      </c>
      <c r="E4944" s="128">
        <v>17325</v>
      </c>
      <c r="F4944" s="128"/>
      <c r="G4944" s="128">
        <v>210061</v>
      </c>
      <c r="H4944" s="128">
        <v>161237</v>
      </c>
      <c r="I4944" s="129">
        <v>1.42</v>
      </c>
      <c r="J4944" s="129">
        <v>5.47</v>
      </c>
      <c r="K4944" s="128">
        <v>1276081</v>
      </c>
      <c r="L4944" s="128">
        <v>1109212</v>
      </c>
      <c r="M4944" s="128">
        <v>447028</v>
      </c>
      <c r="N4944" s="128">
        <v>240678</v>
      </c>
      <c r="O4944" s="128">
        <v>12875072</v>
      </c>
      <c r="P4944" s="128">
        <v>4643973</v>
      </c>
      <c r="Q4944" s="128">
        <v>8231098</v>
      </c>
      <c r="R4944" s="128">
        <v>216086</v>
      </c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</row>
    <row r="4945" spans="2:35" s="7" customFormat="1" ht="15" customHeight="1" x14ac:dyDescent="0.25">
      <c r="B4945" s="127">
        <v>2017</v>
      </c>
      <c r="C4945" s="128">
        <v>25658</v>
      </c>
      <c r="D4945" s="128">
        <v>36533</v>
      </c>
      <c r="E4945" s="128">
        <v>16622</v>
      </c>
      <c r="F4945" s="128"/>
      <c r="G4945" s="128">
        <v>193771</v>
      </c>
      <c r="H4945" s="128">
        <v>149110</v>
      </c>
      <c r="I4945" s="129">
        <v>1.42</v>
      </c>
      <c r="J4945" s="129">
        <v>5.3</v>
      </c>
      <c r="K4945" s="128">
        <v>1201728</v>
      </c>
      <c r="L4945" s="128">
        <v>826191</v>
      </c>
      <c r="M4945" s="128">
        <v>376983</v>
      </c>
      <c r="N4945" s="128">
        <v>185124</v>
      </c>
      <c r="O4945" s="128">
        <v>12714176</v>
      </c>
      <c r="P4945" s="128">
        <v>7050999</v>
      </c>
      <c r="Q4945" s="128">
        <v>5663176</v>
      </c>
      <c r="R4945" s="128">
        <v>180042</v>
      </c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</row>
    <row r="4946" spans="2:35" s="7" customFormat="1" ht="15" customHeight="1" x14ac:dyDescent="0.25">
      <c r="B4946" s="127">
        <v>2016</v>
      </c>
      <c r="C4946" s="128">
        <v>24430</v>
      </c>
      <c r="D4946" s="128">
        <v>34715</v>
      </c>
      <c r="E4946" s="128">
        <v>15863</v>
      </c>
      <c r="F4946" s="128"/>
      <c r="G4946" s="128">
        <v>178801</v>
      </c>
      <c r="H4946" s="128">
        <v>137596</v>
      </c>
      <c r="I4946" s="129">
        <v>1.42</v>
      </c>
      <c r="J4946" s="129">
        <v>5.15</v>
      </c>
      <c r="K4946" s="128">
        <v>1078506</v>
      </c>
      <c r="L4946" s="128">
        <v>712932</v>
      </c>
      <c r="M4946" s="128">
        <v>319263</v>
      </c>
      <c r="N4946" s="128">
        <v>142785</v>
      </c>
      <c r="O4946" s="128">
        <v>13465468</v>
      </c>
      <c r="P4946" s="128">
        <v>7818555</v>
      </c>
      <c r="Q4946" s="128">
        <v>5646913</v>
      </c>
      <c r="R4946" s="128">
        <v>92219</v>
      </c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</row>
    <row r="4947" spans="2:35" s="7" customFormat="1" ht="15" customHeight="1" x14ac:dyDescent="0.25">
      <c r="B4947" s="127">
        <v>2015</v>
      </c>
      <c r="C4947" s="128">
        <v>23735</v>
      </c>
      <c r="D4947" s="128">
        <v>33652</v>
      </c>
      <c r="E4947" s="128">
        <v>15554</v>
      </c>
      <c r="F4947" s="128"/>
      <c r="G4947" s="128">
        <v>168474</v>
      </c>
      <c r="H4947" s="128">
        <v>129855</v>
      </c>
      <c r="I4947" s="129">
        <v>1.42</v>
      </c>
      <c r="J4947" s="129">
        <v>5.01</v>
      </c>
      <c r="K4947" s="128">
        <v>1017364</v>
      </c>
      <c r="L4947" s="128">
        <v>666787</v>
      </c>
      <c r="M4947" s="128">
        <v>286969</v>
      </c>
      <c r="N4947" s="128">
        <v>114741</v>
      </c>
      <c r="O4947" s="128">
        <v>9764556</v>
      </c>
      <c r="P4947" s="128">
        <v>5857918</v>
      </c>
      <c r="Q4947" s="128">
        <v>3906638</v>
      </c>
      <c r="R4947" s="128">
        <v>96766</v>
      </c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</row>
    <row r="4948" spans="2:35" s="7" customFormat="1" ht="15" customHeight="1" x14ac:dyDescent="0.25">
      <c r="B4948" s="127">
        <v>2014</v>
      </c>
      <c r="C4948" s="128">
        <v>23047</v>
      </c>
      <c r="D4948" s="128">
        <v>32840</v>
      </c>
      <c r="E4948" s="128">
        <v>15463</v>
      </c>
      <c r="F4948" s="128"/>
      <c r="G4948" s="128">
        <v>168721</v>
      </c>
      <c r="H4948" s="128">
        <v>130020</v>
      </c>
      <c r="I4948" s="129">
        <v>1.42</v>
      </c>
      <c r="J4948" s="129">
        <v>5.14</v>
      </c>
      <c r="K4948" s="128">
        <v>1043398</v>
      </c>
      <c r="L4948" s="128">
        <v>653603</v>
      </c>
      <c r="M4948" s="128">
        <v>268214</v>
      </c>
      <c r="N4948" s="128">
        <v>98578</v>
      </c>
      <c r="O4948" s="128">
        <v>10377234</v>
      </c>
      <c r="P4948" s="128">
        <v>6374236</v>
      </c>
      <c r="Q4948" s="128">
        <v>4002999</v>
      </c>
      <c r="R4948" s="128">
        <v>83886</v>
      </c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</row>
    <row r="4949" spans="2:35" ht="15" customHeight="1" x14ac:dyDescent="0.25">
      <c r="B4949" s="127">
        <v>2013</v>
      </c>
      <c r="C4949" s="128">
        <v>22555</v>
      </c>
      <c r="D4949" s="128">
        <v>32635</v>
      </c>
      <c r="E4949" s="128">
        <v>15740</v>
      </c>
      <c r="F4949" s="128"/>
      <c r="G4949" s="128">
        <v>169511</v>
      </c>
      <c r="H4949" s="128">
        <v>130292</v>
      </c>
      <c r="I4949" s="129">
        <v>1.45</v>
      </c>
      <c r="J4949" s="129">
        <v>5.19</v>
      </c>
      <c r="K4949" s="128">
        <v>1034822</v>
      </c>
      <c r="L4949" s="128">
        <v>656031</v>
      </c>
      <c r="M4949" s="128">
        <v>265726</v>
      </c>
      <c r="N4949" s="128">
        <v>94672</v>
      </c>
      <c r="O4949" s="128">
        <v>10069073</v>
      </c>
      <c r="P4949" s="128">
        <v>6296097</v>
      </c>
      <c r="Q4949" s="128">
        <v>3772977</v>
      </c>
      <c r="R4949" s="128">
        <v>83858</v>
      </c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</row>
    <row r="4950" spans="2:35" ht="15" customHeight="1" x14ac:dyDescent="0.25">
      <c r="B4950" s="127">
        <v>2012</v>
      </c>
      <c r="C4950" s="128">
        <v>19809</v>
      </c>
      <c r="D4950" s="128">
        <v>30743</v>
      </c>
      <c r="E4950" s="128">
        <v>16703</v>
      </c>
      <c r="F4950" s="128"/>
      <c r="G4950" s="128">
        <v>181448</v>
      </c>
      <c r="H4950" s="128">
        <v>141093</v>
      </c>
      <c r="I4950" s="129">
        <v>1.55</v>
      </c>
      <c r="J4950" s="129">
        <v>5.9</v>
      </c>
      <c r="K4950" s="128">
        <v>1082994</v>
      </c>
      <c r="L4950" s="128">
        <v>661175</v>
      </c>
      <c r="M4950" s="128">
        <v>258298</v>
      </c>
      <c r="N4950" s="128">
        <v>72055</v>
      </c>
      <c r="O4950" s="128">
        <v>10054929</v>
      </c>
      <c r="P4950" s="128">
        <v>6566050</v>
      </c>
      <c r="Q4950" s="128">
        <v>3488879</v>
      </c>
      <c r="R4950" s="128">
        <v>84253</v>
      </c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</row>
    <row r="4951" spans="2:35" ht="15" customHeight="1" x14ac:dyDescent="0.25">
      <c r="B4951" s="127">
        <v>2011</v>
      </c>
      <c r="C4951" s="128">
        <v>20142</v>
      </c>
      <c r="D4951" s="128">
        <v>32277</v>
      </c>
      <c r="E4951" s="128">
        <v>18134</v>
      </c>
      <c r="F4951" s="128"/>
      <c r="G4951" s="128">
        <v>202104</v>
      </c>
      <c r="H4951" s="128">
        <v>157837</v>
      </c>
      <c r="I4951" s="129">
        <v>1.6</v>
      </c>
      <c r="J4951" s="129">
        <v>6.26</v>
      </c>
      <c r="K4951" s="128">
        <v>1237401</v>
      </c>
      <c r="L4951" s="128">
        <v>793832</v>
      </c>
      <c r="M4951" s="128">
        <v>327197</v>
      </c>
      <c r="N4951" s="128">
        <v>127317</v>
      </c>
      <c r="O4951" s="128">
        <v>9143265</v>
      </c>
      <c r="P4951" s="128" t="s">
        <v>359</v>
      </c>
      <c r="Q4951" s="128" t="s">
        <v>359</v>
      </c>
      <c r="R4951" s="128">
        <v>93886</v>
      </c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</row>
    <row r="4952" spans="2:35" ht="15" customHeight="1" x14ac:dyDescent="0.25">
      <c r="B4952" s="127">
        <v>2010</v>
      </c>
      <c r="C4952" s="128">
        <v>20670</v>
      </c>
      <c r="D4952" s="128">
        <v>33463</v>
      </c>
      <c r="E4952" s="128">
        <v>19118</v>
      </c>
      <c r="F4952" s="128"/>
      <c r="G4952" s="128">
        <v>215909</v>
      </c>
      <c r="H4952" s="128">
        <v>168852</v>
      </c>
      <c r="I4952" s="129">
        <v>1.62</v>
      </c>
      <c r="J4952" s="129">
        <v>6.45</v>
      </c>
      <c r="K4952" s="128">
        <v>1308529</v>
      </c>
      <c r="L4952" s="128">
        <v>779209</v>
      </c>
      <c r="M4952" s="128">
        <v>302553</v>
      </c>
      <c r="N4952" s="128">
        <v>89585</v>
      </c>
      <c r="O4952" s="128">
        <v>11564661</v>
      </c>
      <c r="P4952" s="128" t="s">
        <v>359</v>
      </c>
      <c r="Q4952" s="128" t="s">
        <v>359</v>
      </c>
      <c r="R4952" s="128">
        <v>120003</v>
      </c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</row>
    <row r="4953" spans="2:35" ht="15" customHeight="1" x14ac:dyDescent="0.25">
      <c r="B4953" s="127">
        <v>2009</v>
      </c>
      <c r="C4953" s="128">
        <v>21621</v>
      </c>
      <c r="D4953" s="128">
        <v>34980</v>
      </c>
      <c r="E4953" s="128">
        <v>19725</v>
      </c>
      <c r="F4953" s="128"/>
      <c r="G4953" s="128">
        <v>219137</v>
      </c>
      <c r="H4953" s="128">
        <v>169645</v>
      </c>
      <c r="I4953" s="129">
        <v>1.62</v>
      </c>
      <c r="J4953" s="129">
        <v>6.26</v>
      </c>
      <c r="K4953" s="128">
        <v>1344669</v>
      </c>
      <c r="L4953" s="128">
        <v>979242</v>
      </c>
      <c r="M4953" s="128">
        <v>477689</v>
      </c>
      <c r="N4953" s="128">
        <v>258848</v>
      </c>
      <c r="O4953" s="128">
        <v>9040889</v>
      </c>
      <c r="P4953" s="128" t="s">
        <v>359</v>
      </c>
      <c r="Q4953" s="128" t="s">
        <v>359</v>
      </c>
      <c r="R4953" s="128">
        <v>124902</v>
      </c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</row>
    <row r="4954" spans="2:35" ht="15" customHeight="1" x14ac:dyDescent="0.25">
      <c r="B4954" s="127">
        <v>2008</v>
      </c>
      <c r="C4954" s="128">
        <v>21943</v>
      </c>
      <c r="D4954" s="128">
        <v>35943</v>
      </c>
      <c r="E4954" s="128">
        <v>20426</v>
      </c>
      <c r="F4954" s="128"/>
      <c r="G4954" s="128">
        <v>225078</v>
      </c>
      <c r="H4954" s="128">
        <v>173370</v>
      </c>
      <c r="I4954" s="129">
        <v>1.64</v>
      </c>
      <c r="J4954" s="129">
        <v>6.26</v>
      </c>
      <c r="K4954" s="128">
        <v>1464522</v>
      </c>
      <c r="L4954" s="128">
        <v>1017127</v>
      </c>
      <c r="M4954" s="128">
        <v>421258</v>
      </c>
      <c r="N4954" s="128">
        <v>193088</v>
      </c>
      <c r="O4954" s="128">
        <v>7683987</v>
      </c>
      <c r="P4954" s="128" t="s">
        <v>359</v>
      </c>
      <c r="Q4954" s="128" t="s">
        <v>359</v>
      </c>
      <c r="R4954" s="128">
        <v>197484</v>
      </c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</row>
    <row r="4955" spans="2:35" s="7" customFormat="1" ht="15" customHeight="1" x14ac:dyDescent="0.25">
      <c r="B4955" s="130" t="s">
        <v>346</v>
      </c>
      <c r="C4955" s="130"/>
      <c r="D4955" s="130"/>
      <c r="E4955" s="130"/>
      <c r="F4955" s="130"/>
      <c r="G4955" s="130"/>
      <c r="H4955" s="130"/>
      <c r="I4955" s="130"/>
      <c r="J4955" s="130"/>
      <c r="K4955" s="130"/>
      <c r="L4955" s="130"/>
      <c r="M4955" s="130"/>
      <c r="N4955" s="130"/>
      <c r="O4955" s="130"/>
      <c r="P4955" s="130"/>
      <c r="Q4955" s="130"/>
      <c r="R4955" s="130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</row>
    <row r="4956" spans="2:35" s="7" customFormat="1" ht="15" customHeight="1" x14ac:dyDescent="0.25">
      <c r="B4956" s="124">
        <v>2021</v>
      </c>
      <c r="C4956" s="125">
        <v>1042</v>
      </c>
      <c r="D4956" s="125">
        <v>18461</v>
      </c>
      <c r="E4956" s="125">
        <v>18369</v>
      </c>
      <c r="F4956" s="125"/>
      <c r="G4956" s="125">
        <v>320859</v>
      </c>
      <c r="H4956" s="125">
        <v>255373</v>
      </c>
      <c r="I4956" s="126">
        <v>17.72</v>
      </c>
      <c r="J4956" s="126">
        <v>17.38</v>
      </c>
      <c r="K4956" s="125">
        <v>1967937</v>
      </c>
      <c r="L4956" s="125">
        <v>1215133</v>
      </c>
      <c r="M4956" s="125">
        <v>511710</v>
      </c>
      <c r="N4956" s="125">
        <v>246844</v>
      </c>
      <c r="O4956" s="125">
        <v>4095408</v>
      </c>
      <c r="P4956" s="125">
        <v>1728604</v>
      </c>
      <c r="Q4956" s="125">
        <v>2366804</v>
      </c>
      <c r="R4956" s="125">
        <v>78381</v>
      </c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</row>
    <row r="4957" spans="2:35" s="6" customFormat="1" ht="15" customHeight="1" x14ac:dyDescent="0.25">
      <c r="B4957" s="127">
        <v>2020</v>
      </c>
      <c r="C4957" s="128">
        <v>961</v>
      </c>
      <c r="D4957" s="128">
        <v>17361</v>
      </c>
      <c r="E4957" s="128">
        <v>17282</v>
      </c>
      <c r="F4957" s="128"/>
      <c r="G4957" s="128">
        <v>283283</v>
      </c>
      <c r="H4957" s="128">
        <v>227613</v>
      </c>
      <c r="I4957" s="129">
        <v>18.07</v>
      </c>
      <c r="J4957" s="129">
        <v>16.32</v>
      </c>
      <c r="K4957" s="128">
        <v>1479037</v>
      </c>
      <c r="L4957" s="128">
        <v>873383</v>
      </c>
      <c r="M4957" s="128">
        <v>380175</v>
      </c>
      <c r="N4957" s="128">
        <v>143299</v>
      </c>
      <c r="O4957" s="128">
        <v>3135414</v>
      </c>
      <c r="P4957" s="128">
        <v>1691163</v>
      </c>
      <c r="Q4957" s="128">
        <v>1444251</v>
      </c>
      <c r="R4957" s="128">
        <v>112892</v>
      </c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</row>
    <row r="4958" spans="2:35" s="7" customFormat="1" ht="15" customHeight="1" x14ac:dyDescent="0.25">
      <c r="B4958" s="127">
        <v>2019</v>
      </c>
      <c r="C4958" s="128">
        <v>967</v>
      </c>
      <c r="D4958" s="128">
        <v>17327</v>
      </c>
      <c r="E4958" s="128">
        <v>17251</v>
      </c>
      <c r="F4958" s="128"/>
      <c r="G4958" s="128">
        <v>286146</v>
      </c>
      <c r="H4958" s="128">
        <v>227503</v>
      </c>
      <c r="I4958" s="129">
        <v>17.920000000000002</v>
      </c>
      <c r="J4958" s="129">
        <v>16.510000000000002</v>
      </c>
      <c r="K4958" s="128">
        <v>1697383</v>
      </c>
      <c r="L4958" s="128">
        <v>1068278</v>
      </c>
      <c r="M4958" s="128">
        <v>443297</v>
      </c>
      <c r="N4958" s="128">
        <v>177655</v>
      </c>
      <c r="O4958" s="128">
        <v>3145768</v>
      </c>
      <c r="P4958" s="128">
        <v>1649144</v>
      </c>
      <c r="Q4958" s="128">
        <v>1496625</v>
      </c>
      <c r="R4958" s="128">
        <v>73023</v>
      </c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</row>
    <row r="4959" spans="2:35" s="7" customFormat="1" ht="15" customHeight="1" x14ac:dyDescent="0.25">
      <c r="B4959" s="127">
        <v>2018</v>
      </c>
      <c r="C4959" s="128">
        <v>909</v>
      </c>
      <c r="D4959" s="128">
        <v>16526</v>
      </c>
      <c r="E4959" s="128">
        <v>16417</v>
      </c>
      <c r="F4959" s="128"/>
      <c r="G4959" s="128">
        <v>268780</v>
      </c>
      <c r="H4959" s="128">
        <v>213816</v>
      </c>
      <c r="I4959" s="129">
        <v>18.18</v>
      </c>
      <c r="J4959" s="129">
        <v>16.260000000000002</v>
      </c>
      <c r="K4959" s="128">
        <v>1511242</v>
      </c>
      <c r="L4959" s="128">
        <v>948591</v>
      </c>
      <c r="M4959" s="128">
        <v>416890</v>
      </c>
      <c r="N4959" s="128">
        <v>171809</v>
      </c>
      <c r="O4959" s="128">
        <v>3291023</v>
      </c>
      <c r="P4959" s="128">
        <v>1710355</v>
      </c>
      <c r="Q4959" s="128">
        <v>1580669</v>
      </c>
      <c r="R4959" s="128">
        <v>67328</v>
      </c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</row>
    <row r="4960" spans="2:35" s="7" customFormat="1" ht="15" customHeight="1" x14ac:dyDescent="0.25">
      <c r="B4960" s="127">
        <v>2017</v>
      </c>
      <c r="C4960" s="128">
        <v>832</v>
      </c>
      <c r="D4960" s="128">
        <v>15050</v>
      </c>
      <c r="E4960" s="128">
        <v>14937</v>
      </c>
      <c r="F4960" s="128"/>
      <c r="G4960" s="128">
        <v>233148</v>
      </c>
      <c r="H4960" s="128">
        <v>185303</v>
      </c>
      <c r="I4960" s="129">
        <v>18.09</v>
      </c>
      <c r="J4960" s="129">
        <v>15.49</v>
      </c>
      <c r="K4960" s="128">
        <v>1383103</v>
      </c>
      <c r="L4960" s="128">
        <v>895297</v>
      </c>
      <c r="M4960" s="128">
        <v>374859</v>
      </c>
      <c r="N4960" s="128">
        <v>165121</v>
      </c>
      <c r="O4960" s="128">
        <v>3070108</v>
      </c>
      <c r="P4960" s="128">
        <v>1568231</v>
      </c>
      <c r="Q4960" s="128">
        <v>1501877</v>
      </c>
      <c r="R4960" s="128">
        <v>61715</v>
      </c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</row>
    <row r="4961" spans="2:35" s="7" customFormat="1" ht="15" customHeight="1" x14ac:dyDescent="0.25">
      <c r="B4961" s="127">
        <v>2016</v>
      </c>
      <c r="C4961" s="128">
        <v>794</v>
      </c>
      <c r="D4961" s="128">
        <v>14467</v>
      </c>
      <c r="E4961" s="128">
        <v>14371</v>
      </c>
      <c r="F4961" s="128"/>
      <c r="G4961" s="128">
        <v>219357</v>
      </c>
      <c r="H4961" s="128">
        <v>174558</v>
      </c>
      <c r="I4961" s="129">
        <v>18.22</v>
      </c>
      <c r="J4961" s="129">
        <v>15.16</v>
      </c>
      <c r="K4961" s="128">
        <v>1270902</v>
      </c>
      <c r="L4961" s="128">
        <v>817335</v>
      </c>
      <c r="M4961" s="128">
        <v>341864</v>
      </c>
      <c r="N4961" s="128">
        <v>141519</v>
      </c>
      <c r="O4961" s="128">
        <v>2941292</v>
      </c>
      <c r="P4961" s="128">
        <v>1532769</v>
      </c>
      <c r="Q4961" s="128">
        <v>1408523</v>
      </c>
      <c r="R4961" s="128">
        <v>51401</v>
      </c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</row>
    <row r="4962" spans="2:35" s="7" customFormat="1" ht="15" customHeight="1" x14ac:dyDescent="0.25">
      <c r="B4962" s="127">
        <v>2015</v>
      </c>
      <c r="C4962" s="128">
        <v>758</v>
      </c>
      <c r="D4962" s="128">
        <v>13965</v>
      </c>
      <c r="E4962" s="128">
        <v>13912</v>
      </c>
      <c r="F4962" s="128"/>
      <c r="G4962" s="128">
        <v>209058</v>
      </c>
      <c r="H4962" s="128">
        <v>165640</v>
      </c>
      <c r="I4962" s="129">
        <v>18.420000000000002</v>
      </c>
      <c r="J4962" s="129">
        <v>14.97</v>
      </c>
      <c r="K4962" s="128">
        <v>1146397</v>
      </c>
      <c r="L4962" s="128">
        <v>734397</v>
      </c>
      <c r="M4962" s="128">
        <v>297944</v>
      </c>
      <c r="N4962" s="128">
        <v>106027</v>
      </c>
      <c r="O4962" s="128">
        <v>3558598</v>
      </c>
      <c r="P4962" s="128">
        <v>1394751</v>
      </c>
      <c r="Q4962" s="128">
        <v>2163848</v>
      </c>
      <c r="R4962" s="128">
        <v>65156</v>
      </c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</row>
    <row r="4963" spans="2:35" s="7" customFormat="1" ht="15" customHeight="1" x14ac:dyDescent="0.25">
      <c r="B4963" s="127">
        <v>2014</v>
      </c>
      <c r="C4963" s="128">
        <v>749</v>
      </c>
      <c r="D4963" s="128">
        <v>13537</v>
      </c>
      <c r="E4963" s="128">
        <v>13504</v>
      </c>
      <c r="F4963" s="128"/>
      <c r="G4963" s="128">
        <v>206563</v>
      </c>
      <c r="H4963" s="128">
        <v>163898</v>
      </c>
      <c r="I4963" s="129">
        <v>18.07</v>
      </c>
      <c r="J4963" s="129">
        <v>15.26</v>
      </c>
      <c r="K4963" s="128">
        <v>1173943</v>
      </c>
      <c r="L4963" s="128">
        <v>770632</v>
      </c>
      <c r="M4963" s="128">
        <v>327474</v>
      </c>
      <c r="N4963" s="128">
        <v>144807</v>
      </c>
      <c r="O4963" s="128">
        <v>4390743</v>
      </c>
      <c r="P4963" s="128">
        <v>1750472</v>
      </c>
      <c r="Q4963" s="128">
        <v>2640271</v>
      </c>
      <c r="R4963" s="128">
        <v>51558</v>
      </c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</row>
    <row r="4964" spans="2:35" ht="15" customHeight="1" x14ac:dyDescent="0.25">
      <c r="B4964" s="127">
        <v>2013</v>
      </c>
      <c r="C4964" s="128">
        <v>768</v>
      </c>
      <c r="D4964" s="128">
        <v>13919</v>
      </c>
      <c r="E4964" s="128">
        <v>13873</v>
      </c>
      <c r="F4964" s="128"/>
      <c r="G4964" s="128">
        <v>209356</v>
      </c>
      <c r="H4964" s="128">
        <v>166069</v>
      </c>
      <c r="I4964" s="129">
        <v>18.12</v>
      </c>
      <c r="J4964" s="129">
        <v>15.04</v>
      </c>
      <c r="K4964" s="128">
        <v>1112417</v>
      </c>
      <c r="L4964" s="128">
        <v>1362351</v>
      </c>
      <c r="M4964" s="128">
        <v>942347</v>
      </c>
      <c r="N4964" s="128">
        <v>753205</v>
      </c>
      <c r="O4964" s="128">
        <v>4714999</v>
      </c>
      <c r="P4964" s="128">
        <v>2632893</v>
      </c>
      <c r="Q4964" s="128">
        <v>2082106</v>
      </c>
      <c r="R4964" s="128">
        <v>39742</v>
      </c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</row>
    <row r="4965" spans="2:35" ht="15" customHeight="1" x14ac:dyDescent="0.25">
      <c r="B4965" s="127">
        <v>2012</v>
      </c>
      <c r="C4965" s="128">
        <v>828</v>
      </c>
      <c r="D4965" s="128">
        <v>15255</v>
      </c>
      <c r="E4965" s="128">
        <v>15223</v>
      </c>
      <c r="F4965" s="128"/>
      <c r="G4965" s="128">
        <v>233482</v>
      </c>
      <c r="H4965" s="128">
        <v>185942</v>
      </c>
      <c r="I4965" s="129">
        <v>18.420000000000002</v>
      </c>
      <c r="J4965" s="129">
        <v>15.31</v>
      </c>
      <c r="K4965" s="128">
        <v>1191396</v>
      </c>
      <c r="L4965" s="128">
        <v>779215</v>
      </c>
      <c r="M4965" s="128">
        <v>308097</v>
      </c>
      <c r="N4965" s="128">
        <v>89389</v>
      </c>
      <c r="O4965" s="128">
        <v>6963869</v>
      </c>
      <c r="P4965" s="128">
        <v>4175232</v>
      </c>
      <c r="Q4965" s="128">
        <v>2788637</v>
      </c>
      <c r="R4965" s="128">
        <v>57341</v>
      </c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</row>
    <row r="4966" spans="2:35" ht="15" customHeight="1" x14ac:dyDescent="0.25">
      <c r="B4966" s="127">
        <v>2011</v>
      </c>
      <c r="C4966" s="128">
        <v>954</v>
      </c>
      <c r="D4966" s="128">
        <v>17624</v>
      </c>
      <c r="E4966" s="128">
        <v>17573</v>
      </c>
      <c r="F4966" s="128"/>
      <c r="G4966" s="128">
        <v>267164</v>
      </c>
      <c r="H4966" s="128">
        <v>212321</v>
      </c>
      <c r="I4966" s="129">
        <v>18.47</v>
      </c>
      <c r="J4966" s="129">
        <v>15.16</v>
      </c>
      <c r="K4966" s="128">
        <v>1367185</v>
      </c>
      <c r="L4966" s="128">
        <v>1366262</v>
      </c>
      <c r="M4966" s="128">
        <v>857772</v>
      </c>
      <c r="N4966" s="128">
        <v>604034</v>
      </c>
      <c r="O4966" s="128">
        <v>8365420</v>
      </c>
      <c r="P4966" s="128" t="s">
        <v>359</v>
      </c>
      <c r="Q4966" s="128" t="s">
        <v>359</v>
      </c>
      <c r="R4966" s="128">
        <v>84048</v>
      </c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</row>
    <row r="4967" spans="2:35" ht="15" customHeight="1" x14ac:dyDescent="0.25">
      <c r="B4967" s="127">
        <v>2010</v>
      </c>
      <c r="C4967" s="128">
        <v>1016</v>
      </c>
      <c r="D4967" s="128">
        <v>18934</v>
      </c>
      <c r="E4967" s="128">
        <v>18829</v>
      </c>
      <c r="F4967" s="128"/>
      <c r="G4967" s="128">
        <v>280161</v>
      </c>
      <c r="H4967" s="128">
        <v>224355</v>
      </c>
      <c r="I4967" s="129">
        <v>18.64</v>
      </c>
      <c r="J4967" s="129">
        <v>14.8</v>
      </c>
      <c r="K4967" s="128">
        <v>1479281</v>
      </c>
      <c r="L4967" s="128">
        <v>964869</v>
      </c>
      <c r="M4967" s="128">
        <v>425658</v>
      </c>
      <c r="N4967" s="128">
        <v>156914</v>
      </c>
      <c r="O4967" s="128">
        <v>5922006</v>
      </c>
      <c r="P4967" s="128" t="s">
        <v>359</v>
      </c>
      <c r="Q4967" s="128" t="s">
        <v>359</v>
      </c>
      <c r="R4967" s="128">
        <v>106733</v>
      </c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</row>
    <row r="4968" spans="2:35" ht="15" customHeight="1" x14ac:dyDescent="0.25">
      <c r="B4968" s="127">
        <v>2009</v>
      </c>
      <c r="C4968" s="128">
        <v>1111</v>
      </c>
      <c r="D4968" s="128">
        <v>20653</v>
      </c>
      <c r="E4968" s="128">
        <v>20504</v>
      </c>
      <c r="F4968" s="128"/>
      <c r="G4968" s="128">
        <v>300575</v>
      </c>
      <c r="H4968" s="128">
        <v>237996</v>
      </c>
      <c r="I4968" s="129">
        <v>18.59</v>
      </c>
      <c r="J4968" s="129">
        <v>14.55</v>
      </c>
      <c r="K4968" s="128">
        <v>1626921</v>
      </c>
      <c r="L4968" s="128">
        <v>1056175</v>
      </c>
      <c r="M4968" s="128">
        <v>475258</v>
      </c>
      <c r="N4968" s="128">
        <v>179689</v>
      </c>
      <c r="O4968" s="128">
        <v>7135293</v>
      </c>
      <c r="P4968" s="128" t="s">
        <v>359</v>
      </c>
      <c r="Q4968" s="128" t="s">
        <v>359</v>
      </c>
      <c r="R4968" s="128">
        <v>141549</v>
      </c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</row>
    <row r="4969" spans="2:35" ht="15" customHeight="1" x14ac:dyDescent="0.25">
      <c r="B4969" s="127">
        <v>2008</v>
      </c>
      <c r="C4969" s="128">
        <v>1184</v>
      </c>
      <c r="D4969" s="128">
        <v>21744</v>
      </c>
      <c r="E4969" s="128">
        <v>21658</v>
      </c>
      <c r="F4969" s="128"/>
      <c r="G4969" s="128">
        <v>309276</v>
      </c>
      <c r="H4969" s="128">
        <v>242945</v>
      </c>
      <c r="I4969" s="129">
        <v>18.36</v>
      </c>
      <c r="J4969" s="129">
        <v>14.22</v>
      </c>
      <c r="K4969" s="128">
        <v>1802599</v>
      </c>
      <c r="L4969" s="128">
        <v>1224825</v>
      </c>
      <c r="M4969" s="128">
        <v>527771</v>
      </c>
      <c r="N4969" s="128">
        <v>221427</v>
      </c>
      <c r="O4969" s="128">
        <v>5983559</v>
      </c>
      <c r="P4969" s="128" t="s">
        <v>359</v>
      </c>
      <c r="Q4969" s="128" t="s">
        <v>359</v>
      </c>
      <c r="R4969" s="128">
        <v>143794</v>
      </c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</row>
    <row r="4970" spans="2:35" s="7" customFormat="1" ht="15" customHeight="1" x14ac:dyDescent="0.25">
      <c r="B4970" s="130" t="s">
        <v>347</v>
      </c>
      <c r="C4970" s="130"/>
      <c r="D4970" s="130"/>
      <c r="E4970" s="130"/>
      <c r="F4970" s="130"/>
      <c r="G4970" s="130"/>
      <c r="H4970" s="130"/>
      <c r="I4970" s="130"/>
      <c r="J4970" s="130"/>
      <c r="K4970" s="130"/>
      <c r="L4970" s="130"/>
      <c r="M4970" s="130"/>
      <c r="N4970" s="130"/>
      <c r="O4970" s="130"/>
      <c r="P4970" s="130"/>
      <c r="Q4970" s="130"/>
      <c r="R4970" s="13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</row>
    <row r="4971" spans="2:35" s="7" customFormat="1" ht="15" customHeight="1" x14ac:dyDescent="0.25">
      <c r="B4971" s="124">
        <v>2021</v>
      </c>
      <c r="C4971" s="125">
        <v>171</v>
      </c>
      <c r="D4971" s="125">
        <v>14252</v>
      </c>
      <c r="E4971" s="125">
        <v>14237</v>
      </c>
      <c r="F4971" s="125"/>
      <c r="G4971" s="125">
        <v>332386</v>
      </c>
      <c r="H4971" s="125">
        <v>265325</v>
      </c>
      <c r="I4971" s="126">
        <v>83.35</v>
      </c>
      <c r="J4971" s="126">
        <v>23.32</v>
      </c>
      <c r="K4971" s="125">
        <v>1550360</v>
      </c>
      <c r="L4971" s="125">
        <v>1173017</v>
      </c>
      <c r="M4971" s="125">
        <v>496757</v>
      </c>
      <c r="N4971" s="125">
        <v>190836</v>
      </c>
      <c r="O4971" s="125">
        <v>3431910</v>
      </c>
      <c r="P4971" s="125">
        <v>1901192</v>
      </c>
      <c r="Q4971" s="125">
        <v>1530718</v>
      </c>
      <c r="R4971" s="125">
        <v>160117</v>
      </c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</row>
    <row r="4972" spans="2:35" s="6" customFormat="1" ht="15" customHeight="1" x14ac:dyDescent="0.25">
      <c r="B4972" s="127">
        <v>2020</v>
      </c>
      <c r="C4972" s="128">
        <v>152</v>
      </c>
      <c r="D4972" s="128">
        <v>12386</v>
      </c>
      <c r="E4972" s="128">
        <v>12375</v>
      </c>
      <c r="F4972" s="128"/>
      <c r="G4972" s="128">
        <v>246249</v>
      </c>
      <c r="H4972" s="128">
        <v>197903</v>
      </c>
      <c r="I4972" s="129">
        <v>81.489999999999995</v>
      </c>
      <c r="J4972" s="129">
        <v>19.88</v>
      </c>
      <c r="K4972" s="128">
        <v>1136195</v>
      </c>
      <c r="L4972" s="128">
        <v>844293</v>
      </c>
      <c r="M4972" s="128">
        <v>323040</v>
      </c>
      <c r="N4972" s="128">
        <v>100974</v>
      </c>
      <c r="O4972" s="128">
        <v>2661688</v>
      </c>
      <c r="P4972" s="128">
        <v>1315669</v>
      </c>
      <c r="Q4972" s="128">
        <v>1346019</v>
      </c>
      <c r="R4972" s="128">
        <v>154833</v>
      </c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</row>
    <row r="4973" spans="2:35" s="7" customFormat="1" ht="15" customHeight="1" x14ac:dyDescent="0.25">
      <c r="B4973" s="127">
        <v>2019</v>
      </c>
      <c r="C4973" s="128">
        <v>162</v>
      </c>
      <c r="D4973" s="128">
        <v>13199</v>
      </c>
      <c r="E4973" s="128">
        <v>13185</v>
      </c>
      <c r="F4973" s="128"/>
      <c r="G4973" s="128">
        <v>275177</v>
      </c>
      <c r="H4973" s="128">
        <v>217671</v>
      </c>
      <c r="I4973" s="129">
        <v>81.48</v>
      </c>
      <c r="J4973" s="129">
        <v>20.85</v>
      </c>
      <c r="K4973" s="128">
        <v>1428145</v>
      </c>
      <c r="L4973" s="128">
        <v>1018509</v>
      </c>
      <c r="M4973" s="128">
        <v>459422</v>
      </c>
      <c r="N4973" s="128">
        <v>196621</v>
      </c>
      <c r="O4973" s="128">
        <v>2530340</v>
      </c>
      <c r="P4973" s="128">
        <v>1138914</v>
      </c>
      <c r="Q4973" s="128">
        <v>1391426</v>
      </c>
      <c r="R4973" s="128">
        <v>117538</v>
      </c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</row>
    <row r="4974" spans="2:35" s="7" customFormat="1" ht="15" customHeight="1" x14ac:dyDescent="0.25">
      <c r="B4974" s="127">
        <v>2018</v>
      </c>
      <c r="C4974" s="128">
        <v>150</v>
      </c>
      <c r="D4974" s="128">
        <v>12053</v>
      </c>
      <c r="E4974" s="128">
        <v>12027</v>
      </c>
      <c r="F4974" s="128"/>
      <c r="G4974" s="128">
        <v>241339</v>
      </c>
      <c r="H4974" s="128">
        <v>190499</v>
      </c>
      <c r="I4974" s="129">
        <v>80.349999999999994</v>
      </c>
      <c r="J4974" s="129">
        <v>20.02</v>
      </c>
      <c r="K4974" s="128">
        <v>1335713</v>
      </c>
      <c r="L4974" s="128">
        <v>958756</v>
      </c>
      <c r="M4974" s="128">
        <v>446462</v>
      </c>
      <c r="N4974" s="128">
        <v>211115</v>
      </c>
      <c r="O4974" s="128">
        <v>1858738</v>
      </c>
      <c r="P4974" s="128">
        <v>989183</v>
      </c>
      <c r="Q4974" s="128">
        <v>869555</v>
      </c>
      <c r="R4974" s="128">
        <v>83595</v>
      </c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</row>
    <row r="4975" spans="2:35" s="7" customFormat="1" ht="15" customHeight="1" x14ac:dyDescent="0.25">
      <c r="B4975" s="127">
        <v>2017</v>
      </c>
      <c r="C4975" s="128">
        <v>135</v>
      </c>
      <c r="D4975" s="128">
        <v>10605</v>
      </c>
      <c r="E4975" s="128">
        <v>10574</v>
      </c>
      <c r="F4975" s="128"/>
      <c r="G4975" s="128">
        <v>206348</v>
      </c>
      <c r="H4975" s="128">
        <v>162719</v>
      </c>
      <c r="I4975" s="129">
        <v>78.56</v>
      </c>
      <c r="J4975" s="129">
        <v>19.46</v>
      </c>
      <c r="K4975" s="128">
        <v>1265924</v>
      </c>
      <c r="L4975" s="128">
        <v>884776</v>
      </c>
      <c r="M4975" s="128">
        <v>409506</v>
      </c>
      <c r="N4975" s="128">
        <v>212853</v>
      </c>
      <c r="O4975" s="128">
        <v>1753907</v>
      </c>
      <c r="P4975" s="128">
        <v>953505</v>
      </c>
      <c r="Q4975" s="128">
        <v>800402</v>
      </c>
      <c r="R4975" s="128">
        <v>48094</v>
      </c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</row>
    <row r="4976" spans="2:35" s="7" customFormat="1" ht="15" customHeight="1" x14ac:dyDescent="0.25">
      <c r="B4976" s="127">
        <v>2016</v>
      </c>
      <c r="C4976" s="128">
        <v>112</v>
      </c>
      <c r="D4976" s="128">
        <v>9229</v>
      </c>
      <c r="E4976" s="128">
        <v>9216</v>
      </c>
      <c r="F4976" s="128"/>
      <c r="G4976" s="128">
        <v>174702</v>
      </c>
      <c r="H4976" s="128">
        <v>136752</v>
      </c>
      <c r="I4976" s="129">
        <v>82.4</v>
      </c>
      <c r="J4976" s="129">
        <v>18.93</v>
      </c>
      <c r="K4976" s="128">
        <v>993028</v>
      </c>
      <c r="L4976" s="128">
        <v>685212</v>
      </c>
      <c r="M4976" s="128">
        <v>313215</v>
      </c>
      <c r="N4976" s="128">
        <v>150896</v>
      </c>
      <c r="O4976" s="128">
        <v>1579061</v>
      </c>
      <c r="P4976" s="128">
        <v>898353</v>
      </c>
      <c r="Q4976" s="128">
        <v>680708</v>
      </c>
      <c r="R4976" s="128">
        <v>100982</v>
      </c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</row>
    <row r="4977" spans="2:35" s="7" customFormat="1" ht="15" customHeight="1" x14ac:dyDescent="0.25">
      <c r="B4977" s="127">
        <v>2015</v>
      </c>
      <c r="C4977" s="128">
        <v>112</v>
      </c>
      <c r="D4977" s="128">
        <v>8928</v>
      </c>
      <c r="E4977" s="128">
        <v>8903</v>
      </c>
      <c r="F4977" s="128"/>
      <c r="G4977" s="128">
        <v>169048</v>
      </c>
      <c r="H4977" s="128">
        <v>132724</v>
      </c>
      <c r="I4977" s="129">
        <v>79.709999999999994</v>
      </c>
      <c r="J4977" s="129">
        <v>18.93</v>
      </c>
      <c r="K4977" s="128">
        <v>1059929</v>
      </c>
      <c r="L4977" s="128">
        <v>707002</v>
      </c>
      <c r="M4977" s="128">
        <v>339742</v>
      </c>
      <c r="N4977" s="128">
        <v>180459</v>
      </c>
      <c r="O4977" s="128">
        <v>2050352</v>
      </c>
      <c r="P4977" s="128">
        <v>1235971</v>
      </c>
      <c r="Q4977" s="128">
        <v>814381</v>
      </c>
      <c r="R4977" s="128">
        <v>127662</v>
      </c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</row>
    <row r="4978" spans="2:35" s="7" customFormat="1" ht="15" customHeight="1" x14ac:dyDescent="0.25">
      <c r="B4978" s="127">
        <v>2014</v>
      </c>
      <c r="C4978" s="128">
        <v>105</v>
      </c>
      <c r="D4978" s="128">
        <v>8644</v>
      </c>
      <c r="E4978" s="128">
        <v>8641</v>
      </c>
      <c r="F4978" s="128"/>
      <c r="G4978" s="128">
        <v>158984</v>
      </c>
      <c r="H4978" s="128">
        <v>125269</v>
      </c>
      <c r="I4978" s="129">
        <v>82.32</v>
      </c>
      <c r="J4978" s="129">
        <v>18.39</v>
      </c>
      <c r="K4978" s="128">
        <v>987716</v>
      </c>
      <c r="L4978" s="128">
        <v>641509</v>
      </c>
      <c r="M4978" s="128">
        <v>301788</v>
      </c>
      <c r="N4978" s="128">
        <v>157072</v>
      </c>
      <c r="O4978" s="128">
        <v>1807265</v>
      </c>
      <c r="P4978" s="128">
        <v>1067611</v>
      </c>
      <c r="Q4978" s="128">
        <v>739654</v>
      </c>
      <c r="R4978" s="128">
        <v>60510</v>
      </c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</row>
    <row r="4979" spans="2:35" ht="15" customHeight="1" x14ac:dyDescent="0.25">
      <c r="B4979" s="127">
        <v>2013</v>
      </c>
      <c r="C4979" s="128">
        <v>113</v>
      </c>
      <c r="D4979" s="128">
        <v>9445</v>
      </c>
      <c r="E4979" s="128">
        <v>9434</v>
      </c>
      <c r="F4979" s="128"/>
      <c r="G4979" s="128">
        <v>179657</v>
      </c>
      <c r="H4979" s="128">
        <v>139860</v>
      </c>
      <c r="I4979" s="129">
        <v>83.58</v>
      </c>
      <c r="J4979" s="129">
        <v>19.02</v>
      </c>
      <c r="K4979" s="128">
        <v>825828</v>
      </c>
      <c r="L4979" s="128">
        <v>623044</v>
      </c>
      <c r="M4979" s="128">
        <v>293891</v>
      </c>
      <c r="N4979" s="128">
        <v>130863</v>
      </c>
      <c r="O4979" s="128">
        <v>3573505</v>
      </c>
      <c r="P4979" s="128">
        <v>1579317</v>
      </c>
      <c r="Q4979" s="128">
        <v>1994188</v>
      </c>
      <c r="R4979" s="128">
        <v>24628</v>
      </c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</row>
    <row r="4980" spans="2:35" ht="15" customHeight="1" x14ac:dyDescent="0.25">
      <c r="B4980" s="127">
        <v>2012</v>
      </c>
      <c r="C4980" s="128">
        <v>122</v>
      </c>
      <c r="D4980" s="128">
        <v>10490</v>
      </c>
      <c r="E4980" s="128">
        <v>10486</v>
      </c>
      <c r="F4980" s="128"/>
      <c r="G4980" s="128">
        <v>197872</v>
      </c>
      <c r="H4980" s="128">
        <v>154661</v>
      </c>
      <c r="I4980" s="129">
        <v>85.98</v>
      </c>
      <c r="J4980" s="129">
        <v>18.86</v>
      </c>
      <c r="K4980" s="128">
        <v>870803</v>
      </c>
      <c r="L4980" s="128">
        <v>655271</v>
      </c>
      <c r="M4980" s="128">
        <v>281538</v>
      </c>
      <c r="N4980" s="128">
        <v>98682</v>
      </c>
      <c r="O4980" s="128">
        <v>2649312</v>
      </c>
      <c r="P4980" s="128">
        <v>1760515</v>
      </c>
      <c r="Q4980" s="128">
        <v>888797</v>
      </c>
      <c r="R4980" s="128">
        <v>15549</v>
      </c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</row>
    <row r="4981" spans="2:35" ht="15" customHeight="1" x14ac:dyDescent="0.25">
      <c r="B4981" s="127">
        <v>2011</v>
      </c>
      <c r="C4981" s="128">
        <v>130</v>
      </c>
      <c r="D4981" s="128">
        <v>11064</v>
      </c>
      <c r="E4981" s="128">
        <v>11058</v>
      </c>
      <c r="F4981" s="128"/>
      <c r="G4981" s="128">
        <v>208500</v>
      </c>
      <c r="H4981" s="128">
        <v>164521</v>
      </c>
      <c r="I4981" s="129">
        <v>85.11</v>
      </c>
      <c r="J4981" s="129">
        <v>18.84</v>
      </c>
      <c r="K4981" s="128">
        <v>1157541</v>
      </c>
      <c r="L4981" s="128">
        <v>780556</v>
      </c>
      <c r="M4981" s="128">
        <v>321968</v>
      </c>
      <c r="N4981" s="128">
        <v>135956</v>
      </c>
      <c r="O4981" s="128">
        <v>2725548</v>
      </c>
      <c r="P4981" s="128" t="s">
        <v>359</v>
      </c>
      <c r="Q4981" s="128" t="s">
        <v>359</v>
      </c>
      <c r="R4981" s="128">
        <v>52650</v>
      </c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</row>
    <row r="4982" spans="2:35" ht="15" customHeight="1" x14ac:dyDescent="0.25">
      <c r="B4982" s="127">
        <v>2010</v>
      </c>
      <c r="C4982" s="128">
        <v>135</v>
      </c>
      <c r="D4982" s="128">
        <v>12128</v>
      </c>
      <c r="E4982" s="128">
        <v>12114</v>
      </c>
      <c r="F4982" s="128"/>
      <c r="G4982" s="128">
        <v>232122</v>
      </c>
      <c r="H4982" s="128">
        <v>183226</v>
      </c>
      <c r="I4982" s="129">
        <v>89.84</v>
      </c>
      <c r="J4982" s="129">
        <v>19.14</v>
      </c>
      <c r="K4982" s="128">
        <v>1268976</v>
      </c>
      <c r="L4982" s="128">
        <v>845743</v>
      </c>
      <c r="M4982" s="128">
        <v>355114</v>
      </c>
      <c r="N4982" s="128">
        <v>143972</v>
      </c>
      <c r="O4982" s="128">
        <v>2761155</v>
      </c>
      <c r="P4982" s="128" t="s">
        <v>359</v>
      </c>
      <c r="Q4982" s="128" t="s">
        <v>359</v>
      </c>
      <c r="R4982" s="128">
        <v>75206</v>
      </c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</row>
    <row r="4983" spans="2:35" ht="15" customHeight="1" x14ac:dyDescent="0.25">
      <c r="B4983" s="127">
        <v>2009</v>
      </c>
      <c r="C4983" s="128">
        <v>145</v>
      </c>
      <c r="D4983" s="128">
        <v>12637</v>
      </c>
      <c r="E4983" s="128">
        <v>12625</v>
      </c>
      <c r="F4983" s="128"/>
      <c r="G4983" s="128">
        <v>228937</v>
      </c>
      <c r="H4983" s="128">
        <v>179545</v>
      </c>
      <c r="I4983" s="129">
        <v>87.15</v>
      </c>
      <c r="J4983" s="129">
        <v>18.12</v>
      </c>
      <c r="K4983" s="128">
        <v>1233066</v>
      </c>
      <c r="L4983" s="128">
        <v>892451</v>
      </c>
      <c r="M4983" s="128">
        <v>385155</v>
      </c>
      <c r="N4983" s="128">
        <v>171479</v>
      </c>
      <c r="O4983" s="128">
        <v>2680901</v>
      </c>
      <c r="P4983" s="128" t="s">
        <v>359</v>
      </c>
      <c r="Q4983" s="128" t="s">
        <v>359</v>
      </c>
      <c r="R4983" s="128">
        <v>113504</v>
      </c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</row>
    <row r="4984" spans="2:35" ht="15" customHeight="1" x14ac:dyDescent="0.25">
      <c r="B4984" s="127">
        <v>2008</v>
      </c>
      <c r="C4984" s="128">
        <v>164</v>
      </c>
      <c r="D4984" s="128">
        <v>13136</v>
      </c>
      <c r="E4984" s="128">
        <v>13081</v>
      </c>
      <c r="F4984" s="128"/>
      <c r="G4984" s="128">
        <v>226544</v>
      </c>
      <c r="H4984" s="128">
        <v>177110</v>
      </c>
      <c r="I4984" s="129">
        <v>80.099999999999994</v>
      </c>
      <c r="J4984" s="129">
        <v>17.25</v>
      </c>
      <c r="K4984" s="128">
        <v>1424382</v>
      </c>
      <c r="L4984" s="128">
        <v>985238</v>
      </c>
      <c r="M4984" s="128">
        <v>423357</v>
      </c>
      <c r="N4984" s="128">
        <v>208765</v>
      </c>
      <c r="O4984" s="128">
        <v>4549927</v>
      </c>
      <c r="P4984" s="128" t="s">
        <v>359</v>
      </c>
      <c r="Q4984" s="128" t="s">
        <v>359</v>
      </c>
      <c r="R4984" s="128">
        <v>156740</v>
      </c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</row>
    <row r="4985" spans="2:35" s="4" customFormat="1" ht="15" customHeight="1" x14ac:dyDescent="0.25">
      <c r="B4985" s="121" t="s">
        <v>348</v>
      </c>
      <c r="C4985" s="121"/>
      <c r="D4985" s="121"/>
      <c r="E4985" s="121"/>
      <c r="F4985" s="121"/>
      <c r="G4985" s="121"/>
      <c r="H4985" s="121"/>
      <c r="I4985" s="121"/>
      <c r="J4985" s="121"/>
      <c r="K4985" s="121"/>
      <c r="L4985" s="121"/>
      <c r="M4985" s="121"/>
      <c r="N4985" s="121"/>
      <c r="O4985" s="121"/>
      <c r="P4985" s="121"/>
      <c r="Q4985" s="121"/>
      <c r="R4985" s="121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</row>
    <row r="4986" spans="2:35" s="4" customFormat="1" ht="15" customHeight="1" x14ac:dyDescent="0.25">
      <c r="B4986" s="124">
        <v>2021</v>
      </c>
      <c r="C4986" s="125">
        <v>24</v>
      </c>
      <c r="D4986" s="125">
        <v>11807</v>
      </c>
      <c r="E4986" s="125">
        <v>11303</v>
      </c>
      <c r="F4986" s="125"/>
      <c r="G4986" s="125">
        <v>234599</v>
      </c>
      <c r="H4986" s="125">
        <v>187690</v>
      </c>
      <c r="I4986" s="126">
        <v>491.96</v>
      </c>
      <c r="J4986" s="126">
        <v>19.87</v>
      </c>
      <c r="K4986" s="125">
        <v>1452514</v>
      </c>
      <c r="L4986" s="125">
        <v>1026651</v>
      </c>
      <c r="M4986" s="125">
        <v>458120</v>
      </c>
      <c r="N4986" s="125">
        <v>232349</v>
      </c>
      <c r="O4986" s="125">
        <v>2724723</v>
      </c>
      <c r="P4986" s="125">
        <v>1532451</v>
      </c>
      <c r="Q4986" s="125">
        <v>1192272</v>
      </c>
      <c r="R4986" s="125">
        <v>102003</v>
      </c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</row>
    <row r="4987" spans="2:35" s="6" customFormat="1" ht="15" customHeight="1" x14ac:dyDescent="0.25">
      <c r="B4987" s="127">
        <v>2020</v>
      </c>
      <c r="C4987" s="128">
        <v>21</v>
      </c>
      <c r="D4987" s="128">
        <v>9961</v>
      </c>
      <c r="E4987" s="128">
        <v>9956</v>
      </c>
      <c r="F4987" s="128"/>
      <c r="G4987" s="128">
        <v>204976</v>
      </c>
      <c r="H4987" s="128">
        <v>161432</v>
      </c>
      <c r="I4987" s="129">
        <v>474.33</v>
      </c>
      <c r="J4987" s="129">
        <v>20.58</v>
      </c>
      <c r="K4987" s="128">
        <v>1014391</v>
      </c>
      <c r="L4987" s="128">
        <v>773266</v>
      </c>
      <c r="M4987" s="128">
        <v>326997</v>
      </c>
      <c r="N4987" s="128">
        <v>132078</v>
      </c>
      <c r="O4987" s="128">
        <v>2387335</v>
      </c>
      <c r="P4987" s="128">
        <v>1356745</v>
      </c>
      <c r="Q4987" s="128">
        <v>1030590</v>
      </c>
      <c r="R4987" s="128">
        <v>68711</v>
      </c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</row>
    <row r="4988" spans="2:35" s="4" customFormat="1" ht="15" customHeight="1" x14ac:dyDescent="0.25">
      <c r="B4988" s="127">
        <v>2019</v>
      </c>
      <c r="C4988" s="128">
        <v>21</v>
      </c>
      <c r="D4988" s="128">
        <v>9600</v>
      </c>
      <c r="E4988" s="128">
        <v>9595</v>
      </c>
      <c r="F4988" s="128"/>
      <c r="G4988" s="128">
        <v>215957</v>
      </c>
      <c r="H4988" s="128">
        <v>171148</v>
      </c>
      <c r="I4988" s="129">
        <v>457.14</v>
      </c>
      <c r="J4988" s="129">
        <v>22.5</v>
      </c>
      <c r="K4988" s="128">
        <v>1223176</v>
      </c>
      <c r="L4988" s="128">
        <v>1027393</v>
      </c>
      <c r="M4988" s="128">
        <v>464343</v>
      </c>
      <c r="N4988" s="128">
        <v>246878</v>
      </c>
      <c r="O4988" s="128">
        <v>2545944</v>
      </c>
      <c r="P4988" s="128">
        <v>1420989</v>
      </c>
      <c r="Q4988" s="128">
        <v>1124955</v>
      </c>
      <c r="R4988" s="128">
        <v>449628</v>
      </c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</row>
    <row r="4989" spans="2:35" s="4" customFormat="1" ht="15" customHeight="1" x14ac:dyDescent="0.25">
      <c r="B4989" s="127">
        <v>2018</v>
      </c>
      <c r="C4989" s="128">
        <v>17</v>
      </c>
      <c r="D4989" s="128">
        <v>7822</v>
      </c>
      <c r="E4989" s="128">
        <v>7822</v>
      </c>
      <c r="F4989" s="128"/>
      <c r="G4989" s="128">
        <v>178434</v>
      </c>
      <c r="H4989" s="128">
        <v>141328</v>
      </c>
      <c r="I4989" s="129">
        <v>460.12</v>
      </c>
      <c r="J4989" s="129">
        <v>22.81</v>
      </c>
      <c r="K4989" s="128">
        <v>1001321</v>
      </c>
      <c r="L4989" s="128">
        <v>812603</v>
      </c>
      <c r="M4989" s="128">
        <v>395643</v>
      </c>
      <c r="N4989" s="128">
        <v>211928</v>
      </c>
      <c r="O4989" s="128">
        <v>2324989</v>
      </c>
      <c r="P4989" s="128">
        <v>1360780</v>
      </c>
      <c r="Q4989" s="128">
        <v>964209</v>
      </c>
      <c r="R4989" s="128">
        <v>101425</v>
      </c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</row>
    <row r="4990" spans="2:35" s="4" customFormat="1" ht="15" customHeight="1" x14ac:dyDescent="0.25">
      <c r="B4990" s="127">
        <v>2017</v>
      </c>
      <c r="C4990" s="128">
        <v>16</v>
      </c>
      <c r="D4990" s="128">
        <v>7464</v>
      </c>
      <c r="E4990" s="128">
        <v>7464</v>
      </c>
      <c r="F4990" s="128"/>
      <c r="G4990" s="128">
        <v>165325</v>
      </c>
      <c r="H4990" s="128">
        <v>131684</v>
      </c>
      <c r="I4990" s="129">
        <v>466.5</v>
      </c>
      <c r="J4990" s="129">
        <v>22.15</v>
      </c>
      <c r="K4990" s="128">
        <v>838894</v>
      </c>
      <c r="L4990" s="128">
        <v>713887</v>
      </c>
      <c r="M4990" s="128">
        <v>363819</v>
      </c>
      <c r="N4990" s="128">
        <v>188628</v>
      </c>
      <c r="O4990" s="128">
        <v>2251434</v>
      </c>
      <c r="P4990" s="128">
        <v>1440522</v>
      </c>
      <c r="Q4990" s="128">
        <v>810913</v>
      </c>
      <c r="R4990" s="128">
        <v>73394</v>
      </c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</row>
    <row r="4991" spans="2:35" s="4" customFormat="1" ht="15" customHeight="1" x14ac:dyDescent="0.25">
      <c r="B4991" s="127">
        <v>2016</v>
      </c>
      <c r="C4991" s="128">
        <v>15</v>
      </c>
      <c r="D4991" s="128">
        <v>6865</v>
      </c>
      <c r="E4991" s="128">
        <v>6865</v>
      </c>
      <c r="F4991" s="128"/>
      <c r="G4991" s="128">
        <v>155203</v>
      </c>
      <c r="H4991" s="128">
        <v>122287</v>
      </c>
      <c r="I4991" s="129">
        <v>457.67</v>
      </c>
      <c r="J4991" s="129">
        <v>22.61</v>
      </c>
      <c r="K4991" s="128">
        <v>755789</v>
      </c>
      <c r="L4991" s="128">
        <v>646299</v>
      </c>
      <c r="M4991" s="128">
        <v>336476</v>
      </c>
      <c r="N4991" s="128">
        <v>173926</v>
      </c>
      <c r="O4991" s="128">
        <v>2318650</v>
      </c>
      <c r="P4991" s="128">
        <v>1490101</v>
      </c>
      <c r="Q4991" s="128">
        <v>828549</v>
      </c>
      <c r="R4991" s="128">
        <v>34895</v>
      </c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</row>
    <row r="4992" spans="2:35" s="4" customFormat="1" ht="15" customHeight="1" x14ac:dyDescent="0.25">
      <c r="B4992" s="127">
        <v>2015</v>
      </c>
      <c r="C4992" s="128">
        <v>13</v>
      </c>
      <c r="D4992" s="128">
        <v>8287</v>
      </c>
      <c r="E4992" s="128">
        <v>8286</v>
      </c>
      <c r="F4992" s="128"/>
      <c r="G4992" s="128">
        <v>257282</v>
      </c>
      <c r="H4992" s="128">
        <v>183769</v>
      </c>
      <c r="I4992" s="129">
        <v>637.46</v>
      </c>
      <c r="J4992" s="129">
        <v>31.05</v>
      </c>
      <c r="K4992" s="128">
        <v>1238855</v>
      </c>
      <c r="L4992" s="128">
        <v>781272</v>
      </c>
      <c r="M4992" s="128">
        <v>390344</v>
      </c>
      <c r="N4992" s="128">
        <v>126309</v>
      </c>
      <c r="O4992" s="128">
        <v>15993357</v>
      </c>
      <c r="P4992" s="128">
        <v>14653024</v>
      </c>
      <c r="Q4992" s="128">
        <v>1340334</v>
      </c>
      <c r="R4992" s="128">
        <v>22643</v>
      </c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</row>
    <row r="4993" spans="2:35" s="4" customFormat="1" ht="15" customHeight="1" x14ac:dyDescent="0.25">
      <c r="B4993" s="127">
        <v>2014</v>
      </c>
      <c r="C4993" s="128">
        <v>15</v>
      </c>
      <c r="D4993" s="128">
        <v>8900</v>
      </c>
      <c r="E4993" s="128">
        <v>8900</v>
      </c>
      <c r="F4993" s="128"/>
      <c r="G4993" s="128">
        <v>273131</v>
      </c>
      <c r="H4993" s="128">
        <v>198220</v>
      </c>
      <c r="I4993" s="129">
        <v>593.33000000000004</v>
      </c>
      <c r="J4993" s="129">
        <v>30.69</v>
      </c>
      <c r="K4993" s="128">
        <v>1420952</v>
      </c>
      <c r="L4993" s="128">
        <v>1066404</v>
      </c>
      <c r="M4993" s="128">
        <v>598376</v>
      </c>
      <c r="N4993" s="128">
        <v>317720</v>
      </c>
      <c r="O4993" s="128">
        <v>16519231</v>
      </c>
      <c r="P4993" s="128">
        <v>15002481</v>
      </c>
      <c r="Q4993" s="128">
        <v>1516751</v>
      </c>
      <c r="R4993" s="128">
        <v>21906</v>
      </c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</row>
    <row r="4994" spans="2:35" ht="15" customHeight="1" x14ac:dyDescent="0.25">
      <c r="B4994" s="127">
        <v>2013</v>
      </c>
      <c r="C4994" s="128">
        <v>15</v>
      </c>
      <c r="D4994" s="128">
        <v>8132</v>
      </c>
      <c r="E4994" s="128">
        <v>8132</v>
      </c>
      <c r="F4994" s="128"/>
      <c r="G4994" s="128">
        <v>249899</v>
      </c>
      <c r="H4994" s="128">
        <v>193161</v>
      </c>
      <c r="I4994" s="129">
        <v>542.13</v>
      </c>
      <c r="J4994" s="129">
        <v>30.73</v>
      </c>
      <c r="K4994" s="128">
        <v>1573831</v>
      </c>
      <c r="L4994" s="128">
        <v>963589</v>
      </c>
      <c r="M4994" s="128">
        <v>450295</v>
      </c>
      <c r="N4994" s="128">
        <v>190306</v>
      </c>
      <c r="O4994" s="128">
        <v>16934805</v>
      </c>
      <c r="P4994" s="128">
        <v>15414642</v>
      </c>
      <c r="Q4994" s="128">
        <v>1520163</v>
      </c>
      <c r="R4994" s="128">
        <v>61021</v>
      </c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</row>
    <row r="4995" spans="2:35" ht="15" customHeight="1" x14ac:dyDescent="0.25">
      <c r="B4995" s="127">
        <v>2012</v>
      </c>
      <c r="C4995" s="128">
        <v>16</v>
      </c>
      <c r="D4995" s="128">
        <v>8869</v>
      </c>
      <c r="E4995" s="128">
        <v>8869</v>
      </c>
      <c r="F4995" s="128"/>
      <c r="G4995" s="128">
        <v>280453</v>
      </c>
      <c r="H4995" s="128">
        <v>202347</v>
      </c>
      <c r="I4995" s="129">
        <v>554.30999999999995</v>
      </c>
      <c r="J4995" s="129">
        <v>31.62</v>
      </c>
      <c r="K4995" s="128">
        <v>1886829</v>
      </c>
      <c r="L4995" s="128">
        <v>1032554</v>
      </c>
      <c r="M4995" s="128">
        <v>574612</v>
      </c>
      <c r="N4995" s="128">
        <v>276325</v>
      </c>
      <c r="O4995" s="128">
        <v>18984648</v>
      </c>
      <c r="P4995" s="128">
        <v>16982002</v>
      </c>
      <c r="Q4995" s="128">
        <v>2002646</v>
      </c>
      <c r="R4995" s="128">
        <v>130032</v>
      </c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</row>
    <row r="4996" spans="2:35" ht="15" customHeight="1" x14ac:dyDescent="0.25">
      <c r="B4996" s="127">
        <v>2011</v>
      </c>
      <c r="C4996" s="128">
        <v>18</v>
      </c>
      <c r="D4996" s="128">
        <v>11129</v>
      </c>
      <c r="E4996" s="128">
        <v>11129</v>
      </c>
      <c r="F4996" s="128"/>
      <c r="G4996" s="128">
        <v>299171</v>
      </c>
      <c r="H4996" s="128">
        <v>226345</v>
      </c>
      <c r="I4996" s="129">
        <v>618.28</v>
      </c>
      <c r="J4996" s="129">
        <v>26.88</v>
      </c>
      <c r="K4996" s="128">
        <v>1903734</v>
      </c>
      <c r="L4996" s="128">
        <v>1056387</v>
      </c>
      <c r="M4996" s="128">
        <v>604722</v>
      </c>
      <c r="N4996" s="128">
        <v>294031</v>
      </c>
      <c r="O4996" s="128">
        <v>23448084</v>
      </c>
      <c r="P4996" s="128" t="s">
        <v>359</v>
      </c>
      <c r="Q4996" s="128" t="s">
        <v>359</v>
      </c>
      <c r="R4996" s="128">
        <v>72253</v>
      </c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</row>
    <row r="4997" spans="2:35" ht="15" customHeight="1" x14ac:dyDescent="0.25">
      <c r="B4997" s="127">
        <v>2010</v>
      </c>
      <c r="C4997" s="128">
        <v>17</v>
      </c>
      <c r="D4997" s="128">
        <v>11175</v>
      </c>
      <c r="E4997" s="128">
        <v>11174</v>
      </c>
      <c r="F4997" s="128"/>
      <c r="G4997" s="128">
        <v>289903</v>
      </c>
      <c r="H4997" s="128">
        <v>226842</v>
      </c>
      <c r="I4997" s="129">
        <v>657.35</v>
      </c>
      <c r="J4997" s="129">
        <v>25.94</v>
      </c>
      <c r="K4997" s="128">
        <v>1663431</v>
      </c>
      <c r="L4997" s="128">
        <v>922044</v>
      </c>
      <c r="M4997" s="128">
        <v>448851</v>
      </c>
      <c r="N4997" s="128">
        <v>148496</v>
      </c>
      <c r="O4997" s="128">
        <v>17560908</v>
      </c>
      <c r="P4997" s="128" t="s">
        <v>359</v>
      </c>
      <c r="Q4997" s="128" t="s">
        <v>359</v>
      </c>
      <c r="R4997" s="128">
        <v>99074</v>
      </c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</row>
    <row r="4998" spans="2:35" ht="15" customHeight="1" x14ac:dyDescent="0.25">
      <c r="B4998" s="127">
        <v>2009</v>
      </c>
      <c r="C4998" s="128">
        <v>19</v>
      </c>
      <c r="D4998" s="128">
        <v>11865</v>
      </c>
      <c r="E4998" s="128">
        <v>11865</v>
      </c>
      <c r="F4998" s="128"/>
      <c r="G4998" s="128">
        <v>298057</v>
      </c>
      <c r="H4998" s="128">
        <v>226991</v>
      </c>
      <c r="I4998" s="129">
        <v>624.47</v>
      </c>
      <c r="J4998" s="129">
        <v>25.12</v>
      </c>
      <c r="K4998" s="128">
        <v>1765695</v>
      </c>
      <c r="L4998" s="128">
        <v>1130955</v>
      </c>
      <c r="M4998" s="128">
        <v>647235</v>
      </c>
      <c r="N4998" s="128">
        <v>344671</v>
      </c>
      <c r="O4998" s="128">
        <v>17777681</v>
      </c>
      <c r="P4998" s="128" t="s">
        <v>359</v>
      </c>
      <c r="Q4998" s="128" t="s">
        <v>359</v>
      </c>
      <c r="R4998" s="128">
        <v>101280</v>
      </c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</row>
    <row r="4999" spans="2:35" ht="15" customHeight="1" x14ac:dyDescent="0.25">
      <c r="B4999" s="127">
        <v>2008</v>
      </c>
      <c r="C4999" s="128">
        <v>22</v>
      </c>
      <c r="D4999" s="128">
        <v>12276</v>
      </c>
      <c r="E4999" s="128">
        <v>12276</v>
      </c>
      <c r="F4999" s="128"/>
      <c r="G4999" s="128">
        <v>289328</v>
      </c>
      <c r="H4999" s="128">
        <v>224883</v>
      </c>
      <c r="I4999" s="129">
        <v>558</v>
      </c>
      <c r="J4999" s="129">
        <v>23.57</v>
      </c>
      <c r="K4999" s="128">
        <v>1950970</v>
      </c>
      <c r="L4999" s="128">
        <v>1094610</v>
      </c>
      <c r="M4999" s="128">
        <v>599017</v>
      </c>
      <c r="N4999" s="128">
        <v>308497</v>
      </c>
      <c r="O4999" s="128">
        <v>15718650</v>
      </c>
      <c r="P4999" s="128" t="s">
        <v>359</v>
      </c>
      <c r="Q4999" s="128" t="s">
        <v>359</v>
      </c>
      <c r="R4999" s="128">
        <v>152329</v>
      </c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</row>
    <row r="5000" spans="2:35" customFormat="1" ht="5.0999999999999996" customHeight="1" thickBot="1" x14ac:dyDescent="0.3">
      <c r="B5000" s="131"/>
      <c r="C5000" s="131"/>
      <c r="D5000" s="131"/>
      <c r="E5000" s="131"/>
      <c r="F5000" s="131"/>
      <c r="G5000" s="131"/>
      <c r="H5000" s="131"/>
      <c r="I5000" s="131"/>
      <c r="J5000" s="131"/>
      <c r="K5000" s="131"/>
      <c r="L5000" s="131"/>
      <c r="M5000" s="131"/>
      <c r="N5000" s="131"/>
      <c r="O5000" s="131"/>
      <c r="P5000" s="131"/>
      <c r="Q5000" s="131"/>
      <c r="R5000" s="131"/>
    </row>
    <row r="5001" spans="2:35" customFormat="1" ht="15" customHeight="1" thickTop="1" x14ac:dyDescent="0.25">
      <c r="B5001" s="76" t="s">
        <v>429</v>
      </c>
      <c r="C5001" s="76"/>
      <c r="D5001" s="19"/>
      <c r="E5001" s="19"/>
      <c r="F5001" s="19"/>
      <c r="G5001" s="19"/>
      <c r="H5001" s="19"/>
      <c r="I5001" s="19"/>
      <c r="J5001" s="19"/>
      <c r="K5001" s="19"/>
      <c r="L5001" s="19"/>
      <c r="M5001" s="19"/>
      <c r="N5001" s="79"/>
      <c r="O5001" s="79"/>
      <c r="P5001" s="19"/>
      <c r="Q5001" s="19"/>
      <c r="R5001" s="19"/>
    </row>
    <row r="5002" spans="2:35" x14ac:dyDescent="0.25"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</row>
    <row r="5003" spans="2:35" x14ac:dyDescent="0.25"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</row>
    <row r="5004" spans="2:35" x14ac:dyDescent="0.25"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</row>
    <row r="5005" spans="2:35" x14ac:dyDescent="0.25"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</row>
    <row r="5006" spans="2:35" x14ac:dyDescent="0.25"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</row>
    <row r="5007" spans="2:35" x14ac:dyDescent="0.25"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</row>
  </sheetData>
  <autoFilter ref="B14:R4999" xr:uid="{00000000-0001-0000-0200-000000000000}"/>
  <mergeCells count="21">
    <mergeCell ref="B8:B13"/>
    <mergeCell ref="G8:G12"/>
    <mergeCell ref="H8:H12"/>
    <mergeCell ref="P8:P12"/>
    <mergeCell ref="C8:C12"/>
    <mergeCell ref="D8:D12"/>
    <mergeCell ref="E13:F13"/>
    <mergeCell ref="D5:E5"/>
    <mergeCell ref="O8:O12"/>
    <mergeCell ref="L5:M5"/>
    <mergeCell ref="H5:I5"/>
    <mergeCell ref="K3:K5"/>
    <mergeCell ref="N8:N12"/>
    <mergeCell ref="I8:I12"/>
    <mergeCell ref="E8:F12"/>
    <mergeCell ref="R8:R12"/>
    <mergeCell ref="J8:J12"/>
    <mergeCell ref="K8:K12"/>
    <mergeCell ref="L8:L12"/>
    <mergeCell ref="M8:M12"/>
    <mergeCell ref="Q8:Q12"/>
  </mergeCells>
  <phoneticPr fontId="32" type="noConversion"/>
  <conditionalFormatting sqref="J5">
    <cfRule type="expression" dxfId="3" priority="4116" stopIfTrue="1">
      <formula>$H$5=""</formula>
    </cfRule>
  </conditionalFormatting>
  <conditionalFormatting sqref="J5">
    <cfRule type="expression" dxfId="2" priority="4106" stopIfTrue="1">
      <formula>$H$5=""</formula>
    </cfRule>
  </conditionalFormatting>
  <conditionalFormatting sqref="H5:I5">
    <cfRule type="expression" dxfId="1" priority="3844" stopIfTrue="1">
      <formula>$D$5=""</formula>
    </cfRule>
  </conditionalFormatting>
  <conditionalFormatting sqref="C95:E108 C110:E123 C125:E138 C171:E184 C186:E199 C201:E214 C216:E229 C231:E244 C476:E489 C705:E718 C934:E947 C1163:E1176 C1392:E1405 C1621:E1634 C1850:E1863 C2079:E2092 C2308:E2321 C2537:E2550 C2766:E2779 C2995:E3008 C3224:E3237 C3453:E3466 C3682:E3695 C3911:E3924 C492:E505 C721:E734 C950:E963 C1179:E1192 C1408:E1421 C1637:E1650 C1866:E1879 C2095:E2108 C2324:E2337 C2553:E2566 C2782:E2795 C3011:E3024 C3240:E3253 C3469:E3482 C3698:E3711 C3927:E3940 C507:E520 C736:E749 C965:E978 C1194:E1207 C1423:E1436 C1652:E1665 C1881:E1894 C2110:E2123 C2339:E2352 C2568:E2581 C2797:E2810 C3026:E3039 C3255:E3268 C3484:E3497 C3713:E3726 C3942:E3955 C523:E536 C752:E765 C981:E994 C1210:E1223 C1439:E1452 C1668:E1681 C1897:E1910 C2126:E2139 C2355:E2368 C2584:E2597 C2813:E2826 C3042:E3055 C3271:E3284 C3500:E3513 C3729:E3742 C3958:E3971 C538:E551 C767:E780 C996:E1009 C1225:E1238 C1454:E1467 C1683:E1696 C1912:E1925 C2141:E2154 C2370:E2383 C2599:E2612 C2828:E2841 C3057:E3070 C3286:E3299 C3515:E3528 C3744:E3757 C3973:E3986 C324:E337 C553:E566 C782:E795 C1011:E1024 C1240:E1253 C1469:E1482 C1698:E1711 C1927:E1940 C2156:E2169 C2385:E2398 C2614:E2627 C2843:E2856 C3072:E3085 C3301:E3314 C3530:E3543 C3759:E3772 C3988:E4001 C339:E352 C568:E581 C797:E810 C1026:E1039 C1255:E1268 C1484:E1497 C1713:E1726 C1942:E1955 C2171:E2184 C2400:E2413 C2629:E2642 C2858:E2871 C3087:E3100 C3316:E3329 C3545:E3558 C3774:E3787 C4003:E4016 C354:E367 C583:E596 C812:E825 C1041:E1054 C1270:E1283 C1499:E1512 C1728:E1741 C1957:E1970 C2186:E2199 C2415:E2428 C2644:E2657 C2873:E2886 C3102:E3115 C3331:E3344 C3560:E3573 C3789:E3802 C4018:E4031 C599:E612 C828:E841 C1057:E1070 C1286:E1299 C1515:E1528 C1744:E1757 C1973:E1986 C2202:E2215 C2431:E2444 C2660:E2673 C2889:E2902 C3118:E3131 C3347:E3360 C3576:E3589 C3805:E3818 C4034:E4047 C614:E627 C843:E856 C1072:E1085 C1301:E1314 C1530:E1543 C1759:E1772 C1988:E2001 C2217:E2230 C2446:E2459 C2675:E2688 C2904:E2917 C3133:E3146 C3362:E3375 C3591:E3604 C3820:E3833 C4049:E4062 C400:E413 C629:E642 C858:E871 C1087:E1100 C1316:E1329 C1545:E1558 C1774:E1787 C2003:E2016 C2232:E2245 C2461:E2474 C2690:E2703 C2919:E2932 C3148:E3161 C3377:E3390 C3606:E3619 C3835:E3848 C4064:E4077 C415:E428 C644:E657 C873:E886 C1102:E1115 C1331:E1344 C1560:E1573 C1789:E1802 C2018:E2031 C2247:E2260 C2476:E2489 C2705:E2718 C2934:E2947 C3163:E3176 C3392:E3405 C3621:E3634 C3850:E3863 C4079:E4092 C430:E443 C659:E672 C888:E901 C1117:E1130 C1346:E1359 C1575:E1588 C1804:E1817 C2033:E2046 C2262:E2275 C2491:E2504 C2720:E2733 C2949:E2962 C3178:E3191 C3407:E3420 C3636:E3649 C3865:E3878 C4094:E4107 C445:E458 C674:E687 C903:E916 C1132:E1145 C1361:E1374 C1590:E1603 C1819:E1832 C2048:E2061 C2277:E2290 C2506:E2519 C2735:E2748 C2964:E2977 C3193:E3206 C3422:E3435 C3651:E3664 C3880:E3893 C4109:E4122 C460:E473 C689:E702 C918:E931 C1147:E1160 C1376:E1389 C1605:E1618 C1834:E1847 C2063:E2076 C2292:E2305 C2521:E2534 C2750:E2763 C2979:E2992 C3208:E3221 C3437:E3450 C3666:E3679 C3895:E3908 C4124:E4137 C4218:E4231 C4233:E4246 C4248:E4261 C4387:E4400 C4510:E4523 C4633:E4646 C4756:E4769 C4879:E4892 C4403:E4416 C4526:E4539 C4649:E4662 C4772:E4785 C4895:E4908 C4418:E4431 C4541:E4554 C4664:E4677 C4787:E4800 C4910:E4923 C4434:E4447 C4557:E4570 C4680:E4693 C4803:E4816 C4926:E4939 C4449:E4462 C4572:E4585 C4695:E4708 C4818:E4831 C4941:E4954 C4341:E4354 C4464:E4477 C4587:E4600 C4710:E4723 C4833:E4846 C4956:E4969 C4356:E4369 C4479:E4492 C4602:E4615 C4725:E4738 C4848:E4861 C4971:E4984 C4371:E4384 C4494:E4507 C4617:E4630 C4740:E4753 C4863:E4876 C4986:E4999 C18:E31 C34:E47 C49:E62 C65:E78 C80:E93 C141:E154 C156:E169 C247:E260 C263:E276 C278:E291 C294:E307 C309:E322 C370:E383 C385:E398 C4141:E4154 C4157:E4170 C4172:E4185 C4188:E4201 C4203:E4216 C4264:E4277 C4280:E4293 C4295:E4308 C4311:E4324 C4326:E4339 G4986:R4999 G4971:R4984 G4956:R4969 G4941:R4954 G4926:R4939 G4910:R4923 G4895:R4908 G4879:R4892 G4863:R4876 G4848:R4861 G4833:R4846 G4818:R4831 G4803:R4816 G4787:R4800 G4772:R4785 G4756:R4769 G4740:R4753 G4725:R4738 G4710:R4723 G4695:R4708 G4680:R4693 G4664:R4677 G4649:R4662 G4633:R4646 G4617:R4630 G4602:R4615 G4587:R4600 G4572:R4585 G4557:R4570 G4541:R4554 G4526:R4539 G4510:R4523 G4494:R4507 G4479:R4492 G4464:R4477 G4449:R4462 G4434:R4447 G4418:R4431 G4403:R4416 G4387:R4400 G4371:R4384 G4356:R4369 G4341:R4354 G4326:R4339 G4311:R4324 G4295:R4308 G4280:R4293 G4264:R4277 G4248:R4261 G4233:R4246 G4218:R4231 G4203:R4216 G4188:R4201 G4172:R4185 G4157:R4170 G4141:R4154 G4124:R4137 G4109:R4122 G4094:R4107 G4079:R4092 G4064:R4077 G4049:R4062 G4034:R4047 G4018:R4031 G4003:R4016 G3988:R4001 G3973:R3986 G3958:R3971 G3942:R3955 G3927:R3940 G3911:R3924 G3895:R3908 G3880:R3893 G3865:R3878 G3850:R3863 G3835:R3848 G3820:R3833 G3805:R3818 G3789:R3802 G3774:R3787 G3759:R3772 G3744:R3757 G3729:R3742 G3713:R3726 G3698:R3711 G3682:R3695 G3666:R3679 G3651:R3664 G3636:R3649 G3621:R3634 G3606:R3619 G3591:R3604 G3576:R3589 G3560:R3573 G3545:R3558 G3530:R3543 G3515:R3528 G3500:R3513 G3484:R3497 G3469:R3482 G3453:R3466 G3437:R3450 G3422:R3435 G3407:R3420 G3392:R3405 G3377:R3390 G3362:R3375 G3347:R3360 G3331:R3344 G3316:R3329 G3301:R3314 G3286:R3299 G3271:R3284 G3255:R3268 G3240:R3253 G3224:R3237 G3208:R3221 G3193:R3206 G3178:R3191 G3163:R3176 G3148:R3161 G3133:R3146 G3118:R3131 G3102:R3115 G3087:R3100 G3072:R3085 G3057:R3070 G3042:R3055 G3026:R3039 G3011:R3024 G2995:R3008 G2979:R2992 G2964:R2977 G2949:R2962 G2934:R2947 G2919:R2932 G2904:R2917 G2889:R2902 G2873:R2886 G2858:R2871 G2843:R2856 G2828:R2841 G2813:R2826 G2797:R2810 G2782:R2795 G2766:R2779 G2750:R2763 G2735:R2748 G2720:R2733 G2705:R2718 G2690:R2703 G2675:R2688 G2660:R2673 G2644:R2657 G2629:R2642 G2614:R2627 G2599:R2612 G2584:R2597 G2568:R2581 G2553:R2566 G2537:R2550 G2521:R2534 G2506:R2519 G2491:R2504 G2476:R2489 G2461:R2474 G2446:R2459 G2431:R2444 G2415:R2428 G2400:R2413 G2385:R2398 G2370:R2383 G2355:R2368 G2339:R2352 G2324:R2337 G2308:R2321 G2292:R2305 G2277:R2290 G2262:R2275 G2247:R2260 G2232:R2245 G2217:R2230 G2202:R2215 G2186:R2199 G2171:R2184 G2156:R2169 G2141:R2154 G2126:R2139 G2110:R2123 G2095:R2108 G2079:R2092 G2063:R2076 G2048:R2061 G2033:R2046 G2018:R2031 G2003:R2016 G1988:R2001 G1973:R1986 G1957:R1970 G1942:R1955 G1927:R1940 G1912:R1925 G1897:R1910 G1881:R1894 G1866:R1879 G1850:R1863 G1834:R1847 G1819:R1832 G1804:R1817 G1789:R1802 G1774:R1787 G1759:R1772 G1744:R1757 G1728:R1741 G1713:R1726 G1698:R1711 G1683:R1696 G1668:R1681 G1652:R1665 G1637:R1650 G1621:R1634 G1605:R1618 G1590:R1603 G1575:R1588 G1560:R1573 G1545:R1558 G1530:R1543 G1515:R1528 G1499:R1512 G1484:R1497 G1469:R1482 G1454:R1467 G1439:R1452 G1423:R1436 G1408:R1421 G1392:R1405 G1376:R1389 G1361:R1374 G1346:R1359 G1331:R1344 G1316:R1329 G1301:R1314 G1286:R1299 G1270:R1283 G1255:R1268 G1240:R1253 G1225:R1238 G1210:R1223 G1194:R1207 G1179:R1192 G1163:R1176 G1147:R1160 G1132:R1145 G1117:R1130 G1102:R1115 G1087:R1100 G1072:R1085 G1057:R1070 G1041:R1054 G1026:R1039 G1011:R1024 G996:R1009 G981:R994 G965:R978 G950:R963 G934:R947 G918:R931 G903:R916 G888:R901 G873:R886 G858:R871 G843:R856 G828:R841 G812:R825 G797:R810 G782:R795 G767:R780 G752:R765 G736:R749 G721:R734 G705:R718 G689:R702 G674:R687 G659:R672 G644:R657 G629:R642 G614:R627 G599:R612 G583:R596 G568:R581 G553:R566 G538:R551 G523:R536 G507:R520 G492:R505 G476:R489 G460:R473 G445:R458 G430:R443 G415:R428 G400:R413 G385:R398 G370:R383 G354:R367 G339:R352 G324:R337 G309:R322 G294:R307 G278:R291 G263:R276 G247:R260 G231:R244 G216:R229 G201:R214 G186:R199 G171:R184 G156:R169 G141:R154 G125:R138 G110:R123 G95:R108 G80:R93 G65:R78 G49:R62 G34:R47 G18:R31">
    <cfRule type="expression" dxfId="0" priority="14900" stopIfTrue="1">
      <formula>$L$5=C$8</formula>
    </cfRule>
  </conditionalFormatting>
  <dataValidations count="3">
    <dataValidation type="list" allowBlank="1" showInputMessage="1" showErrorMessage="1" sqref="L5:M5" xr:uid="{00000000-0002-0000-0200-000000000000}">
      <formula1>detalhes</formula1>
    </dataValidation>
    <dataValidation type="list" allowBlank="1" showInputMessage="1" showErrorMessage="1" sqref="H5:I5" xr:uid="{00000000-0002-0000-0200-000001000000}">
      <formula1>INDIRECT($O$5)</formula1>
    </dataValidation>
    <dataValidation type="list" allowBlank="1" showInputMessage="1" showErrorMessage="1" sqref="D5:E5" xr:uid="{00000000-0002-0000-0200-000002000000}">
      <formula1>Conjunto_1</formula1>
    </dataValidation>
  </dataValidations>
  <hyperlinks>
    <hyperlink ref="B5" location="Índice!A1" display="&lt;&lt;" xr:uid="{00000000-0004-0000-0200-000000000000}"/>
    <hyperlink ref="M2" location="Totais!A1" display="Ver Totais" xr:uid="{00000000-0004-0000-0200-000001000000}"/>
  </hyperlinks>
  <pageMargins left="0.23622047244094491" right="0.23622047244094491" top="0.39370078740157483" bottom="0.39370078740157483" header="0.31496062992125984" footer="0.31496062992125984"/>
  <pageSetup paperSize="9" scale="72" orientation="portrait" r:id="rId1"/>
  <headerFooter>
    <oddFooter>&amp;R&amp;7&amp;P/&amp;N</oddFooter>
  </headerFooter>
  <colBreaks count="1" manualBreakCount="1">
    <brk id="11" min="5" max="337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92F69"/>
  </sheetPr>
  <dimension ref="A1:L26"/>
  <sheetViews>
    <sheetView showGridLines="0" zoomScaleNormal="100" workbookViewId="0">
      <selection activeCell="D23" sqref="D23"/>
    </sheetView>
  </sheetViews>
  <sheetFormatPr defaultColWidth="9.140625" defaultRowHeight="11.25" x14ac:dyDescent="0.2"/>
  <cols>
    <col min="1" max="1" width="1.7109375" style="3" customWidth="1"/>
    <col min="2" max="2" width="4.7109375" style="3" customWidth="1"/>
    <col min="3" max="3" width="38.5703125" style="3" customWidth="1"/>
    <col min="4" max="4" width="73.85546875" style="3" customWidth="1"/>
    <col min="5" max="5" width="5.7109375" style="3" customWidth="1"/>
    <col min="6" max="16384" width="9.140625" style="3"/>
  </cols>
  <sheetData>
    <row r="1" spans="1:12" ht="9.75" customHeight="1" x14ac:dyDescent="0.2"/>
    <row r="2" spans="1:12" ht="9.75" customHeight="1" x14ac:dyDescent="0.2">
      <c r="B2" s="99" t="s">
        <v>435</v>
      </c>
    </row>
    <row r="3" spans="1:12" ht="9.75" customHeight="1" x14ac:dyDescent="0.2"/>
    <row r="4" spans="1:12" s="1" customFormat="1" ht="15" customHeight="1" x14ac:dyDescent="0.25">
      <c r="A4" s="18"/>
      <c r="B4" s="18"/>
      <c r="C4" s="98" t="s">
        <v>532</v>
      </c>
      <c r="D4" s="18"/>
      <c r="E4" s="18"/>
      <c r="F4" s="18"/>
      <c r="G4" s="16"/>
      <c r="H4" s="16"/>
      <c r="I4" s="16"/>
      <c r="J4" s="16"/>
    </row>
    <row r="5" spans="1:12" s="1" customFormat="1" ht="15" customHeight="1" x14ac:dyDescent="0.25">
      <c r="A5" s="18"/>
      <c r="B5" s="18"/>
      <c r="C5" s="26" t="s">
        <v>356</v>
      </c>
      <c r="D5" s="18"/>
      <c r="E5" s="18"/>
      <c r="F5" s="18"/>
      <c r="G5" s="16"/>
      <c r="H5" s="16"/>
      <c r="I5" s="16"/>
      <c r="J5" s="16"/>
      <c r="L5" s="27"/>
    </row>
    <row r="6" spans="1:12" customFormat="1" ht="11.25" customHeight="1" x14ac:dyDescent="0.25">
      <c r="C6" s="8"/>
      <c r="D6" s="8"/>
    </row>
    <row r="7" spans="1:12" ht="12.95" customHeight="1" x14ac:dyDescent="0.2">
      <c r="C7" s="96" t="s">
        <v>514</v>
      </c>
      <c r="D7" s="96"/>
    </row>
    <row r="8" spans="1:12" ht="5.0999999999999996" customHeight="1" x14ac:dyDescent="0.2">
      <c r="C8" s="9"/>
      <c r="D8" s="9"/>
    </row>
    <row r="9" spans="1:12" ht="12.95" customHeight="1" x14ac:dyDescent="0.2">
      <c r="C9" s="28" t="s">
        <v>357</v>
      </c>
      <c r="D9" s="28" t="s">
        <v>358</v>
      </c>
    </row>
    <row r="10" spans="1:12" ht="12.95" customHeight="1" x14ac:dyDescent="0.2">
      <c r="C10" s="29" t="s">
        <v>359</v>
      </c>
      <c r="D10" s="29" t="s">
        <v>360</v>
      </c>
    </row>
    <row r="11" spans="1:12" ht="12.95" customHeight="1" x14ac:dyDescent="0.2">
      <c r="C11" s="29" t="s">
        <v>361</v>
      </c>
      <c r="D11" s="29" t="s">
        <v>362</v>
      </c>
    </row>
    <row r="12" spans="1:12" ht="12.95" customHeight="1" x14ac:dyDescent="0.2">
      <c r="C12" s="30" t="s">
        <v>536</v>
      </c>
      <c r="D12" s="30" t="s">
        <v>537</v>
      </c>
    </row>
    <row r="13" spans="1:12" ht="5.0999999999999996" customHeight="1" x14ac:dyDescent="0.2"/>
    <row r="14" spans="1:12" ht="12.95" customHeight="1" x14ac:dyDescent="0.2">
      <c r="C14" s="96" t="s">
        <v>515</v>
      </c>
      <c r="D14" s="96"/>
    </row>
    <row r="15" spans="1:12" ht="5.0999999999999996" customHeight="1" x14ac:dyDescent="0.2">
      <c r="C15" s="9"/>
      <c r="D15" s="9"/>
    </row>
    <row r="16" spans="1:12" ht="12.95" customHeight="1" x14ac:dyDescent="0.2">
      <c r="C16" s="31" t="s">
        <v>363</v>
      </c>
      <c r="D16" s="31" t="s">
        <v>351</v>
      </c>
    </row>
    <row r="17" spans="3:4" ht="12.95" customHeight="1" x14ac:dyDescent="0.2">
      <c r="C17" s="32" t="s">
        <v>6</v>
      </c>
      <c r="D17" s="32" t="s">
        <v>364</v>
      </c>
    </row>
    <row r="18" spans="3:4" ht="12.95" customHeight="1" x14ac:dyDescent="0.2">
      <c r="C18" s="32" t="s">
        <v>17</v>
      </c>
      <c r="D18" s="32" t="s">
        <v>365</v>
      </c>
    </row>
    <row r="19" spans="3:4" ht="12.95" customHeight="1" x14ac:dyDescent="0.2">
      <c r="C19" s="33" t="s">
        <v>430</v>
      </c>
      <c r="D19" s="33" t="s">
        <v>366</v>
      </c>
    </row>
    <row r="20" spans="3:4" ht="5.0999999999999996" customHeight="1" x14ac:dyDescent="0.2"/>
    <row r="21" spans="3:4" ht="12.95" customHeight="1" x14ac:dyDescent="0.2">
      <c r="C21" s="96" t="s">
        <v>516</v>
      </c>
      <c r="D21" s="96" t="s">
        <v>517</v>
      </c>
    </row>
    <row r="22" spans="3:4" ht="5.0999999999999996" customHeight="1" x14ac:dyDescent="0.2">
      <c r="C22" s="9"/>
      <c r="D22" s="9"/>
    </row>
    <row r="23" spans="3:4" ht="12.95" customHeight="1" x14ac:dyDescent="0.2">
      <c r="C23" s="34" t="s">
        <v>5</v>
      </c>
      <c r="D23" s="34" t="s">
        <v>367</v>
      </c>
    </row>
    <row r="24" spans="3:4" ht="33.75" x14ac:dyDescent="0.2">
      <c r="C24" s="35" t="s">
        <v>392</v>
      </c>
      <c r="D24" s="35" t="s">
        <v>525</v>
      </c>
    </row>
    <row r="25" spans="3:4" ht="33.75" x14ac:dyDescent="0.2">
      <c r="C25" s="35" t="s">
        <v>395</v>
      </c>
      <c r="D25" s="35" t="s">
        <v>526</v>
      </c>
    </row>
    <row r="26" spans="3:4" x14ac:dyDescent="0.2">
      <c r="C26" s="36" t="s">
        <v>428</v>
      </c>
      <c r="D26" s="36" t="s">
        <v>368</v>
      </c>
    </row>
  </sheetData>
  <hyperlinks>
    <hyperlink ref="B2" location="Índice!A1" display="&lt;&lt;" xr:uid="{00000000-0004-0000-0300-000000000000}"/>
  </hyperlinks>
  <printOptions horizontalCentered="1"/>
  <pageMargins left="0.23622047244094491" right="0.23622047244094491" top="0.70866141732283472" bottom="0.31496062992125984" header="0.47244094488188981" footer="0.31496062992125984"/>
  <pageSetup paperSize="9" scale="6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499984740745262"/>
    <pageSetUpPr autoPageBreaks="0"/>
  </sheetPr>
  <dimension ref="B3:T31"/>
  <sheetViews>
    <sheetView zoomScaleNormal="100" workbookViewId="0">
      <selection activeCell="P34" sqref="P34"/>
    </sheetView>
  </sheetViews>
  <sheetFormatPr defaultColWidth="9.140625" defaultRowHeight="12.75" x14ac:dyDescent="0.25"/>
  <cols>
    <col min="1" max="1" width="9.140625" style="24"/>
    <col min="2" max="18" width="20.7109375" style="24" customWidth="1"/>
    <col min="19" max="20" width="51.42578125" style="24" bestFit="1" customWidth="1"/>
    <col min="21" max="16384" width="9.140625" style="24"/>
  </cols>
  <sheetData>
    <row r="3" spans="2:20" x14ac:dyDescent="0.25">
      <c r="B3" s="23" t="s">
        <v>431</v>
      </c>
      <c r="C3" s="23" t="s">
        <v>11</v>
      </c>
      <c r="D3" s="23" t="s">
        <v>13</v>
      </c>
      <c r="E3" s="23" t="s">
        <v>16</v>
      </c>
      <c r="F3" s="23" t="s">
        <v>19</v>
      </c>
      <c r="G3" s="23" t="s">
        <v>34</v>
      </c>
      <c r="H3" s="23" t="s">
        <v>445</v>
      </c>
      <c r="I3" s="23" t="s">
        <v>446</v>
      </c>
      <c r="J3" s="23" t="s">
        <v>447</v>
      </c>
      <c r="K3" s="23" t="s">
        <v>448</v>
      </c>
      <c r="L3" s="23" t="s">
        <v>449</v>
      </c>
      <c r="M3" s="23" t="s">
        <v>450</v>
      </c>
      <c r="N3" s="23" t="s">
        <v>451</v>
      </c>
      <c r="O3" s="23" t="s">
        <v>452</v>
      </c>
      <c r="P3" s="23" t="s">
        <v>453</v>
      </c>
      <c r="Q3" s="23" t="s">
        <v>454</v>
      </c>
      <c r="R3" s="23" t="s">
        <v>454</v>
      </c>
      <c r="S3" s="23" t="s">
        <v>513</v>
      </c>
      <c r="T3" s="23" t="s">
        <v>522</v>
      </c>
    </row>
    <row r="4" spans="2:20" ht="12.75" customHeight="1" x14ac:dyDescent="0.25">
      <c r="B4" s="24" t="s">
        <v>396</v>
      </c>
      <c r="C4" s="24" t="s">
        <v>12</v>
      </c>
      <c r="D4" s="24" t="s">
        <v>14</v>
      </c>
      <c r="E4" s="24" t="s">
        <v>17</v>
      </c>
      <c r="F4" s="24" t="s">
        <v>20</v>
      </c>
      <c r="G4" s="24" t="s">
        <v>35</v>
      </c>
      <c r="H4" s="24" t="s">
        <v>0</v>
      </c>
      <c r="I4" s="24" t="s">
        <v>0</v>
      </c>
      <c r="J4" s="24" t="s">
        <v>0</v>
      </c>
      <c r="K4" s="24" t="s">
        <v>0</v>
      </c>
      <c r="L4" s="24" t="s">
        <v>0</v>
      </c>
      <c r="M4" s="24" t="s">
        <v>0</v>
      </c>
      <c r="N4" s="24" t="s">
        <v>15</v>
      </c>
      <c r="O4" s="24" t="s">
        <v>15</v>
      </c>
      <c r="P4" s="24" t="s">
        <v>455</v>
      </c>
      <c r="Q4" s="24" t="s">
        <v>456</v>
      </c>
      <c r="R4" s="24" t="s">
        <v>456</v>
      </c>
      <c r="S4" s="24" t="s">
        <v>397</v>
      </c>
      <c r="T4" s="24" t="s">
        <v>0</v>
      </c>
    </row>
    <row r="5" spans="2:20" ht="12.75" customHeight="1" x14ac:dyDescent="0.25">
      <c r="B5" s="24" t="s">
        <v>444</v>
      </c>
      <c r="D5" s="24" t="s">
        <v>15</v>
      </c>
      <c r="E5" s="24" t="s">
        <v>384</v>
      </c>
      <c r="F5" s="24" t="s">
        <v>21</v>
      </c>
      <c r="G5" s="24" t="s">
        <v>36</v>
      </c>
      <c r="H5" s="24" t="s">
        <v>1</v>
      </c>
      <c r="I5" s="24" t="s">
        <v>457</v>
      </c>
      <c r="J5" s="24" t="s">
        <v>350</v>
      </c>
      <c r="K5" s="24" t="s">
        <v>458</v>
      </c>
      <c r="L5" s="24" t="s">
        <v>394</v>
      </c>
      <c r="M5" s="24" t="s">
        <v>459</v>
      </c>
      <c r="N5" s="24" t="s">
        <v>460</v>
      </c>
      <c r="O5" s="24" t="s">
        <v>1</v>
      </c>
      <c r="P5" s="24" t="s">
        <v>20</v>
      </c>
      <c r="Q5" s="24" t="s">
        <v>14</v>
      </c>
      <c r="R5" s="24" t="s">
        <v>14</v>
      </c>
      <c r="S5" s="24" t="s">
        <v>427</v>
      </c>
      <c r="T5" s="24" t="s">
        <v>1</v>
      </c>
    </row>
    <row r="6" spans="2:20" ht="12.75" customHeight="1" x14ac:dyDescent="0.25">
      <c r="B6" s="24" t="s">
        <v>461</v>
      </c>
      <c r="E6" s="24" t="s">
        <v>385</v>
      </c>
      <c r="F6" s="24" t="s">
        <v>22</v>
      </c>
      <c r="G6" s="24" t="s">
        <v>37</v>
      </c>
      <c r="H6" s="24" t="s">
        <v>2</v>
      </c>
      <c r="I6" s="24" t="s">
        <v>462</v>
      </c>
      <c r="J6" s="24" t="s">
        <v>430</v>
      </c>
      <c r="K6" s="24" t="s">
        <v>463</v>
      </c>
      <c r="L6" s="24" t="s">
        <v>464</v>
      </c>
      <c r="M6" s="24" t="s">
        <v>465</v>
      </c>
      <c r="N6" s="24" t="s">
        <v>466</v>
      </c>
      <c r="O6" s="24" t="s">
        <v>457</v>
      </c>
      <c r="P6" s="24" t="s">
        <v>21</v>
      </c>
      <c r="Q6" s="24" t="s">
        <v>15</v>
      </c>
      <c r="R6" s="24" t="s">
        <v>15</v>
      </c>
      <c r="S6" s="24" t="s">
        <v>392</v>
      </c>
      <c r="T6" s="24" t="s">
        <v>2</v>
      </c>
    </row>
    <row r="7" spans="2:20" ht="12.75" customHeight="1" x14ac:dyDescent="0.25">
      <c r="B7" s="24" t="s">
        <v>467</v>
      </c>
      <c r="E7" s="24" t="s">
        <v>387</v>
      </c>
      <c r="F7" s="24" t="s">
        <v>388</v>
      </c>
      <c r="G7" s="24" t="s">
        <v>38</v>
      </c>
      <c r="H7" s="24" t="s">
        <v>3</v>
      </c>
      <c r="I7" s="24" t="s">
        <v>468</v>
      </c>
      <c r="J7" s="24" t="s">
        <v>351</v>
      </c>
      <c r="K7" s="24" t="s">
        <v>469</v>
      </c>
      <c r="L7" s="24" t="s">
        <v>470</v>
      </c>
      <c r="M7" s="24" t="s">
        <v>471</v>
      </c>
      <c r="N7" s="24" t="s">
        <v>472</v>
      </c>
      <c r="O7" s="24" t="s">
        <v>430</v>
      </c>
      <c r="P7" s="24" t="s">
        <v>22</v>
      </c>
      <c r="Q7" s="25" t="s">
        <v>473</v>
      </c>
      <c r="R7" s="25" t="s">
        <v>473</v>
      </c>
      <c r="S7" s="24" t="s">
        <v>393</v>
      </c>
      <c r="T7" s="24" t="s">
        <v>3</v>
      </c>
    </row>
    <row r="8" spans="2:20" ht="12.75" customHeight="1" x14ac:dyDescent="0.25">
      <c r="B8" s="24" t="s">
        <v>474</v>
      </c>
      <c r="E8" s="24" t="s">
        <v>18</v>
      </c>
      <c r="F8" s="24" t="s">
        <v>23</v>
      </c>
      <c r="G8" s="24" t="s">
        <v>39</v>
      </c>
      <c r="H8" s="24" t="s">
        <v>4</v>
      </c>
      <c r="I8" s="24" t="s">
        <v>475</v>
      </c>
      <c r="J8" s="24" t="s">
        <v>476</v>
      </c>
      <c r="K8" s="24" t="s">
        <v>477</v>
      </c>
      <c r="L8" s="24" t="s">
        <v>478</v>
      </c>
      <c r="M8" s="24" t="s">
        <v>479</v>
      </c>
      <c r="N8" s="24" t="s">
        <v>480</v>
      </c>
      <c r="O8" s="24" t="s">
        <v>481</v>
      </c>
      <c r="P8" s="24" t="s">
        <v>388</v>
      </c>
      <c r="Q8" s="24" t="s">
        <v>482</v>
      </c>
      <c r="R8" s="24" t="s">
        <v>482</v>
      </c>
      <c r="S8" s="24" t="s">
        <v>1</v>
      </c>
      <c r="T8" s="24" t="s">
        <v>4</v>
      </c>
    </row>
    <row r="9" spans="2:20" ht="12.75" customHeight="1" x14ac:dyDescent="0.25">
      <c r="F9" s="24" t="s">
        <v>24</v>
      </c>
      <c r="G9" s="24" t="s">
        <v>40</v>
      </c>
      <c r="H9" s="24" t="s">
        <v>5</v>
      </c>
      <c r="I9" s="24" t="s">
        <v>483</v>
      </c>
      <c r="K9" s="24" t="s">
        <v>484</v>
      </c>
      <c r="L9" s="24" t="s">
        <v>485</v>
      </c>
      <c r="M9" s="24" t="s">
        <v>486</v>
      </c>
      <c r="N9" s="24" t="s">
        <v>487</v>
      </c>
      <c r="O9" s="24" t="s">
        <v>488</v>
      </c>
      <c r="P9" s="24" t="s">
        <v>23</v>
      </c>
      <c r="Q9" s="24" t="s">
        <v>17</v>
      </c>
      <c r="R9" s="24" t="s">
        <v>17</v>
      </c>
      <c r="S9" s="24" t="s">
        <v>2</v>
      </c>
      <c r="T9" s="24" t="s">
        <v>5</v>
      </c>
    </row>
    <row r="10" spans="2:20" ht="12.75" customHeight="1" x14ac:dyDescent="0.25">
      <c r="F10" s="24" t="s">
        <v>25</v>
      </c>
      <c r="G10" s="24" t="s">
        <v>41</v>
      </c>
      <c r="H10" s="24" t="s">
        <v>428</v>
      </c>
      <c r="I10" s="24" t="s">
        <v>489</v>
      </c>
      <c r="L10" s="24" t="s">
        <v>490</v>
      </c>
      <c r="N10" s="24" t="s">
        <v>491</v>
      </c>
      <c r="O10" s="24" t="s">
        <v>492</v>
      </c>
      <c r="P10" s="24" t="s">
        <v>24</v>
      </c>
      <c r="Q10" s="24" t="s">
        <v>384</v>
      </c>
      <c r="R10" s="24" t="s">
        <v>384</v>
      </c>
      <c r="S10" s="24" t="s">
        <v>3</v>
      </c>
      <c r="T10" s="24" t="s">
        <v>428</v>
      </c>
    </row>
    <row r="11" spans="2:20" ht="12.75" customHeight="1" x14ac:dyDescent="0.25">
      <c r="F11" s="24" t="s">
        <v>26</v>
      </c>
      <c r="H11" s="24" t="s">
        <v>493</v>
      </c>
      <c r="I11" s="24" t="s">
        <v>494</v>
      </c>
      <c r="L11" s="24" t="s">
        <v>495</v>
      </c>
      <c r="N11" s="24" t="s">
        <v>496</v>
      </c>
      <c r="P11" s="24" t="s">
        <v>25</v>
      </c>
      <c r="Q11" s="24" t="s">
        <v>385</v>
      </c>
      <c r="R11" s="24" t="s">
        <v>385</v>
      </c>
      <c r="S11" s="24" t="s">
        <v>4</v>
      </c>
      <c r="T11" s="24" t="s">
        <v>349</v>
      </c>
    </row>
    <row r="12" spans="2:20" ht="12.75" customHeight="1" x14ac:dyDescent="0.25">
      <c r="F12" s="24" t="s">
        <v>27</v>
      </c>
      <c r="H12" s="24" t="s">
        <v>497</v>
      </c>
      <c r="I12" s="24" t="s">
        <v>498</v>
      </c>
      <c r="L12" s="24" t="s">
        <v>352</v>
      </c>
      <c r="N12" s="24" t="s">
        <v>499</v>
      </c>
      <c r="P12" s="24" t="s">
        <v>26</v>
      </c>
      <c r="Q12" s="24" t="s">
        <v>387</v>
      </c>
      <c r="R12" s="24" t="s">
        <v>387</v>
      </c>
      <c r="S12" s="24" t="s">
        <v>5</v>
      </c>
      <c r="T12" s="24" t="s">
        <v>350</v>
      </c>
    </row>
    <row r="13" spans="2:20" ht="12.75" customHeight="1" x14ac:dyDescent="0.25">
      <c r="F13" s="24" t="s">
        <v>28</v>
      </c>
      <c r="H13" s="24" t="s">
        <v>500</v>
      </c>
      <c r="I13" s="24" t="s">
        <v>501</v>
      </c>
      <c r="L13" s="24" t="s">
        <v>502</v>
      </c>
      <c r="N13" s="24" t="s">
        <v>503</v>
      </c>
      <c r="P13" s="24" t="s">
        <v>27</v>
      </c>
      <c r="Q13" s="24" t="s">
        <v>18</v>
      </c>
      <c r="R13" s="24" t="s">
        <v>18</v>
      </c>
      <c r="S13" s="24" t="s">
        <v>428</v>
      </c>
      <c r="T13" s="24" t="s">
        <v>430</v>
      </c>
    </row>
    <row r="14" spans="2:20" ht="12.75" customHeight="1" x14ac:dyDescent="0.25">
      <c r="F14" s="24" t="s">
        <v>355</v>
      </c>
      <c r="P14" s="24" t="s">
        <v>28</v>
      </c>
    </row>
    <row r="15" spans="2:20" ht="12.75" customHeight="1" x14ac:dyDescent="0.25">
      <c r="F15" s="24" t="s">
        <v>29</v>
      </c>
      <c r="L15" s="24" t="s">
        <v>504</v>
      </c>
      <c r="N15" s="24" t="s">
        <v>505</v>
      </c>
      <c r="P15" s="24" t="s">
        <v>355</v>
      </c>
      <c r="Q15" s="25" t="s">
        <v>473</v>
      </c>
      <c r="S15" s="24" t="s">
        <v>349</v>
      </c>
      <c r="T15" s="24" t="s">
        <v>351</v>
      </c>
    </row>
    <row r="16" spans="2:20" x14ac:dyDescent="0.25">
      <c r="F16" s="24" t="s">
        <v>391</v>
      </c>
      <c r="L16" s="24" t="s">
        <v>506</v>
      </c>
      <c r="P16" s="24" t="s">
        <v>29</v>
      </c>
      <c r="Q16" s="24" t="s">
        <v>507</v>
      </c>
      <c r="S16" s="24" t="s">
        <v>350</v>
      </c>
      <c r="T16" s="24" t="s">
        <v>394</v>
      </c>
    </row>
    <row r="17" spans="6:20" x14ac:dyDescent="0.25">
      <c r="F17" s="24" t="s">
        <v>30</v>
      </c>
      <c r="L17" s="24" t="s">
        <v>508</v>
      </c>
      <c r="P17" s="24" t="s">
        <v>391</v>
      </c>
      <c r="Q17" s="24" t="s">
        <v>35</v>
      </c>
      <c r="S17" s="24" t="s">
        <v>430</v>
      </c>
      <c r="T17" s="24" t="s">
        <v>352</v>
      </c>
    </row>
    <row r="18" spans="6:20" ht="12.75" customHeight="1" x14ac:dyDescent="0.25">
      <c r="F18" s="24" t="s">
        <v>31</v>
      </c>
      <c r="L18" s="24" t="s">
        <v>509</v>
      </c>
      <c r="P18" s="24" t="s">
        <v>30</v>
      </c>
      <c r="Q18" s="24" t="s">
        <v>36</v>
      </c>
      <c r="S18" s="24" t="s">
        <v>351</v>
      </c>
      <c r="T18" s="24" t="s">
        <v>353</v>
      </c>
    </row>
    <row r="19" spans="6:20" x14ac:dyDescent="0.25">
      <c r="F19" s="24" t="s">
        <v>32</v>
      </c>
      <c r="L19" s="24" t="s">
        <v>504</v>
      </c>
      <c r="P19" s="24" t="s">
        <v>31</v>
      </c>
      <c r="Q19" s="24" t="s">
        <v>37</v>
      </c>
      <c r="S19" s="24" t="s">
        <v>394</v>
      </c>
      <c r="T19" s="24" t="s">
        <v>354</v>
      </c>
    </row>
    <row r="20" spans="6:20" x14ac:dyDescent="0.25">
      <c r="F20" s="24" t="s">
        <v>33</v>
      </c>
      <c r="L20" s="24" t="s">
        <v>510</v>
      </c>
      <c r="P20" s="24" t="s">
        <v>32</v>
      </c>
      <c r="Q20" s="24" t="s">
        <v>38</v>
      </c>
      <c r="S20" s="24" t="s">
        <v>352</v>
      </c>
    </row>
    <row r="21" spans="6:20" ht="12.75" customHeight="1" x14ac:dyDescent="0.25">
      <c r="F21" s="24" t="s">
        <v>390</v>
      </c>
      <c r="L21" s="24" t="s">
        <v>511</v>
      </c>
      <c r="P21" s="24" t="s">
        <v>33</v>
      </c>
      <c r="Q21" s="24" t="s">
        <v>39</v>
      </c>
      <c r="S21" s="24" t="s">
        <v>353</v>
      </c>
    </row>
    <row r="22" spans="6:20" ht="12.75" customHeight="1" x14ac:dyDescent="0.25">
      <c r="L22" s="24" t="s">
        <v>512</v>
      </c>
      <c r="P22" s="24" t="s">
        <v>390</v>
      </c>
      <c r="Q22" s="24" t="s">
        <v>40</v>
      </c>
      <c r="S22" s="24" t="s">
        <v>354</v>
      </c>
    </row>
    <row r="23" spans="6:20" x14ac:dyDescent="0.25">
      <c r="P23" s="25" t="s">
        <v>473</v>
      </c>
      <c r="Q23" s="24" t="s">
        <v>41</v>
      </c>
    </row>
    <row r="24" spans="6:20" x14ac:dyDescent="0.25">
      <c r="P24" s="24" t="s">
        <v>507</v>
      </c>
    </row>
    <row r="25" spans="6:20" x14ac:dyDescent="0.25">
      <c r="P25" s="24" t="s">
        <v>35</v>
      </c>
    </row>
    <row r="26" spans="6:20" x14ac:dyDescent="0.25">
      <c r="P26" s="24" t="s">
        <v>36</v>
      </c>
    </row>
    <row r="27" spans="6:20" x14ac:dyDescent="0.25">
      <c r="P27" s="24" t="s">
        <v>37</v>
      </c>
    </row>
    <row r="28" spans="6:20" x14ac:dyDescent="0.25">
      <c r="P28" s="24" t="s">
        <v>38</v>
      </c>
    </row>
    <row r="29" spans="6:20" x14ac:dyDescent="0.25">
      <c r="P29" s="24" t="s">
        <v>39</v>
      </c>
    </row>
    <row r="30" spans="6:20" x14ac:dyDescent="0.25">
      <c r="P30" s="24" t="s">
        <v>40</v>
      </c>
    </row>
    <row r="31" spans="6:20" x14ac:dyDescent="0.25">
      <c r="P31" s="24" t="s">
        <v>41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26</vt:i4>
      </vt:variant>
    </vt:vector>
  </HeadingPairs>
  <TitlesOfParts>
    <vt:vector size="31" baseType="lpstr">
      <vt:lpstr>Índice</vt:lpstr>
      <vt:lpstr>Totais</vt:lpstr>
      <vt:lpstr>Detalhes</vt:lpstr>
      <vt:lpstr>Sinais_Siglas_Indicadores</vt:lpstr>
      <vt:lpstr>Listas</vt:lpstr>
      <vt:lpstr>Balanco_T</vt:lpstr>
      <vt:lpstr>Conjunto_1</vt:lpstr>
      <vt:lpstr>CONJUNTO_2</vt:lpstr>
      <vt:lpstr>CONJUNTO2</vt:lpstr>
      <vt:lpstr>CONJUNTO3</vt:lpstr>
      <vt:lpstr>Conjunto4</vt:lpstr>
      <vt:lpstr>detalhes</vt:lpstr>
      <vt:lpstr>DIMENSAO</vt:lpstr>
      <vt:lpstr>FBCF_e_Invest_T</vt:lpstr>
      <vt:lpstr>FORMA_JURIDICA</vt:lpstr>
      <vt:lpstr>LOCALIZACAO</vt:lpstr>
      <vt:lpstr>Detalhes!Print_Area</vt:lpstr>
      <vt:lpstr>Índice!Print_Area</vt:lpstr>
      <vt:lpstr>Sinais_Siglas_Indicadores!Print_Area</vt:lpstr>
      <vt:lpstr>Totais!Print_Area</vt:lpstr>
      <vt:lpstr>Detalhes!Print_Titles</vt:lpstr>
      <vt:lpstr>Índice!Print_Titles</vt:lpstr>
      <vt:lpstr>Totais!Print_Titles</vt:lpstr>
      <vt:lpstr>Racios_Econ_T</vt:lpstr>
      <vt:lpstr>Racios_Fin_T</vt:lpstr>
      <vt:lpstr>Rend_Gastos_T</vt:lpstr>
      <vt:lpstr>Resultados_T</vt:lpstr>
      <vt:lpstr>SETOR</vt:lpstr>
      <vt:lpstr>SocElevCresc_T</vt:lpstr>
      <vt:lpstr>TOTAIS</vt:lpstr>
      <vt:lpstr>TOTAL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Empresas em Portugal - 2020</dc:title>
  <dc:creator/>
  <cp:lastModifiedBy/>
  <dcterms:created xsi:type="dcterms:W3CDTF">2022-03-28T16:40:01Z</dcterms:created>
  <dcterms:modified xsi:type="dcterms:W3CDTF">2023-10-25T08:41:44Z</dcterms:modified>
</cp:coreProperties>
</file>