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filterPrivacy="1" defaultThemeVersion="124226"/>
  <xr:revisionPtr revIDLastSave="0" documentId="13_ncr:1_{C740F93F-186B-4835-8FC1-49FDA6F23B2D}" xr6:coauthVersionLast="47" xr6:coauthVersionMax="47" xr10:uidLastSave="{00000000-0000-0000-0000-000000000000}"/>
  <bookViews>
    <workbookView xWindow="-120" yWindow="-120" windowWidth="25440" windowHeight="15390" tabRatio="788" xr2:uid="{00000000-000D-0000-FFFF-FFFF00000000}"/>
  </bookViews>
  <sheets>
    <sheet name="Indice" sheetId="69" r:id="rId1"/>
    <sheet name="Quadro 1" sheetId="58" r:id="rId2"/>
    <sheet name="Quadro 2" sheetId="71" r:id="rId3"/>
    <sheet name="Quadro 3" sheetId="61" r:id="rId4"/>
    <sheet name="Quadro 4" sheetId="59" r:id="rId5"/>
  </sheets>
  <externalReferences>
    <externalReference r:id="rId6"/>
    <externalReference r:id="rId7"/>
    <externalReference r:id="rId8"/>
  </externalReferences>
  <definedNames>
    <definedName name="_____PIB93">#REF!</definedName>
    <definedName name="____PIB93">#REF!</definedName>
    <definedName name="____PIB96">#REF!</definedName>
    <definedName name="___PIB93">#REF!</definedName>
    <definedName name="__PIB93">#REF!</definedName>
    <definedName name="_PIB93">#REF!</definedName>
    <definedName name="_xlcn.WorksheetConnection_CXO26Q311" hidden="1">#REF!</definedName>
    <definedName name="a">[1]Cart1!#REF!</definedName>
    <definedName name="adr">[1]Cart1!#REF!</definedName>
    <definedName name="BB">[2]Índice!#REF!</definedName>
    <definedName name="bdados">#REF!</definedName>
    <definedName name="bdados2">#REF!</definedName>
    <definedName name="BDIDAN_CIRS">#REF!</definedName>
    <definedName name="classificacoes">#REF!</definedName>
    <definedName name="drf">[1]Cart1!#REF!</definedName>
    <definedName name="ECAES">#REF!</definedName>
    <definedName name="EMP06_DR">#REF!</definedName>
    <definedName name="ENPR">#REF!</definedName>
    <definedName name="ENPRxECAES">#REF!</definedName>
    <definedName name="EX_GRUPOS">#REF!</definedName>
    <definedName name="FAL_SCIE_FALENCIAS22">#REF!</definedName>
    <definedName name="Figura_1.1.0.3___Peso_das_empresas_não_financeiras_no_total_da_economia__2015_2019">#REF!</definedName>
    <definedName name="GAZ_EMPLOY">#REF!</definedName>
    <definedName name="GAZ_EMPLOYxECAES">#REF!</definedName>
    <definedName name="GAZ_EMPLOYxNUTSII">#REF!</definedName>
    <definedName name="GRUPOS_ATIV">#REF!</definedName>
    <definedName name="HGE_EMPLOY">#REF!</definedName>
    <definedName name="HGE_EMPLOYxECAES">#REF!</definedName>
    <definedName name="HGE_EMPLOYxNUTSII">#REF!</definedName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  <definedName name="IES2017">#REF!</definedName>
    <definedName name="IES2018">#REF!</definedName>
    <definedName name="III.1.11">#REF!</definedName>
    <definedName name="III.1.3b">#REF!</definedName>
    <definedName name="III.1.4a">#REF!</definedName>
    <definedName name="III.1.4b">#REF!</definedName>
    <definedName name="III.1.4c">#REF!</definedName>
    <definedName name="III.1.9">#REF!</definedName>
    <definedName name="indice">[3]Índice!#REF!</definedName>
    <definedName name="nota">#REF!</definedName>
    <definedName name="Nota_1">#REF!</definedName>
    <definedName name="Nota_2">#REF!</definedName>
    <definedName name="Nota_A">#REF!</definedName>
    <definedName name="Nota_B">#REF!</definedName>
    <definedName name="P_10XX">#REF!</definedName>
    <definedName name="P_23">#REF!</definedName>
    <definedName name="Percentis_RHSCORE_GRUP">#REF!</definedName>
    <definedName name="_xlnm.Print_Area">#REF!</definedName>
    <definedName name="PRINT_AREA_MI">#REF!</definedName>
    <definedName name="Quad3_rácio1">[1]Cart1!#REF!</definedName>
    <definedName name="Rend_1">#REF!</definedName>
    <definedName name="Rend_2">#REF!</definedName>
    <definedName name="Rend_A">#REF!</definedName>
    <definedName name="Rend_B">#REF!</definedName>
    <definedName name="rendimento">#REF!</definedName>
    <definedName name="Tab_notas">#REF!</definedName>
    <definedName name="Tab_Quartis">#REF!</definedName>
    <definedName name="TAB_Quartis_P">#REF!</definedName>
    <definedName name="Tab_rendimentos">#REF!</definedName>
    <definedName name="Tabela_1.1___Principais_indicadores_económicos_das_empresas_não_financeiras__por_forma_jurídica__dimensão__setor_de_atividade_e_total__e_das_empresas_financeiras__2019_2021">#REF!</definedName>
    <definedName name="teste">#REF!</definedName>
    <definedName name="TOT_CAE">#REF!</definedName>
    <definedName name="TOT_ELIM">#REF!</definedName>
    <definedName name="TOT_FJRF">#REF!</definedName>
    <definedName name="x">#REF!</definedName>
    <definedName name="xx">#REF!</definedName>
    <definedName name="xxx">#REF!</definedName>
    <definedName name="Y">#REF!</definedName>
    <definedName name="Z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8" i="69" l="1"/>
  <c r="A7" i="69"/>
  <c r="A10" i="69"/>
  <c r="A9" i="69"/>
  <c r="E30" i="59" l="1"/>
  <c r="G64" i="59"/>
  <c r="G69" i="59"/>
  <c r="G20" i="59"/>
  <c r="G40" i="59"/>
  <c r="C46" i="59"/>
  <c r="G56" i="59"/>
  <c r="G60" i="59"/>
  <c r="E6" i="59"/>
  <c r="F6" i="59"/>
  <c r="G12" i="59"/>
  <c r="D6" i="59"/>
  <c r="G27" i="59"/>
  <c r="G37" i="59"/>
  <c r="F46" i="59"/>
  <c r="G52" i="59"/>
  <c r="C6" i="59"/>
  <c r="D30" i="59"/>
  <c r="G32" i="59"/>
  <c r="E62" i="59"/>
  <c r="G50" i="59"/>
  <c r="F38" i="59"/>
  <c r="G39" i="59"/>
  <c r="G45" i="59"/>
  <c r="F22" i="59"/>
  <c r="G26" i="59"/>
  <c r="C22" i="59"/>
  <c r="F14" i="59"/>
  <c r="G16" i="59"/>
  <c r="G8" i="59"/>
  <c r="G7" i="59"/>
  <c r="G15" i="59"/>
  <c r="G18" i="59"/>
  <c r="G24" i="59"/>
  <c r="C30" i="59"/>
  <c r="G35" i="59"/>
  <c r="G49" i="59"/>
  <c r="G51" i="59"/>
  <c r="G55" i="59"/>
  <c r="E54" i="59"/>
  <c r="G66" i="59"/>
  <c r="D14" i="59"/>
  <c r="C62" i="59"/>
  <c r="G19" i="59"/>
  <c r="G21" i="59"/>
  <c r="G23" i="59"/>
  <c r="G34" i="59"/>
  <c r="D38" i="59"/>
  <c r="G43" i="59"/>
  <c r="G48" i="59"/>
  <c r="D54" i="59"/>
  <c r="G58" i="59"/>
  <c r="G59" i="59"/>
  <c r="G61" i="59"/>
  <c r="G11" i="59"/>
  <c r="G25" i="59"/>
  <c r="G36" i="59"/>
  <c r="G67" i="59"/>
  <c r="G9" i="59"/>
  <c r="G17" i="59"/>
  <c r="E14" i="59"/>
  <c r="E22" i="59"/>
  <c r="G29" i="59"/>
  <c r="E38" i="59"/>
  <c r="G42" i="59"/>
  <c r="G47" i="59"/>
  <c r="G57" i="59"/>
  <c r="G63" i="59"/>
  <c r="G65" i="59"/>
  <c r="G28" i="59"/>
  <c r="F30" i="59"/>
  <c r="G33" i="59"/>
  <c r="G41" i="59"/>
  <c r="G44" i="59"/>
  <c r="E46" i="59"/>
  <c r="G53" i="59"/>
  <c r="F54" i="59"/>
  <c r="D62" i="59"/>
  <c r="G68" i="59"/>
  <c r="F62" i="59"/>
  <c r="C54" i="59"/>
  <c r="D46" i="59"/>
  <c r="C38" i="59"/>
  <c r="G31" i="59"/>
  <c r="D22" i="59"/>
  <c r="C14" i="59"/>
  <c r="G13" i="59"/>
  <c r="G10" i="59"/>
  <c r="G54" i="59" l="1"/>
  <c r="G38" i="59"/>
  <c r="G22" i="59"/>
  <c r="G14" i="59"/>
  <c r="G6" i="59"/>
  <c r="G46" i="59"/>
  <c r="G30" i="59"/>
  <c r="G62" i="59"/>
  <c r="F11" i="58" l="1"/>
  <c r="F6" i="58"/>
  <c r="F9" i="58"/>
  <c r="F7" i="58"/>
  <c r="F13" i="58"/>
  <c r="F12" i="58"/>
  <c r="F10" i="58"/>
  <c r="F8" i="58"/>
</calcChain>
</file>

<file path=xl/sharedStrings.xml><?xml version="1.0" encoding="utf-8"?>
<sst xmlns="http://schemas.openxmlformats.org/spreadsheetml/2006/main" count="428" uniqueCount="75">
  <si>
    <t>Total</t>
  </si>
  <si>
    <t>Nº</t>
  </si>
  <si>
    <t>Ano</t>
  </si>
  <si>
    <t>2021</t>
  </si>
  <si>
    <t>2020</t>
  </si>
  <si>
    <t>2019</t>
  </si>
  <si>
    <t>2022</t>
  </si>
  <si>
    <t>2018</t>
  </si>
  <si>
    <t>2017</t>
  </si>
  <si>
    <t>2016</t>
  </si>
  <si>
    <t>1º trimestre</t>
  </si>
  <si>
    <t>2º trimestre</t>
  </si>
  <si>
    <t>3º trimestre</t>
  </si>
  <si>
    <t>4º trimestre</t>
  </si>
  <si>
    <t>2015</t>
  </si>
  <si>
    <t>Total de Falências</t>
  </si>
  <si>
    <t>Localização Geográfica</t>
  </si>
  <si>
    <t>NUTSII</t>
  </si>
  <si>
    <t>Norte</t>
  </si>
  <si>
    <t>Centro</t>
  </si>
  <si>
    <t>A.M. Lisboa</t>
  </si>
  <si>
    <t>Alentejo</t>
  </si>
  <si>
    <t>Algarve</t>
  </si>
  <si>
    <t>Açores</t>
  </si>
  <si>
    <t>Madeira</t>
  </si>
  <si>
    <t>Portugal</t>
  </si>
  <si>
    <r>
      <rPr>
        <b/>
        <sz val="8"/>
        <color theme="1" tint="0.249977111117893"/>
        <rFont val="Calibri"/>
        <family val="2"/>
        <scheme val="minor"/>
      </rPr>
      <t>Fonte:</t>
    </r>
    <r>
      <rPr>
        <sz val="8"/>
        <color theme="1" tint="0.249977111117893"/>
        <rFont val="Calibri"/>
        <family val="2"/>
        <scheme val="minor"/>
      </rPr>
      <t xml:space="preserve"> DGPJ</t>
    </r>
  </si>
  <si>
    <t>Construção</t>
  </si>
  <si>
    <t>Transportes e armazenagem</t>
  </si>
  <si>
    <t>Atividade económica</t>
  </si>
  <si>
    <t>Processos de Falência / Insolvência decretada, 2015-2022</t>
  </si>
  <si>
    <t>Índice</t>
  </si>
  <si>
    <r>
      <rPr>
        <b/>
        <sz val="10"/>
        <color rgb="FF9FC4E3"/>
        <rFont val="Calibri Light"/>
        <family val="2"/>
      </rPr>
      <t>&gt;</t>
    </r>
    <r>
      <rPr>
        <b/>
        <sz val="10"/>
        <color rgb="FF3476B1"/>
        <rFont val="Calibri Light"/>
        <family val="2"/>
      </rPr>
      <t>&gt;</t>
    </r>
    <r>
      <rPr>
        <b/>
        <sz val="10"/>
        <color theme="1"/>
        <rFont val="Calibri Light"/>
        <family val="2"/>
      </rPr>
      <t xml:space="preserve"> Quadro 1 • Falências/insolvências decretadas de sociedades (N.º), Trimestral (2015-2022)</t>
    </r>
  </si>
  <si>
    <t>Indústrias extractivas</t>
  </si>
  <si>
    <t>Indústrias transformadoras</t>
  </si>
  <si>
    <t>Descrição</t>
  </si>
  <si>
    <t>A</t>
  </si>
  <si>
    <t>B</t>
  </si>
  <si>
    <t>C</t>
  </si>
  <si>
    <t>D</t>
  </si>
  <si>
    <t>Secção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</si>
  <si>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</si>
  <si>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</si>
  <si>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</si>
  <si>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</si>
  <si>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</si>
  <si>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</si>
  <si>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</si>
  <si>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</si>
  <si>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</si>
  <si>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</si>
  <si>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P</t>
  </si>
  <si>
    <t>Q</t>
  </si>
  <si>
    <t>R</t>
  </si>
  <si>
    <t>S</t>
  </si>
  <si>
    <t>Agricultura, produção animal, caça,  floresta e pesca</t>
  </si>
  <si>
    <t>Electricidade, gás, vapor,  água quente e fria e ar frio</t>
  </si>
  <si>
    <t>Captação, tratamento e distribuição de água; saneamento,  gestão de resíduos e despoluição</t>
  </si>
  <si>
    <t>Comércio por grosso e a retalho; reparação de veículos automóveis e motociclos</t>
  </si>
  <si>
    <t>Alojamento, restauração e similares</t>
  </si>
  <si>
    <t>Actividades de informação e de comunicação</t>
  </si>
  <si>
    <t>Actividades financeiras e de seguros</t>
  </si>
  <si>
    <t>Actividades imobiliárias</t>
  </si>
  <si>
    <t>Actividades de consultoria,  científicas, técnicas e similares</t>
  </si>
  <si>
    <t>Actividades administrativas e dos serviços de apoio</t>
  </si>
  <si>
    <t>Educação</t>
  </si>
  <si>
    <t>Actividades de saúde humana e apoio  social</t>
  </si>
  <si>
    <t>Actividades artísticas, de espectáculos, desportivas e recreativas</t>
  </si>
  <si>
    <t>Outras actividades de serviços</t>
  </si>
  <si>
    <t>até 5 anos</t>
  </si>
  <si>
    <t>6 a 19 anos</t>
  </si>
  <si>
    <t>20 ou mais anos</t>
  </si>
  <si>
    <r>
      <rPr>
        <b/>
        <sz val="10"/>
        <color rgb="FF9FC4E3"/>
        <rFont val="Calibri Light"/>
        <family val="2"/>
      </rPr>
      <t>&gt;</t>
    </r>
    <r>
      <rPr>
        <b/>
        <sz val="10"/>
        <color rgb="FF3476B1"/>
        <rFont val="Calibri Light"/>
        <family val="2"/>
      </rPr>
      <t>&gt;</t>
    </r>
    <r>
      <rPr>
        <b/>
        <sz val="10"/>
        <color theme="1"/>
        <rFont val="Calibri Light"/>
        <family val="2"/>
      </rPr>
      <t xml:space="preserve"> Quadro 3 • Falências/insolvências decretadas de sociedades (N.º) por Atividade económica (Secção - CAE Rev. 3), Trimestral (2015-2022)</t>
    </r>
  </si>
  <si>
    <r>
      <rPr>
        <b/>
        <sz val="10"/>
        <color rgb="FF9FC4E3"/>
        <rFont val="Calibri Light"/>
        <family val="2"/>
      </rPr>
      <t>&gt;</t>
    </r>
    <r>
      <rPr>
        <b/>
        <sz val="10"/>
        <color rgb="FF3476B1"/>
        <rFont val="Calibri Light"/>
        <family val="2"/>
      </rPr>
      <t>&gt;</t>
    </r>
    <r>
      <rPr>
        <b/>
        <sz val="10"/>
        <color theme="1"/>
        <rFont val="Calibri Light"/>
        <family val="2"/>
      </rPr>
      <t xml:space="preserve"> Quadro 4 • Falências/insolvências decretadas de sociedades (N.º) por Localização geográfica da sede (NUTS II - 2013), Trimestral (2015-2022)</t>
    </r>
  </si>
  <si>
    <r>
      <rPr>
        <b/>
        <sz val="10"/>
        <color rgb="FF9FC4E3"/>
        <rFont val="Calibri Light"/>
        <family val="2"/>
      </rPr>
      <t>&gt;</t>
    </r>
    <r>
      <rPr>
        <b/>
        <sz val="10"/>
        <color rgb="FF3476B1"/>
        <rFont val="Calibri Light"/>
        <family val="2"/>
      </rPr>
      <t>&gt;</t>
    </r>
    <r>
      <rPr>
        <b/>
        <sz val="10"/>
        <color theme="1"/>
        <rFont val="Calibri Light"/>
        <family val="2"/>
      </rPr>
      <t xml:space="preserve"> Quadro 2 • Falências/insolvências decretadas de sociedades (N.º), por Escalões de idade, Anual (2015-2022)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</si>
</sst>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#\ ###\ ###\ ###"/>
    <numFmt numFmtId="165" formatCode="0.0%"/>
    <numFmt numFmtId="166" formatCode="_-* #,##0_-;\-* #,##0_-;_-* &quot;-&quot;??_-;_-@_-"/>
  </numFmts>
  <fonts count="26" x14ac:knownFonts="1"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sz val="8"/>
      <color theme="1" tint="0.249977111117893"/>
      <name val="Arial"/>
      <family val="2"/>
    </font>
    <font>
      <sz val="10"/>
      <name val="Arial"/>
      <family val="2"/>
    </font>
    <font>
      <u/>
      <sz val="11"/>
      <color theme="10"/>
      <name val="Calibri"/>
      <family val="2"/>
    </font>
    <font>
      <sz val="11"/>
      <color theme="1"/>
      <name val="Calibri"/>
      <family val="2"/>
      <scheme val="minor"/>
    </font>
    <font>
      <b/>
      <sz val="10"/>
      <color theme="1"/>
      <name val="Calibri Light"/>
      <family val="2"/>
    </font>
    <font>
      <sz val="8"/>
      <color theme="1" tint="0.249977111117893"/>
      <name val="Calibri"/>
      <family val="2"/>
      <scheme val="minor"/>
    </font>
    <font>
      <sz val="9"/>
      <color theme="1" tint="0.249977111117893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10"/>
      <color theme="1"/>
      <name val="Arial"/>
      <family val="2"/>
    </font>
    <font>
      <b/>
      <sz val="11"/>
      <color theme="1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9"/>
      <name val="Calibri"/>
      <family val="2"/>
      <scheme val="minor"/>
    </font>
    <font>
      <b/>
      <sz val="10"/>
      <color rgb="FF3476B1"/>
      <name val="Calibri Light"/>
      <family val="2"/>
    </font>
    <font>
      <b/>
      <sz val="10"/>
      <color rgb="FF9FC4E3"/>
      <name val="Calibri Light"/>
      <family val="2"/>
    </font>
    <font>
      <b/>
      <sz val="8"/>
      <color theme="1" tint="0.249977111117893"/>
      <name val="Calibri"/>
      <family val="2"/>
      <scheme val="minor"/>
    </font>
    <font>
      <sz val="8"/>
      <name val="Calibri"/>
      <family val="2"/>
      <scheme val="minor"/>
    </font>
    <font>
      <sz val="9"/>
      <color theme="0"/>
      <name val="Calibri"/>
      <family val="2"/>
      <scheme val="minor"/>
    </font>
    <font>
      <i/>
      <sz val="9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9"/>
      <name val="Arial"/>
      <family val="2"/>
    </font>
    <font>
      <sz val="11"/>
      <color theme="3"/>
      <name val="Calibri"/>
      <family val="2"/>
    </font>
    <font>
      <sz val="11"/>
      <color theme="3" tint="0.39997558519241921"/>
      <name val="Calibri"/>
      <family val="2"/>
    </font>
    <font>
      <b/>
      <sz val="12"/>
      <color theme="3" tint="-0.499984740745262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9FC4E3"/>
        <bgColor indexed="64"/>
      </patternFill>
    </fill>
    <fill>
      <patternFill patternType="solid">
        <fgColor rgb="FF3476B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D8D2D9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double">
        <color rgb="FF3476B1"/>
      </bottom>
      <diagonal/>
    </border>
    <border>
      <left/>
      <right/>
      <top style="double">
        <color rgb="FF3476B1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</borders>
  <cellStyleXfs count="8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5" fillId="0" borderId="0"/>
    <xf numFmtId="0" fontId="10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</cellStyleXfs>
  <cellXfs count="54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9" fillId="3" borderId="4" xfId="0" applyFont="1" applyFill="1" applyBorder="1" applyAlignment="1">
      <alignment horizontal="center" vertical="center" wrapText="1"/>
    </xf>
    <xf numFmtId="0" fontId="12" fillId="3" borderId="4" xfId="0" applyFont="1" applyFill="1" applyBorder="1" applyAlignment="1">
      <alignment horizontal="center" vertical="center" wrapText="1"/>
    </xf>
    <xf numFmtId="0" fontId="2" fillId="0" borderId="5" xfId="0" applyFont="1" applyBorder="1" applyAlignment="1">
      <alignment horizontal="left" vertical="center" indent="1"/>
    </xf>
    <xf numFmtId="0" fontId="2" fillId="0" borderId="5" xfId="0" applyFont="1" applyBorder="1" applyAlignment="1">
      <alignment vertical="center"/>
    </xf>
    <xf numFmtId="0" fontId="2" fillId="0" borderId="6" xfId="0" applyFont="1" applyBorder="1" applyAlignment="1">
      <alignment horizontal="left" vertical="center" indent="1"/>
    </xf>
    <xf numFmtId="0" fontId="2" fillId="0" borderId="6" xfId="0" applyFont="1" applyBorder="1" applyAlignment="1">
      <alignment vertical="center"/>
    </xf>
    <xf numFmtId="0" fontId="6" fillId="0" borderId="0" xfId="0" applyFont="1" applyAlignment="1">
      <alignment horizontal="left" vertical="center" wrapText="1"/>
    </xf>
    <xf numFmtId="0" fontId="1" fillId="0" borderId="0" xfId="0" applyFont="1" applyAlignment="1">
      <alignment horizontal="center" vertical="center"/>
    </xf>
    <xf numFmtId="164" fontId="1" fillId="0" borderId="0" xfId="0" applyNumberFormat="1" applyFont="1" applyAlignment="1">
      <alignment vertical="center"/>
    </xf>
    <xf numFmtId="49" fontId="18" fillId="3" borderId="2" xfId="0" applyNumberFormat="1" applyFont="1" applyFill="1" applyBorder="1" applyAlignment="1">
      <alignment horizontal="center" vertical="center"/>
    </xf>
    <xf numFmtId="164" fontId="13" fillId="0" borderId="2" xfId="0" applyNumberFormat="1" applyFont="1" applyBorder="1" applyAlignment="1">
      <alignment vertical="center"/>
    </xf>
    <xf numFmtId="164" fontId="13" fillId="5" borderId="2" xfId="0" applyNumberFormat="1" applyFont="1" applyFill="1" applyBorder="1" applyAlignment="1">
      <alignment vertical="center"/>
    </xf>
    <xf numFmtId="166" fontId="19" fillId="4" borderId="1" xfId="6" applyNumberFormat="1" applyFont="1" applyFill="1" applyBorder="1" applyAlignment="1">
      <alignment horizontal="right" vertical="center"/>
    </xf>
    <xf numFmtId="49" fontId="13" fillId="4" borderId="2" xfId="0" applyNumberFormat="1" applyFont="1" applyFill="1" applyBorder="1" applyAlignment="1">
      <alignment horizontal="center" vertical="center"/>
    </xf>
    <xf numFmtId="165" fontId="0" fillId="0" borderId="0" xfId="7" applyNumberFormat="1" applyFont="1"/>
    <xf numFmtId="166" fontId="1" fillId="0" borderId="0" xfId="0" applyNumberFormat="1" applyFont="1" applyAlignment="1">
      <alignment vertical="center"/>
    </xf>
    <xf numFmtId="43" fontId="1" fillId="0" borderId="0" xfId="6" applyFont="1" applyAlignment="1">
      <alignment vertical="center"/>
    </xf>
    <xf numFmtId="43" fontId="20" fillId="0" borderId="0" xfId="6" applyFont="1"/>
    <xf numFmtId="0" fontId="6" fillId="0" borderId="0" xfId="0" applyFont="1" applyAlignment="1">
      <alignment vertical="center" wrapText="1"/>
    </xf>
    <xf numFmtId="165" fontId="1" fillId="0" borderId="0" xfId="7" applyNumberFormat="1" applyFont="1" applyAlignment="1">
      <alignment vertical="center"/>
    </xf>
    <xf numFmtId="0" fontId="22" fillId="0" borderId="0" xfId="0" applyFont="1" applyAlignment="1">
      <alignment horizontal="center" vertical="center"/>
    </xf>
    <xf numFmtId="0" fontId="21" fillId="0" borderId="0" xfId="0" applyFont="1" applyAlignment="1">
      <alignment vertical="center"/>
    </xf>
    <xf numFmtId="0" fontId="13" fillId="2" borderId="1" xfId="0" applyFont="1" applyFill="1" applyBorder="1" applyAlignment="1">
      <alignment horizontal="center" vertical="center"/>
    </xf>
    <xf numFmtId="0" fontId="13" fillId="2" borderId="3" xfId="0" applyFont="1" applyFill="1" applyBorder="1" applyAlignment="1">
      <alignment horizontal="center" vertical="center"/>
    </xf>
    <xf numFmtId="0" fontId="9" fillId="3" borderId="7" xfId="0" applyFont="1" applyFill="1" applyBorder="1" applyAlignment="1">
      <alignment horizontal="center" vertical="center" wrapText="1"/>
    </xf>
    <xf numFmtId="0" fontId="6" fillId="0" borderId="0" xfId="0" applyFont="1" applyAlignment="1">
      <alignment vertical="center"/>
    </xf>
    <xf numFmtId="49" fontId="13" fillId="2" borderId="0" xfId="0" applyNumberFormat="1" applyFont="1" applyFill="1" applyAlignment="1">
      <alignment horizontal="center" vertical="center"/>
    </xf>
    <xf numFmtId="49" fontId="13" fillId="4" borderId="2" xfId="0" applyNumberFormat="1" applyFont="1" applyFill="1" applyBorder="1" applyAlignment="1">
      <alignment horizontal="left" vertical="center" indent="1"/>
    </xf>
    <xf numFmtId="0" fontId="20" fillId="0" borderId="0" xfId="0" applyFont="1" applyAlignment="1">
      <alignment vertical="center"/>
    </xf>
    <xf numFmtId="166" fontId="0" fillId="0" borderId="0" xfId="0" applyNumberFormat="1"/>
    <xf numFmtId="3" fontId="0" fillId="0" borderId="0" xfId="0" applyNumberFormat="1" applyAlignment="1">
      <alignment vertical="center"/>
    </xf>
    <xf numFmtId="3" fontId="20" fillId="7" borderId="0" xfId="0" applyNumberFormat="1" applyFont="1" applyFill="1" applyAlignment="1">
      <alignment vertical="center"/>
    </xf>
    <xf numFmtId="3" fontId="20" fillId="0" borderId="0" xfId="0" applyNumberFormat="1" applyFont="1" applyAlignment="1">
      <alignment vertical="center"/>
    </xf>
    <xf numFmtId="0" fontId="0" fillId="0" borderId="5" xfId="0" applyBorder="1"/>
    <xf numFmtId="0" fontId="13" fillId="6" borderId="1" xfId="0" applyFont="1" applyFill="1" applyBorder="1" applyAlignment="1">
      <alignment horizontal="left" vertical="center" indent="1"/>
    </xf>
    <xf numFmtId="0" fontId="13" fillId="0" borderId="1" xfId="0" applyFont="1" applyBorder="1" applyAlignment="1">
      <alignment horizontal="left" vertical="center" indent="1"/>
    </xf>
    <xf numFmtId="0" fontId="13" fillId="0" borderId="3" xfId="0" applyFont="1" applyBorder="1" applyAlignment="1">
      <alignment horizontal="left" vertical="center" indent="1"/>
    </xf>
    <xf numFmtId="0" fontId="11" fillId="0" borderId="0" xfId="0" applyFont="1" applyAlignment="1">
      <alignment horizontal="center"/>
    </xf>
    <xf numFmtId="0" fontId="25" fillId="0" borderId="0" xfId="0" applyFont="1" applyAlignment="1">
      <alignment horizontal="center" vertical="center"/>
    </xf>
    <xf numFmtId="0" fontId="25" fillId="0" borderId="0" xfId="0" applyFont="1" applyAlignment="1">
      <alignment horizontal="center"/>
    </xf>
    <xf numFmtId="0" fontId="23" fillId="0" borderId="0" xfId="1" applyFont="1" applyAlignment="1" applyProtection="1">
      <alignment horizontal="justify" vertical="center" wrapText="1"/>
    </xf>
    <xf numFmtId="0" fontId="24" fillId="0" borderId="0" xfId="1" applyFont="1" applyAlignment="1" applyProtection="1">
      <alignment horizontal="justify" vertical="center" wrapText="1"/>
    </xf>
    <xf numFmtId="0" fontId="9" fillId="3" borderId="4" xfId="0" applyFont="1" applyFill="1" applyBorder="1" applyAlignment="1">
      <alignment horizontal="center" vertical="center" wrapText="1"/>
    </xf>
    <xf numFmtId="49" fontId="13" fillId="2" borderId="8" xfId="0" applyNumberFormat="1" applyFont="1" applyFill="1" applyBorder="1" applyAlignment="1">
      <alignment horizontal="center" vertical="center"/>
    </xf>
    <xf numFmtId="49" fontId="13" fillId="2" borderId="7" xfId="0" applyNumberFormat="1" applyFont="1" applyFill="1" applyBorder="1" applyAlignment="1">
      <alignment horizontal="center" vertical="center"/>
    </xf>
    <xf numFmtId="49" fontId="18" fillId="3" borderId="10" xfId="0" applyNumberFormat="1" applyFont="1" applyFill="1" applyBorder="1" applyAlignment="1">
      <alignment horizontal="center" vertical="center"/>
    </xf>
    <xf numFmtId="49" fontId="18" fillId="3" borderId="11" xfId="0" applyNumberFormat="1" applyFont="1" applyFill="1" applyBorder="1" applyAlignment="1">
      <alignment horizontal="center" vertical="center"/>
    </xf>
    <xf numFmtId="0" fontId="9" fillId="3" borderId="3" xfId="0" applyFont="1" applyFill="1" applyBorder="1" applyAlignment="1">
      <alignment horizontal="center" vertical="center" wrapText="1"/>
    </xf>
    <xf numFmtId="0" fontId="9" fillId="3" borderId="9" xfId="0" applyFont="1" applyFill="1" applyBorder="1" applyAlignment="1">
      <alignment horizontal="center" vertical="center" wrapText="1"/>
    </xf>
  </cellXfs>
  <cellStyles count="8">
    <cellStyle name="Comma" xfId="6" builtinId="3"/>
    <cellStyle name="Hyperlink" xfId="1" builtinId="8"/>
    <cellStyle name="Normal" xfId="0" builtinId="0"/>
    <cellStyle name="Normal 13" xfId="4" xr:uid="{A022110F-146E-4855-8929-9F5CDB8A089A}"/>
    <cellStyle name="Normal 2" xfId="2" xr:uid="{00000000-0005-0000-0000-000002000000}"/>
    <cellStyle name="Normal 3" xfId="3" xr:uid="{00000000-0005-0000-0000-000003000000}"/>
    <cellStyle name="Normal 3 2" xfId="5" xr:uid="{88D7567F-4361-42B6-8B99-2C9650282634}"/>
    <cellStyle name="Percent" xfId="7" builtinId="5"/>
  </cellStyles>
  <dxfs count="0"/>
  <tableStyles count="0" defaultTableStyle="TableStyleMedium9" defaultPivotStyle="PivotStyleLight16"/>
  <colors>
    <mruColors>
      <color rgb="FFF6DAF1"/>
      <color rgb="FF9FC4E3"/>
      <color rgb="FF892F69"/>
      <color rgb="FFD8D2D9"/>
      <color rgb="FF3476B1"/>
      <color rgb="FFC076B7"/>
      <color rgb="FF1C1E3E"/>
      <color rgb="FF9D90A0"/>
      <color rgb="FF0F243E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3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fatima.moreira/Local%20Settings/Temporary%20Internet%20Files/Content.Outlook/U2U6HNPL/Quadros%20an&#225;lise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etfiles-lsb\areas\DEM_CS\SERVICO\07_Difusao\Anuario%20Estatistico\2011\Contas%20Nacionais\III%2001_Contas%20nacionais_10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DEM_CS/SERVICO/07_Difusao/Anuario%20Estatistico/2011/Contas%20Nacionais/III%2001_Contas%20nacionais_10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Q1_Edifícios"/>
      <sheetName val="Q2_Fogos"/>
      <sheetName val="Q3_Obras"/>
      <sheetName val="Q4_Receitas_despesas"/>
      <sheetName val="Cart1"/>
      <sheetName val="Cart2_3"/>
      <sheetName val="Graf1"/>
      <sheetName val="Graf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Índice"/>
      <sheetName val="III.01.01"/>
      <sheetName val="III.01.02"/>
      <sheetName val="III.01.03a"/>
      <sheetName val="III.01.03b"/>
      <sheetName val="III.01.04a"/>
      <sheetName val="III.01.04b"/>
      <sheetName val="III.01.04c"/>
      <sheetName val="III.01.05"/>
      <sheetName val="III.01.06"/>
      <sheetName val="III.01.07"/>
      <sheetName val="III.01.08"/>
      <sheetName val="III.01.09"/>
      <sheetName val="III.01.10"/>
      <sheetName val="III.01.11"/>
      <sheetName val="III.01.12"/>
      <sheetName val="III.01.13"/>
      <sheetName val="III.01.14"/>
      <sheetName val="III.01.15"/>
      <sheetName val="III.01.Classificações"/>
      <sheetName val="III.01.Indicadores"/>
      <sheetName val="III.01. Para saber mai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Índice"/>
      <sheetName val="III.01.01"/>
      <sheetName val="III.01.02"/>
      <sheetName val="III.01.03a"/>
      <sheetName val="III.01.03b"/>
      <sheetName val="III.01.04a"/>
      <sheetName val="III.01.04b"/>
      <sheetName val="III.01.04c"/>
      <sheetName val="III.01.05"/>
      <sheetName val="III.01.06"/>
      <sheetName val="III.01.07"/>
      <sheetName val="III.01.08"/>
      <sheetName val="III.01.09"/>
      <sheetName val="III.01.10"/>
      <sheetName val="III.01.11"/>
      <sheetName val="III.01.12"/>
      <sheetName val="III.01.13"/>
      <sheetName val="III.01.14"/>
      <sheetName val="III.01.15"/>
      <sheetName val="III.01.Classificações"/>
      <sheetName val="III.01.Indicadores"/>
      <sheetName val="III.01. Para saber mai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E7CD66-E615-4D4B-B747-D020602FC269}">
  <dimension ref="A2:E12"/>
  <sheetViews>
    <sheetView showGridLines="0" tabSelected="1" workbookViewId="0"/>
  </sheetViews>
  <sheetFormatPr defaultRowHeight="14.5" x14ac:dyDescent="0.35"/>
  <cols>
    <col min="1" max="5" width="20.453125" customWidth="1"/>
  </cols>
  <sheetData>
    <row r="2" spans="1:5" ht="15.5" x14ac:dyDescent="0.35">
      <c r="A2" s="43" t="s">
        <v>30</v>
      </c>
      <c r="B2" s="43"/>
      <c r="C2" s="43"/>
      <c r="D2" s="43"/>
      <c r="E2" s="43"/>
    </row>
    <row r="3" spans="1:5" x14ac:dyDescent="0.35">
      <c r="A3" s="25"/>
      <c r="B3" s="25"/>
      <c r="C3" s="25"/>
      <c r="D3" s="25"/>
      <c r="E3" s="25"/>
    </row>
    <row r="4" spans="1:5" ht="15.5" x14ac:dyDescent="0.35">
      <c r="A4" s="44" t="s">
        <v>31</v>
      </c>
      <c r="B4" s="44"/>
      <c r="C4" s="44"/>
      <c r="D4" s="44"/>
      <c r="E4" s="44"/>
    </row>
    <row r="7" spans="1:5" s="26" customFormat="1" ht="35.25" customHeight="1" x14ac:dyDescent="0.35">
      <c r="A7" s="45" t="str">
        <f>'Quadro 1'!A1</f>
        <v>&gt;&gt; Quadro 1 • Falências/insolvências decretadas de sociedades (N.º), Trimestral (2015-2022)</v>
      </c>
      <c r="B7" s="45"/>
      <c r="C7" s="45"/>
      <c r="D7" s="45"/>
      <c r="E7" s="45"/>
    </row>
    <row r="8" spans="1:5" s="26" customFormat="1" ht="35.25" customHeight="1" x14ac:dyDescent="0.35">
      <c r="A8" s="45" t="str">
        <f>'Quadro 2'!A1</f>
        <v>&gt;&gt; Quadro 2 • Falências/insolvências decretadas de sociedades (N.º), por Escalões de idade, Anual (2015-2022)</v>
      </c>
      <c r="B8" s="45"/>
      <c r="C8" s="45"/>
      <c r="D8" s="45"/>
      <c r="E8" s="45"/>
    </row>
    <row r="9" spans="1:5" ht="35.25" customHeight="1" x14ac:dyDescent="0.35">
      <c r="A9" s="45" t="str">
        <f>'Quadro 3'!A1</f>
        <v>&gt;&gt; Quadro 3 • Falências/insolvências decretadas de sociedades (N.º) por Atividade económica (Secção - CAE Rev. 3), Trimestral (2015-2022)</v>
      </c>
      <c r="B9" s="45"/>
      <c r="C9" s="45"/>
      <c r="D9" s="45"/>
      <c r="E9" s="45"/>
    </row>
    <row r="10" spans="1:5" ht="35.25" customHeight="1" x14ac:dyDescent="0.35">
      <c r="A10" s="45" t="str">
        <f>'Quadro 4'!A1</f>
        <v>&gt;&gt; Quadro 4 • Falências/insolvências decretadas de sociedades (N.º) por Localização geográfica da sede (NUTS II - 2013), Trimestral (2015-2022)</v>
      </c>
      <c r="B10" s="45"/>
      <c r="C10" s="45"/>
      <c r="D10" s="45"/>
      <c r="E10" s="45"/>
    </row>
    <row r="11" spans="1:5" ht="35.25" customHeight="1" x14ac:dyDescent="0.35">
      <c r="A11" s="46"/>
      <c r="B11" s="46"/>
      <c r="C11" s="46"/>
      <c r="D11" s="46"/>
      <c r="E11" s="46"/>
    </row>
    <row r="12" spans="1:5" ht="28.5" customHeight="1" x14ac:dyDescent="0.35">
      <c r="A12" s="42"/>
      <c r="B12" s="42"/>
      <c r="C12" s="42"/>
      <c r="D12" s="42"/>
      <c r="E12" s="42"/>
    </row>
  </sheetData>
  <mergeCells count="8">
    <mergeCell ref="A12:E12"/>
    <mergeCell ref="A2:E2"/>
    <mergeCell ref="A4:E4"/>
    <mergeCell ref="A8:E8"/>
    <mergeCell ref="A7:E7"/>
    <mergeCell ref="A9:E9"/>
    <mergeCell ref="A10:E10"/>
    <mergeCell ref="A11:E11"/>
  </mergeCells>
  <hyperlinks>
    <hyperlink ref="A8:E8" location="'Quadro 2'!A1" display="'Quadro 2'!A1" xr:uid="{35EB70FC-8CA7-4039-B327-80C17A529F02}"/>
    <hyperlink ref="A7:E7" location="'Quadro 1'!A1" display="'Quadro 1'!A1" xr:uid="{312F27BC-139F-47DB-A73F-B0B91C0BE69F}"/>
    <hyperlink ref="A9:E9" location="'Quadro 3'!A1" display="&gt;&gt; Quadro 3 • Falências/insolvências decretadas de pessoas coletivas e entidades equiparadas (N.º) por Localização geográfica (NUTS II - 2013), Trimestral (2015-2022)" xr:uid="{1527702A-3DC3-4E7D-9D1B-8AE944659015}"/>
    <hyperlink ref="A10:E10" location="'Quadro 4'!A1" display="'Quadro 4'!A1" xr:uid="{5CC93716-9113-479A-B45B-FD5D559DA6B8}"/>
  </hyperlink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69F4C7-673D-412F-9AA8-8E66B6560C7A}">
  <sheetPr>
    <tabColor theme="3" tint="-0.499984740745262"/>
  </sheetPr>
  <dimension ref="A1:T84"/>
  <sheetViews>
    <sheetView showGridLines="0" workbookViewId="0"/>
  </sheetViews>
  <sheetFormatPr defaultColWidth="9.1796875" defaultRowHeight="12.65" customHeight="1" x14ac:dyDescent="0.35"/>
  <cols>
    <col min="1" max="1" width="10" style="1" customWidth="1"/>
    <col min="2" max="5" width="12.26953125" style="1" customWidth="1"/>
    <col min="6" max="6" width="12.81640625" style="1" customWidth="1"/>
    <col min="7" max="8" width="9.1796875" style="1"/>
    <col min="9" max="10" width="9.26953125" style="1" bestFit="1" customWidth="1"/>
    <col min="11" max="11" width="13.26953125" style="1" bestFit="1" customWidth="1"/>
    <col min="12" max="12" width="12.26953125" style="1" bestFit="1" customWidth="1"/>
    <col min="13" max="14" width="10" style="1" bestFit="1" customWidth="1"/>
    <col min="15" max="17" width="14.81640625" style="1" bestFit="1" customWidth="1"/>
    <col min="18" max="19" width="14" style="1" bestFit="1" customWidth="1"/>
    <col min="20" max="20" width="14.81640625" style="1" bestFit="1" customWidth="1"/>
    <col min="21" max="16384" width="9.1796875" style="1"/>
  </cols>
  <sheetData>
    <row r="1" spans="1:6" ht="28.5" customHeight="1" x14ac:dyDescent="0.35">
      <c r="A1" s="30" t="s">
        <v>32</v>
      </c>
      <c r="B1" s="30"/>
      <c r="C1" s="30"/>
      <c r="D1" s="30"/>
      <c r="E1" s="30"/>
      <c r="F1" s="30"/>
    </row>
    <row r="2" spans="1:6" ht="4.9000000000000004" customHeight="1" x14ac:dyDescent="0.35">
      <c r="A2" s="23"/>
      <c r="B2" s="23"/>
      <c r="C2" s="23"/>
      <c r="D2" s="23"/>
      <c r="E2" s="23"/>
      <c r="F2" s="23"/>
    </row>
    <row r="3" spans="1:6" ht="25" customHeight="1" x14ac:dyDescent="0.35">
      <c r="A3" s="47" t="s">
        <v>2</v>
      </c>
      <c r="B3" s="5" t="s">
        <v>10</v>
      </c>
      <c r="C3" s="5" t="s">
        <v>11</v>
      </c>
      <c r="D3" s="5" t="s">
        <v>12</v>
      </c>
      <c r="E3" s="5" t="s">
        <v>13</v>
      </c>
      <c r="F3" s="5" t="s">
        <v>15</v>
      </c>
    </row>
    <row r="4" spans="1:6" ht="15" customHeight="1" x14ac:dyDescent="0.35">
      <c r="A4" s="47"/>
      <c r="B4" s="6" t="s">
        <v>1</v>
      </c>
      <c r="C4" s="6" t="s">
        <v>1</v>
      </c>
      <c r="D4" s="6" t="s">
        <v>1</v>
      </c>
      <c r="E4" s="6" t="s">
        <v>1</v>
      </c>
      <c r="F4" s="6" t="s">
        <v>1</v>
      </c>
    </row>
    <row r="5" spans="1:6" ht="3" customHeight="1" x14ac:dyDescent="0.35">
      <c r="A5" s="4"/>
      <c r="B5" s="4"/>
      <c r="C5" s="4"/>
      <c r="D5" s="4"/>
      <c r="E5" s="4"/>
      <c r="F5" s="4"/>
    </row>
    <row r="6" spans="1:6" ht="16.899999999999999" customHeight="1" x14ac:dyDescent="0.35">
      <c r="A6" s="27">
        <v>2015</v>
      </c>
      <c r="B6" s="16">
        <v>1275</v>
      </c>
      <c r="C6" s="16">
        <v>1130</v>
      </c>
      <c r="D6" s="16">
        <v>931</v>
      </c>
      <c r="E6" s="16">
        <v>909</v>
      </c>
      <c r="F6" s="17">
        <f>SUM(B6:E6)</f>
        <v>4245</v>
      </c>
    </row>
    <row r="7" spans="1:6" ht="16.899999999999999" customHeight="1" x14ac:dyDescent="0.35">
      <c r="A7" s="28">
        <v>2016</v>
      </c>
      <c r="B7" s="16">
        <v>977</v>
      </c>
      <c r="C7" s="16">
        <v>885</v>
      </c>
      <c r="D7" s="16">
        <v>686</v>
      </c>
      <c r="E7" s="16">
        <v>693</v>
      </c>
      <c r="F7" s="17">
        <f t="shared" ref="F7:F13" si="0">SUM(B7:E7)</f>
        <v>3241</v>
      </c>
    </row>
    <row r="8" spans="1:6" ht="16.899999999999999" customHeight="1" x14ac:dyDescent="0.35">
      <c r="A8" s="27">
        <v>2017</v>
      </c>
      <c r="B8" s="16">
        <v>766</v>
      </c>
      <c r="C8" s="16">
        <v>641</v>
      </c>
      <c r="D8" s="16">
        <v>614</v>
      </c>
      <c r="E8" s="16">
        <v>637</v>
      </c>
      <c r="F8" s="17">
        <f t="shared" si="0"/>
        <v>2658</v>
      </c>
    </row>
    <row r="9" spans="1:6" ht="16.899999999999999" customHeight="1" x14ac:dyDescent="0.35">
      <c r="A9" s="28">
        <v>2018</v>
      </c>
      <c r="B9" s="16">
        <v>673</v>
      </c>
      <c r="C9" s="16">
        <v>579</v>
      </c>
      <c r="D9" s="16">
        <v>537</v>
      </c>
      <c r="E9" s="16">
        <v>543</v>
      </c>
      <c r="F9" s="17">
        <f t="shared" si="0"/>
        <v>2332</v>
      </c>
    </row>
    <row r="10" spans="1:6" ht="16.899999999999999" customHeight="1" x14ac:dyDescent="0.35">
      <c r="A10" s="27">
        <v>2019</v>
      </c>
      <c r="B10" s="16">
        <v>534</v>
      </c>
      <c r="C10" s="16">
        <v>573</v>
      </c>
      <c r="D10" s="16">
        <v>514</v>
      </c>
      <c r="E10" s="16">
        <v>514</v>
      </c>
      <c r="F10" s="17">
        <f t="shared" si="0"/>
        <v>2135</v>
      </c>
    </row>
    <row r="11" spans="1:6" ht="16.899999999999999" customHeight="1" x14ac:dyDescent="0.35">
      <c r="A11" s="28">
        <v>2020</v>
      </c>
      <c r="B11" s="16">
        <v>567</v>
      </c>
      <c r="C11" s="16">
        <v>573</v>
      </c>
      <c r="D11" s="16">
        <v>569</v>
      </c>
      <c r="E11" s="16">
        <v>474</v>
      </c>
      <c r="F11" s="17">
        <f t="shared" si="0"/>
        <v>2183</v>
      </c>
    </row>
    <row r="12" spans="1:6" ht="16.899999999999999" customHeight="1" x14ac:dyDescent="0.35">
      <c r="A12" s="27">
        <v>2021</v>
      </c>
      <c r="B12" s="16">
        <v>568</v>
      </c>
      <c r="C12" s="16">
        <v>472</v>
      </c>
      <c r="D12" s="16">
        <v>458</v>
      </c>
      <c r="E12" s="16">
        <v>432</v>
      </c>
      <c r="F12" s="17">
        <f t="shared" si="0"/>
        <v>1930</v>
      </c>
    </row>
    <row r="13" spans="1:6" ht="16.899999999999999" customHeight="1" x14ac:dyDescent="0.35">
      <c r="A13" s="27">
        <v>2022</v>
      </c>
      <c r="B13" s="16">
        <v>409</v>
      </c>
      <c r="C13" s="16">
        <v>422</v>
      </c>
      <c r="D13" s="16">
        <v>365</v>
      </c>
      <c r="E13" s="16">
        <v>402</v>
      </c>
      <c r="F13" s="17">
        <f t="shared" si="0"/>
        <v>1598</v>
      </c>
    </row>
    <row r="14" spans="1:6" ht="5.15" customHeight="1" thickBot="1" x14ac:dyDescent="0.4">
      <c r="A14" s="7"/>
      <c r="B14" s="8"/>
      <c r="C14" s="8"/>
      <c r="D14" s="8"/>
      <c r="E14" s="8"/>
      <c r="F14" s="8"/>
    </row>
    <row r="15" spans="1:6" ht="5.15" customHeight="1" thickTop="1" x14ac:dyDescent="0.35">
      <c r="A15" s="9"/>
      <c r="B15" s="9"/>
      <c r="C15" s="10"/>
      <c r="D15" s="10"/>
      <c r="E15" s="10"/>
      <c r="F15"/>
    </row>
    <row r="16" spans="1:6" ht="12.65" customHeight="1" x14ac:dyDescent="0.3">
      <c r="A16" s="3" t="s">
        <v>26</v>
      </c>
      <c r="B16" s="2"/>
      <c r="C16" s="2"/>
      <c r="D16" s="2"/>
      <c r="E16" s="2"/>
      <c r="F16" s="22"/>
    </row>
    <row r="17" spans="1:20" ht="12.65" customHeight="1" x14ac:dyDescent="0.35">
      <c r="F17" s="21"/>
      <c r="G17"/>
      <c r="H17"/>
      <c r="I17"/>
      <c r="J17"/>
      <c r="K17"/>
      <c r="L17"/>
      <c r="M17"/>
      <c r="N17"/>
      <c r="O17"/>
      <c r="P17"/>
      <c r="Q17"/>
      <c r="R17"/>
      <c r="S17"/>
      <c r="T17"/>
    </row>
    <row r="18" spans="1:20" ht="12.65" customHeight="1" x14ac:dyDescent="0.35">
      <c r="F18" s="13"/>
      <c r="G18"/>
      <c r="H18"/>
      <c r="I18"/>
      <c r="J18"/>
      <c r="K18"/>
      <c r="L18"/>
      <c r="M18"/>
      <c r="N18"/>
      <c r="O18"/>
      <c r="P18"/>
      <c r="Q18"/>
      <c r="R18"/>
      <c r="S18"/>
      <c r="T18"/>
    </row>
    <row r="19" spans="1:20" ht="12.65" customHeight="1" x14ac:dyDescent="0.35">
      <c r="A19" s="12"/>
      <c r="B19" s="12"/>
      <c r="G19"/>
      <c r="H19"/>
      <c r="I19"/>
      <c r="J19"/>
      <c r="K19"/>
      <c r="L19"/>
      <c r="M19"/>
      <c r="N19"/>
      <c r="O19"/>
      <c r="P19"/>
      <c r="Q19"/>
      <c r="R19"/>
      <c r="S19"/>
      <c r="T19"/>
    </row>
    <row r="20" spans="1:20" ht="12.65" customHeight="1" x14ac:dyDescent="0.35">
      <c r="A20"/>
      <c r="B20"/>
      <c r="C20"/>
      <c r="F20" s="20"/>
      <c r="G20"/>
      <c r="H20"/>
      <c r="I20"/>
      <c r="J20"/>
      <c r="K20"/>
      <c r="L20"/>
      <c r="M20"/>
      <c r="N20"/>
      <c r="O20"/>
      <c r="P20"/>
      <c r="Q20"/>
      <c r="R20"/>
      <c r="S20"/>
      <c r="T20"/>
    </row>
    <row r="21" spans="1:20" ht="3.65" customHeight="1" x14ac:dyDescent="0.35">
      <c r="A21"/>
      <c r="B21"/>
      <c r="C21"/>
      <c r="G21"/>
      <c r="H21"/>
      <c r="I21"/>
      <c r="J21"/>
      <c r="K21"/>
      <c r="L21"/>
      <c r="M21"/>
      <c r="N21"/>
      <c r="O21"/>
      <c r="P21"/>
      <c r="Q21"/>
      <c r="R21"/>
      <c r="S21"/>
      <c r="T21"/>
    </row>
    <row r="22" spans="1:20" ht="26.5" customHeight="1" x14ac:dyDescent="0.35">
      <c r="A22"/>
      <c r="B22"/>
      <c r="C22"/>
      <c r="G22"/>
      <c r="H22"/>
      <c r="I22"/>
      <c r="J22"/>
      <c r="K22"/>
      <c r="L22"/>
      <c r="M22"/>
      <c r="N22"/>
      <c r="O22"/>
      <c r="P22"/>
      <c r="Q22"/>
      <c r="R22"/>
      <c r="S22"/>
      <c r="T22"/>
    </row>
    <row r="23" spans="1:20" ht="16.899999999999999" customHeight="1" x14ac:dyDescent="0.35">
      <c r="A23"/>
      <c r="B23"/>
      <c r="C23"/>
      <c r="G23"/>
      <c r="H23"/>
      <c r="I23"/>
      <c r="J23"/>
      <c r="K23"/>
      <c r="L23"/>
      <c r="M23"/>
      <c r="N23"/>
      <c r="O23"/>
      <c r="P23"/>
      <c r="Q23"/>
      <c r="R23"/>
      <c r="S23"/>
      <c r="T23"/>
    </row>
    <row r="24" spans="1:20" ht="16.899999999999999" customHeight="1" x14ac:dyDescent="0.35">
      <c r="A24"/>
      <c r="B24"/>
      <c r="C24"/>
      <c r="G24"/>
      <c r="H24"/>
      <c r="I24"/>
      <c r="J24"/>
      <c r="K24"/>
      <c r="L24"/>
      <c r="M24"/>
      <c r="N24"/>
      <c r="O24"/>
      <c r="P24"/>
      <c r="Q24"/>
      <c r="R24"/>
      <c r="S24"/>
      <c r="T24"/>
    </row>
    <row r="25" spans="1:20" ht="16.899999999999999" customHeight="1" x14ac:dyDescent="0.35">
      <c r="A25"/>
      <c r="B25"/>
      <c r="C25"/>
      <c r="G25"/>
      <c r="H25"/>
      <c r="I25"/>
      <c r="J25"/>
      <c r="K25"/>
      <c r="L25"/>
      <c r="M25"/>
      <c r="N25"/>
      <c r="O25"/>
      <c r="P25"/>
      <c r="Q25"/>
      <c r="R25"/>
      <c r="S25"/>
      <c r="T25"/>
    </row>
    <row r="26" spans="1:20" ht="16.899999999999999" customHeight="1" x14ac:dyDescent="0.35">
      <c r="A26"/>
      <c r="B26"/>
      <c r="C26"/>
      <c r="G26"/>
      <c r="H26"/>
      <c r="I26"/>
      <c r="J26"/>
      <c r="K26"/>
      <c r="L26"/>
      <c r="M26"/>
      <c r="N26"/>
      <c r="O26"/>
      <c r="P26"/>
      <c r="Q26"/>
      <c r="R26"/>
      <c r="S26"/>
      <c r="T26"/>
    </row>
    <row r="27" spans="1:20" ht="16.899999999999999" customHeight="1" x14ac:dyDescent="0.35">
      <c r="A27"/>
      <c r="B27"/>
      <c r="C27"/>
      <c r="G27"/>
      <c r="H27"/>
      <c r="I27"/>
      <c r="J27"/>
      <c r="K27"/>
      <c r="L27"/>
      <c r="M27"/>
      <c r="N27"/>
      <c r="O27"/>
      <c r="P27"/>
      <c r="Q27"/>
      <c r="R27"/>
      <c r="S27"/>
      <c r="T27"/>
    </row>
    <row r="28" spans="1:20" ht="16.899999999999999" customHeight="1" x14ac:dyDescent="0.35">
      <c r="A28"/>
      <c r="B28"/>
      <c r="C28"/>
      <c r="G28"/>
      <c r="H28"/>
      <c r="I28"/>
      <c r="J28"/>
      <c r="K28"/>
      <c r="L28"/>
      <c r="M28"/>
      <c r="N28"/>
      <c r="O28"/>
      <c r="P28"/>
      <c r="Q28"/>
      <c r="R28"/>
      <c r="S28"/>
      <c r="T28"/>
    </row>
    <row r="29" spans="1:20" ht="16.899999999999999" customHeight="1" x14ac:dyDescent="0.35">
      <c r="A29"/>
      <c r="B29"/>
      <c r="C29"/>
      <c r="G29"/>
      <c r="H29"/>
      <c r="I29"/>
      <c r="J29"/>
      <c r="K29"/>
      <c r="L29"/>
      <c r="M29"/>
      <c r="N29"/>
      <c r="O29"/>
      <c r="P29"/>
      <c r="Q29"/>
      <c r="R29"/>
      <c r="S29"/>
      <c r="T29"/>
    </row>
    <row r="30" spans="1:20" ht="16.899999999999999" customHeight="1" x14ac:dyDescent="0.35">
      <c r="A30"/>
      <c r="B30"/>
      <c r="C30"/>
      <c r="G30"/>
      <c r="H30"/>
      <c r="I30"/>
      <c r="J30"/>
      <c r="K30"/>
      <c r="L30"/>
      <c r="M30"/>
      <c r="N30"/>
      <c r="O30"/>
      <c r="P30"/>
      <c r="Q30"/>
      <c r="R30"/>
      <c r="S30"/>
      <c r="T30"/>
    </row>
    <row r="31" spans="1:20" ht="16.899999999999999" customHeight="1" x14ac:dyDescent="0.35">
      <c r="A31"/>
      <c r="B31"/>
      <c r="C31"/>
      <c r="G31"/>
      <c r="H31"/>
      <c r="I31"/>
      <c r="J31"/>
      <c r="K31"/>
      <c r="L31"/>
      <c r="M31"/>
      <c r="N31"/>
      <c r="O31"/>
      <c r="P31"/>
      <c r="Q31"/>
      <c r="R31"/>
      <c r="S31"/>
      <c r="T31"/>
    </row>
    <row r="32" spans="1:20" ht="12.65" customHeight="1" x14ac:dyDescent="0.35">
      <c r="A32"/>
      <c r="B32"/>
      <c r="C32"/>
      <c r="G32"/>
      <c r="H32"/>
      <c r="I32"/>
      <c r="J32"/>
      <c r="K32"/>
      <c r="L32"/>
      <c r="M32"/>
      <c r="N32"/>
      <c r="O32"/>
      <c r="P32"/>
      <c r="Q32"/>
      <c r="R32"/>
      <c r="S32"/>
      <c r="T32"/>
    </row>
    <row r="33" spans="1:20" ht="12.65" customHeight="1" x14ac:dyDescent="0.35">
      <c r="A33"/>
      <c r="B33"/>
      <c r="C33"/>
      <c r="G33"/>
      <c r="H33"/>
      <c r="I33"/>
      <c r="J33"/>
      <c r="K33"/>
      <c r="L33"/>
      <c r="M33"/>
      <c r="N33"/>
      <c r="O33"/>
      <c r="P33"/>
      <c r="Q33"/>
      <c r="R33"/>
      <c r="S33"/>
      <c r="T33"/>
    </row>
    <row r="34" spans="1:20" ht="12.65" customHeight="1" x14ac:dyDescent="0.35">
      <c r="A34"/>
      <c r="B34"/>
      <c r="C34"/>
      <c r="G34"/>
      <c r="H34"/>
      <c r="I34"/>
      <c r="J34"/>
      <c r="K34"/>
      <c r="L34"/>
      <c r="M34"/>
      <c r="N34"/>
      <c r="O34"/>
      <c r="P34"/>
      <c r="Q34"/>
      <c r="R34"/>
      <c r="S34"/>
      <c r="T34"/>
    </row>
    <row r="35" spans="1:20" ht="12.65" customHeight="1" x14ac:dyDescent="0.35">
      <c r="A35"/>
      <c r="B35"/>
      <c r="C35"/>
      <c r="G35"/>
      <c r="H35"/>
      <c r="I35"/>
      <c r="J35"/>
      <c r="K35"/>
      <c r="L35"/>
      <c r="M35"/>
      <c r="N35"/>
      <c r="O35"/>
      <c r="P35"/>
      <c r="Q35"/>
      <c r="R35"/>
      <c r="S35"/>
      <c r="T35"/>
    </row>
    <row r="36" spans="1:20" ht="12.65" customHeight="1" x14ac:dyDescent="0.35">
      <c r="A36"/>
      <c r="B36"/>
      <c r="C36"/>
      <c r="G36"/>
      <c r="H36"/>
      <c r="I36"/>
      <c r="J36"/>
      <c r="K36"/>
      <c r="L36"/>
      <c r="M36"/>
      <c r="N36"/>
      <c r="O36"/>
      <c r="P36"/>
      <c r="Q36"/>
      <c r="R36"/>
      <c r="S36"/>
      <c r="T36"/>
    </row>
    <row r="37" spans="1:20" ht="12.65" customHeight="1" x14ac:dyDescent="0.35">
      <c r="A37"/>
      <c r="B37"/>
      <c r="C37"/>
      <c r="G37"/>
      <c r="H37"/>
      <c r="I37"/>
      <c r="J37"/>
      <c r="K37"/>
      <c r="L37"/>
      <c r="M37"/>
      <c r="N37"/>
      <c r="O37"/>
      <c r="P37"/>
      <c r="Q37"/>
      <c r="R37"/>
      <c r="S37"/>
      <c r="T37"/>
    </row>
    <row r="38" spans="1:20" ht="12.65" customHeight="1" x14ac:dyDescent="0.35">
      <c r="A38"/>
      <c r="B38"/>
      <c r="C38"/>
      <c r="G38"/>
      <c r="H38"/>
      <c r="I38"/>
      <c r="J38"/>
      <c r="K38"/>
      <c r="L38"/>
      <c r="M38"/>
      <c r="N38"/>
      <c r="O38"/>
      <c r="P38"/>
      <c r="Q38"/>
      <c r="R38"/>
      <c r="S38"/>
      <c r="T38"/>
    </row>
    <row r="39" spans="1:20" ht="12.65" customHeight="1" x14ac:dyDescent="0.35">
      <c r="A39"/>
      <c r="B39"/>
      <c r="C39"/>
      <c r="G39"/>
      <c r="H39"/>
      <c r="I39"/>
      <c r="J39"/>
      <c r="K39"/>
      <c r="L39"/>
      <c r="M39"/>
      <c r="N39"/>
      <c r="O39"/>
      <c r="P39"/>
      <c r="Q39"/>
      <c r="R39"/>
      <c r="S39"/>
      <c r="T39"/>
    </row>
    <row r="40" spans="1:20" ht="12.65" customHeight="1" x14ac:dyDescent="0.35">
      <c r="A40"/>
      <c r="B40"/>
      <c r="C40"/>
      <c r="G40"/>
      <c r="H40"/>
      <c r="I40"/>
      <c r="J40"/>
      <c r="K40"/>
      <c r="L40"/>
      <c r="M40"/>
      <c r="N40"/>
      <c r="O40"/>
      <c r="P40"/>
      <c r="Q40"/>
      <c r="R40"/>
      <c r="S40"/>
      <c r="T40"/>
    </row>
    <row r="41" spans="1:20" ht="12.65" customHeight="1" x14ac:dyDescent="0.35">
      <c r="A41"/>
      <c r="B41"/>
      <c r="C41"/>
      <c r="G41"/>
      <c r="H41"/>
      <c r="I41"/>
      <c r="J41"/>
      <c r="K41"/>
      <c r="L41"/>
      <c r="M41"/>
      <c r="N41"/>
      <c r="O41"/>
      <c r="P41"/>
      <c r="Q41"/>
      <c r="R41"/>
      <c r="S41"/>
      <c r="T41"/>
    </row>
    <row r="42" spans="1:20" ht="12.65" customHeight="1" x14ac:dyDescent="0.35">
      <c r="A42"/>
      <c r="B42"/>
      <c r="C42"/>
      <c r="G42"/>
      <c r="H42"/>
      <c r="I42"/>
      <c r="J42"/>
      <c r="K42"/>
      <c r="L42"/>
      <c r="M42"/>
      <c r="N42"/>
      <c r="O42"/>
      <c r="P42"/>
      <c r="Q42"/>
      <c r="R42"/>
      <c r="S42"/>
      <c r="T42"/>
    </row>
    <row r="43" spans="1:20" ht="12.65" customHeight="1" x14ac:dyDescent="0.35">
      <c r="A43"/>
      <c r="B43"/>
      <c r="C43"/>
      <c r="G43"/>
      <c r="H43"/>
      <c r="I43"/>
      <c r="J43"/>
      <c r="K43"/>
      <c r="L43"/>
      <c r="M43"/>
      <c r="N43"/>
      <c r="O43"/>
      <c r="P43"/>
      <c r="Q43"/>
      <c r="R43"/>
      <c r="S43"/>
      <c r="T43"/>
    </row>
    <row r="44" spans="1:20" ht="12.65" customHeight="1" x14ac:dyDescent="0.35">
      <c r="A44"/>
      <c r="B44"/>
      <c r="C44"/>
      <c r="G44"/>
      <c r="H44"/>
      <c r="I44"/>
      <c r="J44"/>
      <c r="K44"/>
      <c r="L44"/>
      <c r="M44"/>
      <c r="N44"/>
      <c r="O44"/>
      <c r="P44"/>
      <c r="Q44"/>
      <c r="R44"/>
      <c r="S44"/>
      <c r="T44"/>
    </row>
    <row r="45" spans="1:20" ht="12.65" customHeight="1" x14ac:dyDescent="0.35">
      <c r="A45"/>
      <c r="B45"/>
      <c r="C45"/>
      <c r="G45"/>
      <c r="H45"/>
      <c r="I45"/>
      <c r="J45"/>
      <c r="K45"/>
      <c r="L45"/>
      <c r="M45"/>
      <c r="N45"/>
      <c r="O45"/>
      <c r="P45"/>
      <c r="Q45"/>
      <c r="R45"/>
      <c r="S45"/>
      <c r="T45"/>
    </row>
    <row r="46" spans="1:20" ht="12.65" customHeight="1" x14ac:dyDescent="0.35">
      <c r="A46"/>
      <c r="B46"/>
      <c r="C46"/>
      <c r="G46"/>
      <c r="H46"/>
      <c r="I46"/>
      <c r="J46"/>
      <c r="K46"/>
      <c r="L46"/>
      <c r="M46"/>
      <c r="N46"/>
      <c r="O46"/>
      <c r="P46"/>
      <c r="Q46"/>
      <c r="R46"/>
      <c r="S46"/>
      <c r="T46"/>
    </row>
    <row r="47" spans="1:20" ht="12.65" customHeight="1" x14ac:dyDescent="0.35">
      <c r="A47"/>
      <c r="B47"/>
      <c r="C47"/>
      <c r="G47"/>
      <c r="H47"/>
      <c r="I47"/>
      <c r="J47"/>
      <c r="K47"/>
      <c r="L47"/>
      <c r="M47"/>
      <c r="N47"/>
      <c r="O47"/>
      <c r="P47"/>
      <c r="Q47"/>
      <c r="R47"/>
      <c r="S47"/>
      <c r="T47"/>
    </row>
    <row r="48" spans="1:20" ht="12.65" customHeight="1" x14ac:dyDescent="0.35">
      <c r="G48"/>
      <c r="H48"/>
      <c r="I48"/>
      <c r="J48"/>
      <c r="K48"/>
      <c r="L48"/>
      <c r="M48"/>
      <c r="N48"/>
      <c r="O48"/>
      <c r="P48"/>
      <c r="Q48"/>
      <c r="R48"/>
      <c r="S48"/>
      <c r="T48"/>
    </row>
    <row r="49" spans="7:20" ht="12.65" customHeight="1" x14ac:dyDescent="0.35">
      <c r="G49"/>
      <c r="H49"/>
      <c r="I49"/>
      <c r="J49"/>
      <c r="K49"/>
      <c r="L49"/>
      <c r="M49"/>
      <c r="N49"/>
      <c r="O49"/>
      <c r="P49"/>
      <c r="Q49"/>
      <c r="R49"/>
      <c r="S49"/>
      <c r="T49"/>
    </row>
    <row r="50" spans="7:20" ht="12.65" customHeight="1" x14ac:dyDescent="0.35">
      <c r="G50"/>
      <c r="H50"/>
      <c r="I50"/>
      <c r="J50"/>
      <c r="K50"/>
      <c r="L50"/>
      <c r="M50"/>
      <c r="N50"/>
      <c r="O50"/>
      <c r="P50"/>
      <c r="Q50"/>
      <c r="R50"/>
      <c r="S50"/>
      <c r="T50"/>
    </row>
    <row r="51" spans="7:20" ht="12.65" customHeight="1" x14ac:dyDescent="0.35">
      <c r="G51"/>
      <c r="H51"/>
      <c r="I51"/>
      <c r="J51"/>
      <c r="K51"/>
      <c r="L51"/>
      <c r="M51"/>
      <c r="N51"/>
      <c r="O51"/>
      <c r="P51"/>
      <c r="Q51"/>
      <c r="R51"/>
      <c r="S51"/>
      <c r="T51"/>
    </row>
    <row r="52" spans="7:20" ht="12.65" customHeight="1" x14ac:dyDescent="0.35">
      <c r="G52"/>
      <c r="H52"/>
      <c r="I52"/>
      <c r="J52"/>
      <c r="K52"/>
      <c r="L52"/>
      <c r="M52"/>
      <c r="N52"/>
      <c r="O52"/>
      <c r="P52"/>
      <c r="Q52"/>
      <c r="R52"/>
      <c r="S52"/>
      <c r="T52"/>
    </row>
    <row r="53" spans="7:20" ht="12.65" customHeight="1" x14ac:dyDescent="0.35">
      <c r="G53"/>
      <c r="H53"/>
      <c r="I53"/>
      <c r="J53"/>
      <c r="K53"/>
      <c r="L53"/>
      <c r="M53"/>
      <c r="N53"/>
      <c r="O53"/>
      <c r="P53"/>
      <c r="Q53"/>
      <c r="R53"/>
      <c r="S53"/>
      <c r="T53"/>
    </row>
    <row r="54" spans="7:20" ht="12.65" customHeight="1" x14ac:dyDescent="0.35">
      <c r="G54"/>
      <c r="H54"/>
      <c r="I54"/>
      <c r="J54"/>
      <c r="K54"/>
      <c r="L54"/>
      <c r="M54"/>
      <c r="N54"/>
      <c r="O54"/>
      <c r="P54"/>
      <c r="Q54"/>
      <c r="R54"/>
      <c r="S54"/>
      <c r="T54"/>
    </row>
    <row r="55" spans="7:20" ht="12.65" customHeight="1" x14ac:dyDescent="0.35">
      <c r="G55"/>
      <c r="H55"/>
      <c r="I55"/>
      <c r="J55"/>
      <c r="K55"/>
      <c r="L55"/>
      <c r="M55"/>
      <c r="N55"/>
      <c r="O55"/>
      <c r="P55"/>
      <c r="Q55"/>
      <c r="R55"/>
      <c r="S55"/>
      <c r="T55"/>
    </row>
    <row r="56" spans="7:20" ht="12.65" customHeight="1" x14ac:dyDescent="0.35">
      <c r="G56"/>
      <c r="H56"/>
      <c r="I56"/>
      <c r="J56"/>
      <c r="K56"/>
      <c r="L56"/>
      <c r="M56"/>
      <c r="N56"/>
      <c r="O56"/>
      <c r="P56"/>
      <c r="Q56"/>
      <c r="R56"/>
      <c r="S56"/>
      <c r="T56"/>
    </row>
    <row r="57" spans="7:20" ht="12.65" customHeight="1" x14ac:dyDescent="0.35">
      <c r="G57"/>
      <c r="H57"/>
      <c r="I57"/>
      <c r="J57"/>
      <c r="K57"/>
      <c r="L57"/>
      <c r="M57"/>
      <c r="N57"/>
      <c r="O57"/>
      <c r="P57"/>
      <c r="Q57"/>
      <c r="R57"/>
      <c r="S57"/>
      <c r="T57"/>
    </row>
    <row r="58" spans="7:20" ht="12.65" customHeight="1" x14ac:dyDescent="0.35">
      <c r="G58"/>
      <c r="H58"/>
      <c r="I58"/>
      <c r="J58"/>
      <c r="K58"/>
      <c r="L58"/>
      <c r="M58"/>
      <c r="N58"/>
      <c r="O58"/>
      <c r="P58"/>
      <c r="Q58"/>
      <c r="R58"/>
      <c r="S58"/>
      <c r="T58"/>
    </row>
    <row r="59" spans="7:20" ht="12.65" customHeight="1" x14ac:dyDescent="0.35">
      <c r="G59"/>
      <c r="H59"/>
      <c r="I59"/>
      <c r="J59"/>
      <c r="K59"/>
      <c r="L59"/>
      <c r="M59"/>
      <c r="N59"/>
      <c r="O59"/>
      <c r="P59"/>
      <c r="Q59"/>
      <c r="R59"/>
      <c r="S59"/>
      <c r="T59"/>
    </row>
    <row r="60" spans="7:20" ht="12.65" customHeight="1" x14ac:dyDescent="0.35">
      <c r="G60"/>
      <c r="H60"/>
      <c r="I60"/>
      <c r="J60"/>
      <c r="K60"/>
      <c r="L60"/>
      <c r="M60"/>
      <c r="N60"/>
      <c r="O60"/>
      <c r="P60"/>
      <c r="Q60"/>
      <c r="R60"/>
      <c r="S60"/>
      <c r="T60"/>
    </row>
    <row r="61" spans="7:20" ht="12.65" customHeight="1" x14ac:dyDescent="0.35">
      <c r="G61"/>
      <c r="H61"/>
      <c r="I61"/>
      <c r="J61"/>
      <c r="K61"/>
      <c r="L61"/>
      <c r="M61"/>
      <c r="N61"/>
      <c r="O61"/>
      <c r="P61"/>
      <c r="Q61"/>
      <c r="R61"/>
      <c r="S61"/>
      <c r="T61"/>
    </row>
    <row r="62" spans="7:20" ht="12.65" customHeight="1" x14ac:dyDescent="0.35">
      <c r="G62"/>
      <c r="H62"/>
      <c r="I62"/>
      <c r="J62"/>
      <c r="K62"/>
      <c r="L62"/>
      <c r="M62"/>
      <c r="N62"/>
      <c r="O62"/>
      <c r="P62"/>
      <c r="Q62"/>
      <c r="R62"/>
      <c r="S62"/>
      <c r="T62"/>
    </row>
    <row r="63" spans="7:20" ht="12.65" customHeight="1" x14ac:dyDescent="0.35">
      <c r="G63"/>
      <c r="H63"/>
      <c r="I63"/>
      <c r="J63"/>
      <c r="K63"/>
      <c r="L63"/>
      <c r="M63"/>
      <c r="N63"/>
      <c r="O63"/>
      <c r="P63"/>
      <c r="Q63"/>
      <c r="R63"/>
      <c r="S63"/>
      <c r="T63"/>
    </row>
    <row r="64" spans="7:20" ht="12.65" customHeight="1" x14ac:dyDescent="0.35">
      <c r="G64"/>
      <c r="H64"/>
      <c r="I64"/>
      <c r="J64"/>
      <c r="K64"/>
      <c r="L64"/>
      <c r="M64"/>
      <c r="N64"/>
      <c r="O64"/>
      <c r="P64"/>
      <c r="Q64"/>
      <c r="R64"/>
      <c r="S64"/>
      <c r="T64"/>
    </row>
    <row r="65" spans="7:20" ht="12.65" customHeight="1" x14ac:dyDescent="0.35">
      <c r="G65"/>
      <c r="H65"/>
      <c r="I65"/>
      <c r="J65"/>
      <c r="K65"/>
      <c r="L65"/>
      <c r="M65"/>
      <c r="N65"/>
      <c r="O65"/>
      <c r="P65"/>
      <c r="Q65"/>
      <c r="R65"/>
      <c r="S65"/>
      <c r="T65"/>
    </row>
    <row r="66" spans="7:20" ht="12.65" customHeight="1" x14ac:dyDescent="0.35">
      <c r="G66"/>
      <c r="H66"/>
      <c r="I66"/>
      <c r="J66"/>
      <c r="K66"/>
      <c r="L66"/>
      <c r="M66"/>
      <c r="N66"/>
      <c r="O66"/>
      <c r="P66"/>
      <c r="Q66"/>
      <c r="R66"/>
      <c r="S66"/>
      <c r="T66"/>
    </row>
    <row r="67" spans="7:20" ht="12.65" customHeight="1" x14ac:dyDescent="0.35">
      <c r="G67"/>
      <c r="H67"/>
      <c r="I67"/>
      <c r="J67"/>
      <c r="K67"/>
      <c r="L67"/>
      <c r="M67"/>
      <c r="N67"/>
      <c r="O67"/>
      <c r="P67"/>
      <c r="Q67"/>
      <c r="R67"/>
      <c r="S67"/>
      <c r="T67"/>
    </row>
    <row r="68" spans="7:20" ht="12.65" customHeight="1" x14ac:dyDescent="0.35">
      <c r="G68"/>
      <c r="H68"/>
      <c r="I68"/>
      <c r="J68"/>
      <c r="K68"/>
      <c r="L68"/>
      <c r="M68"/>
      <c r="N68"/>
      <c r="O68"/>
      <c r="P68"/>
      <c r="Q68"/>
      <c r="R68"/>
      <c r="S68"/>
      <c r="T68"/>
    </row>
    <row r="69" spans="7:20" ht="12.65" customHeight="1" x14ac:dyDescent="0.35">
      <c r="G69"/>
      <c r="H69"/>
      <c r="I69"/>
      <c r="J69"/>
      <c r="K69"/>
      <c r="L69"/>
      <c r="M69"/>
      <c r="N69"/>
      <c r="O69"/>
      <c r="P69"/>
      <c r="Q69"/>
      <c r="R69"/>
      <c r="S69"/>
      <c r="T69"/>
    </row>
    <row r="70" spans="7:20" ht="12.65" customHeight="1" x14ac:dyDescent="0.35">
      <c r="G70"/>
      <c r="H70"/>
      <c r="I70"/>
      <c r="J70"/>
      <c r="K70"/>
      <c r="L70"/>
      <c r="M70"/>
      <c r="N70"/>
      <c r="O70"/>
      <c r="P70"/>
      <c r="Q70"/>
      <c r="R70"/>
      <c r="S70"/>
      <c r="T70"/>
    </row>
    <row r="71" spans="7:20" ht="12.65" customHeight="1" x14ac:dyDescent="0.35">
      <c r="G71"/>
      <c r="H71"/>
      <c r="I71"/>
      <c r="J71"/>
      <c r="K71"/>
      <c r="L71"/>
      <c r="M71"/>
      <c r="N71"/>
      <c r="O71"/>
      <c r="P71"/>
      <c r="Q71"/>
      <c r="R71"/>
      <c r="S71"/>
      <c r="T71"/>
    </row>
    <row r="72" spans="7:20" ht="12.65" customHeight="1" x14ac:dyDescent="0.35">
      <c r="G72"/>
      <c r="H72"/>
      <c r="I72"/>
      <c r="J72"/>
      <c r="K72"/>
      <c r="L72"/>
      <c r="M72"/>
      <c r="N72"/>
      <c r="O72"/>
      <c r="P72"/>
      <c r="Q72"/>
      <c r="R72"/>
      <c r="S72"/>
      <c r="T72"/>
    </row>
    <row r="73" spans="7:20" ht="12.65" customHeight="1" x14ac:dyDescent="0.35">
      <c r="G73"/>
      <c r="H73"/>
      <c r="I73"/>
      <c r="J73"/>
      <c r="K73"/>
      <c r="L73"/>
      <c r="M73"/>
      <c r="N73"/>
      <c r="O73"/>
      <c r="P73"/>
      <c r="Q73"/>
      <c r="R73"/>
      <c r="S73"/>
      <c r="T73"/>
    </row>
    <row r="74" spans="7:20" ht="12.65" customHeight="1" x14ac:dyDescent="0.35">
      <c r="G74"/>
      <c r="H74"/>
      <c r="I74"/>
      <c r="J74"/>
      <c r="K74"/>
      <c r="L74"/>
      <c r="M74"/>
      <c r="N74"/>
      <c r="O74"/>
      <c r="P74"/>
      <c r="Q74"/>
      <c r="R74"/>
      <c r="S74"/>
      <c r="T74"/>
    </row>
    <row r="75" spans="7:20" ht="12.65" customHeight="1" x14ac:dyDescent="0.35">
      <c r="G75"/>
      <c r="H75"/>
      <c r="I75"/>
      <c r="J75"/>
      <c r="K75"/>
      <c r="L75"/>
      <c r="M75"/>
      <c r="N75"/>
      <c r="O75"/>
      <c r="P75"/>
      <c r="Q75"/>
      <c r="R75"/>
      <c r="S75"/>
      <c r="T75"/>
    </row>
    <row r="76" spans="7:20" ht="12.65" customHeight="1" x14ac:dyDescent="0.35">
      <c r="G76"/>
      <c r="H76"/>
      <c r="I76"/>
      <c r="J76"/>
      <c r="K76"/>
      <c r="L76"/>
      <c r="M76"/>
      <c r="N76"/>
      <c r="O76"/>
      <c r="P76"/>
      <c r="Q76"/>
      <c r="R76"/>
      <c r="S76"/>
      <c r="T76"/>
    </row>
    <row r="77" spans="7:20" ht="12.65" customHeight="1" x14ac:dyDescent="0.35">
      <c r="G77"/>
      <c r="H77"/>
      <c r="I77"/>
      <c r="J77"/>
      <c r="K77"/>
      <c r="L77"/>
      <c r="M77"/>
      <c r="N77"/>
      <c r="O77"/>
      <c r="P77"/>
      <c r="Q77"/>
      <c r="R77"/>
      <c r="S77"/>
      <c r="T77"/>
    </row>
    <row r="78" spans="7:20" ht="12.65" customHeight="1" x14ac:dyDescent="0.35">
      <c r="G78"/>
      <c r="H78"/>
      <c r="I78"/>
      <c r="J78"/>
      <c r="K78"/>
      <c r="L78"/>
      <c r="M78"/>
      <c r="N78"/>
      <c r="O78"/>
      <c r="P78"/>
      <c r="Q78"/>
      <c r="R78"/>
      <c r="S78"/>
      <c r="T78"/>
    </row>
    <row r="79" spans="7:20" ht="12.65" customHeight="1" x14ac:dyDescent="0.35">
      <c r="G79"/>
      <c r="H79"/>
      <c r="I79"/>
      <c r="J79"/>
      <c r="K79"/>
      <c r="L79"/>
      <c r="M79"/>
      <c r="N79"/>
      <c r="O79"/>
      <c r="P79"/>
      <c r="Q79"/>
      <c r="R79"/>
      <c r="S79"/>
      <c r="T79"/>
    </row>
    <row r="80" spans="7:20" ht="12.65" customHeight="1" x14ac:dyDescent="0.35">
      <c r="G80"/>
      <c r="H80"/>
      <c r="I80"/>
      <c r="J80"/>
      <c r="K80"/>
      <c r="L80"/>
      <c r="M80"/>
      <c r="N80"/>
      <c r="O80"/>
      <c r="P80"/>
      <c r="Q80"/>
      <c r="R80"/>
      <c r="S80"/>
      <c r="T80"/>
    </row>
    <row r="81" spans="7:20" ht="12.65" customHeight="1" x14ac:dyDescent="0.35">
      <c r="G81"/>
      <c r="H81"/>
      <c r="I81"/>
      <c r="J81"/>
      <c r="K81"/>
      <c r="L81"/>
      <c r="M81"/>
      <c r="N81"/>
      <c r="O81"/>
      <c r="P81"/>
      <c r="Q81"/>
      <c r="R81"/>
      <c r="S81"/>
      <c r="T81"/>
    </row>
    <row r="82" spans="7:20" ht="12.65" customHeight="1" x14ac:dyDescent="0.35">
      <c r="G82"/>
      <c r="H82"/>
      <c r="I82"/>
      <c r="J82"/>
      <c r="K82"/>
      <c r="L82"/>
      <c r="M82"/>
      <c r="N82"/>
      <c r="O82"/>
      <c r="P82"/>
      <c r="Q82"/>
      <c r="R82"/>
      <c r="S82"/>
      <c r="T82"/>
    </row>
    <row r="83" spans="7:20" ht="12.65" customHeight="1" x14ac:dyDescent="0.35">
      <c r="G83"/>
      <c r="H83"/>
      <c r="I83"/>
      <c r="J83"/>
      <c r="K83"/>
      <c r="L83"/>
      <c r="M83"/>
      <c r="N83"/>
      <c r="O83"/>
      <c r="P83"/>
      <c r="Q83"/>
      <c r="R83"/>
      <c r="S83"/>
      <c r="T83"/>
    </row>
    <row r="84" spans="7:20" ht="12.65" customHeight="1" x14ac:dyDescent="0.35">
      <c r="G84"/>
      <c r="H84"/>
      <c r="I84"/>
      <c r="J84"/>
      <c r="K84"/>
      <c r="L84"/>
      <c r="M84"/>
      <c r="N84"/>
      <c r="O84"/>
      <c r="P84"/>
      <c r="Q84"/>
      <c r="R84"/>
      <c r="S84"/>
      <c r="T84"/>
    </row>
  </sheetData>
  <mergeCells count="1">
    <mergeCell ref="A3:A4"/>
  </mergeCells>
  <phoneticPr fontId="17" type="noConversion"/>
  <pageMargins left="0.7" right="0.7" top="0.75" bottom="0.75" header="0.3" footer="0.3"/>
  <pageSetup paperSize="9" orientation="portrait" r:id="rId1"/>
  <ignoredErrors>
    <ignoredError sqref="F6:F13" formulaRange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C8B532-D65B-4A1B-8461-1996C32AD877}">
  <sheetPr>
    <tabColor theme="3" tint="-0.499984740745262"/>
  </sheetPr>
  <dimension ref="A1:T70"/>
  <sheetViews>
    <sheetView showGridLines="0" workbookViewId="0"/>
  </sheetViews>
  <sheetFormatPr defaultColWidth="9.1796875" defaultRowHeight="12.65" customHeight="1" x14ac:dyDescent="0.35"/>
  <cols>
    <col min="1" max="1" width="17" style="1" customWidth="1"/>
    <col min="2" max="5" width="12.26953125" style="1" customWidth="1"/>
    <col min="6" max="6" width="12.81640625" style="1" customWidth="1"/>
    <col min="7" max="8" width="9.1796875" style="1"/>
    <col min="9" max="10" width="9.26953125" style="1" bestFit="1" customWidth="1"/>
    <col min="11" max="11" width="13.26953125" style="1" bestFit="1" customWidth="1"/>
    <col min="12" max="12" width="12.26953125" style="1" bestFit="1" customWidth="1"/>
    <col min="13" max="14" width="10" style="1" bestFit="1" customWidth="1"/>
    <col min="15" max="17" width="14.81640625" style="1" bestFit="1" customWidth="1"/>
    <col min="18" max="19" width="14" style="1" bestFit="1" customWidth="1"/>
    <col min="20" max="20" width="14.81640625" style="1" bestFit="1" customWidth="1"/>
    <col min="21" max="16384" width="9.1796875" style="1"/>
  </cols>
  <sheetData>
    <row r="1" spans="1:20" ht="28.5" customHeight="1" x14ac:dyDescent="0.35">
      <c r="A1" s="30" t="s">
        <v>74</v>
      </c>
      <c r="B1" s="30"/>
      <c r="C1" s="30"/>
      <c r="D1" s="30"/>
      <c r="E1" s="30"/>
      <c r="F1" s="30"/>
    </row>
    <row r="2" spans="1:20" ht="4.9000000000000004" customHeight="1" x14ac:dyDescent="0.35">
      <c r="A2" s="23"/>
      <c r="B2" s="23"/>
      <c r="C2" s="23"/>
      <c r="D2" s="23"/>
      <c r="E2" s="23"/>
      <c r="F2" s="23"/>
    </row>
    <row r="3" spans="1:20" ht="12.65" customHeight="1" x14ac:dyDescent="0.35">
      <c r="F3" s="21"/>
      <c r="G3"/>
      <c r="H3"/>
      <c r="I3"/>
      <c r="J3"/>
      <c r="K3"/>
      <c r="L3"/>
      <c r="M3"/>
      <c r="N3"/>
      <c r="O3"/>
      <c r="P3"/>
      <c r="Q3"/>
      <c r="R3"/>
      <c r="S3"/>
      <c r="T3"/>
    </row>
    <row r="4" spans="1:20" ht="15.75" customHeight="1" x14ac:dyDescent="0.35">
      <c r="A4" s="35"/>
      <c r="B4" s="5">
        <v>2015</v>
      </c>
      <c r="C4" s="5">
        <v>2016</v>
      </c>
      <c r="D4" s="5">
        <v>2017</v>
      </c>
      <c r="E4" s="5">
        <v>2018</v>
      </c>
      <c r="F4" s="5">
        <v>2019</v>
      </c>
      <c r="G4" s="5">
        <v>2020</v>
      </c>
      <c r="H4" s="5">
        <v>2021</v>
      </c>
      <c r="I4" s="5">
        <v>2022</v>
      </c>
      <c r="J4"/>
      <c r="K4"/>
      <c r="L4"/>
      <c r="M4"/>
      <c r="N4"/>
      <c r="O4"/>
      <c r="P4"/>
      <c r="Q4"/>
      <c r="R4"/>
      <c r="S4"/>
      <c r="T4"/>
    </row>
    <row r="5" spans="1:20" ht="15.75" customHeight="1" x14ac:dyDescent="0.35">
      <c r="A5" s="39" t="s">
        <v>0</v>
      </c>
      <c r="B5" s="36">
        <v>4245</v>
      </c>
      <c r="C5" s="36">
        <v>3241</v>
      </c>
      <c r="D5" s="36">
        <v>2658</v>
      </c>
      <c r="E5" s="36">
        <v>2332</v>
      </c>
      <c r="F5" s="36">
        <v>2135</v>
      </c>
      <c r="G5" s="36">
        <v>2183</v>
      </c>
      <c r="H5" s="36">
        <v>1930</v>
      </c>
      <c r="I5" s="36">
        <v>1598</v>
      </c>
      <c r="J5"/>
      <c r="K5"/>
      <c r="L5"/>
      <c r="M5"/>
      <c r="N5"/>
      <c r="O5"/>
      <c r="P5"/>
      <c r="Q5"/>
      <c r="R5"/>
      <c r="S5"/>
      <c r="T5"/>
    </row>
    <row r="6" spans="1:20" ht="15.75" customHeight="1" x14ac:dyDescent="0.35">
      <c r="A6" s="40" t="s">
        <v>69</v>
      </c>
      <c r="B6" s="37">
        <v>792</v>
      </c>
      <c r="C6" s="37">
        <v>641</v>
      </c>
      <c r="D6" s="37">
        <v>625</v>
      </c>
      <c r="E6" s="37">
        <v>602</v>
      </c>
      <c r="F6" s="37">
        <v>544</v>
      </c>
      <c r="G6" s="37">
        <v>600</v>
      </c>
      <c r="H6" s="37">
        <v>510</v>
      </c>
      <c r="I6" s="37">
        <v>424</v>
      </c>
      <c r="J6"/>
      <c r="K6"/>
      <c r="L6"/>
      <c r="M6"/>
      <c r="N6"/>
      <c r="O6"/>
      <c r="P6"/>
      <c r="Q6"/>
      <c r="R6"/>
      <c r="S6"/>
      <c r="T6"/>
    </row>
    <row r="7" spans="1:20" ht="15.75" customHeight="1" x14ac:dyDescent="0.35">
      <c r="A7" s="41" t="s">
        <v>70</v>
      </c>
      <c r="B7" s="37">
        <v>2281</v>
      </c>
      <c r="C7" s="37">
        <v>1691</v>
      </c>
      <c r="D7" s="37">
        <v>1270</v>
      </c>
      <c r="E7" s="37">
        <v>1111</v>
      </c>
      <c r="F7" s="37">
        <v>1040</v>
      </c>
      <c r="G7" s="37">
        <v>1039</v>
      </c>
      <c r="H7" s="37">
        <v>922</v>
      </c>
      <c r="I7" s="37">
        <v>744</v>
      </c>
      <c r="J7"/>
      <c r="K7"/>
      <c r="L7"/>
      <c r="M7"/>
      <c r="N7"/>
      <c r="O7"/>
      <c r="P7"/>
      <c r="Q7"/>
      <c r="R7"/>
      <c r="S7"/>
      <c r="T7"/>
    </row>
    <row r="8" spans="1:20" ht="15.75" customHeight="1" x14ac:dyDescent="0.35">
      <c r="A8" s="40" t="s">
        <v>71</v>
      </c>
      <c r="B8" s="37">
        <v>1172</v>
      </c>
      <c r="C8" s="37">
        <v>909</v>
      </c>
      <c r="D8" s="37">
        <v>763</v>
      </c>
      <c r="E8" s="37">
        <v>619</v>
      </c>
      <c r="F8" s="37">
        <v>551</v>
      </c>
      <c r="G8" s="37">
        <v>544</v>
      </c>
      <c r="H8" s="37">
        <v>498</v>
      </c>
      <c r="I8" s="37">
        <v>430</v>
      </c>
      <c r="J8"/>
      <c r="K8"/>
      <c r="L8"/>
      <c r="M8"/>
      <c r="N8"/>
      <c r="O8"/>
      <c r="P8"/>
      <c r="Q8"/>
      <c r="R8"/>
      <c r="S8"/>
      <c r="T8"/>
    </row>
    <row r="9" spans="1:20" ht="5.25" customHeight="1" thickBot="1" x14ac:dyDescent="0.4">
      <c r="A9" s="38"/>
      <c r="B9" s="38"/>
      <c r="C9" s="38"/>
      <c r="D9" s="38"/>
      <c r="E9" s="38"/>
      <c r="F9" s="38"/>
      <c r="G9" s="38"/>
      <c r="H9" s="38"/>
      <c r="I9" s="38"/>
      <c r="J9"/>
      <c r="K9"/>
      <c r="L9"/>
      <c r="M9"/>
      <c r="N9"/>
      <c r="O9"/>
      <c r="P9"/>
      <c r="Q9"/>
      <c r="R9"/>
      <c r="S9"/>
      <c r="T9"/>
    </row>
    <row r="10" spans="1:20" ht="6.75" customHeight="1" thickTop="1" x14ac:dyDescent="0.35">
      <c r="A10"/>
      <c r="B10"/>
      <c r="C10"/>
      <c r="G10"/>
      <c r="H10"/>
      <c r="I10"/>
      <c r="J10"/>
      <c r="K10"/>
      <c r="L10"/>
      <c r="M10"/>
      <c r="N10"/>
      <c r="O10"/>
      <c r="P10"/>
      <c r="Q10"/>
      <c r="R10"/>
      <c r="S10"/>
      <c r="T10"/>
    </row>
    <row r="11" spans="1:20" ht="16.899999999999999" customHeight="1" x14ac:dyDescent="0.35">
      <c r="A11" s="3" t="s">
        <v>26</v>
      </c>
      <c r="B11"/>
      <c r="C11"/>
      <c r="G11"/>
      <c r="H11"/>
      <c r="I11"/>
      <c r="J11"/>
      <c r="K11"/>
      <c r="L11"/>
      <c r="M11"/>
      <c r="N11"/>
      <c r="O11"/>
      <c r="P11"/>
      <c r="Q11"/>
      <c r="R11"/>
      <c r="S11"/>
      <c r="T11"/>
    </row>
    <row r="12" spans="1:20" ht="16.899999999999999" customHeight="1" x14ac:dyDescent="0.35">
      <c r="A12"/>
      <c r="B12"/>
      <c r="C12"/>
      <c r="G12"/>
      <c r="H12"/>
      <c r="I12"/>
      <c r="J12"/>
      <c r="K12"/>
      <c r="L12"/>
      <c r="M12"/>
      <c r="N12"/>
      <c r="O12"/>
      <c r="P12"/>
      <c r="Q12"/>
      <c r="R12"/>
      <c r="S12"/>
      <c r="T12"/>
    </row>
    <row r="13" spans="1:20" ht="16.899999999999999" customHeight="1" x14ac:dyDescent="0.35">
      <c r="A13"/>
      <c r="B13"/>
      <c r="C13"/>
      <c r="G13"/>
      <c r="H13"/>
      <c r="I13"/>
      <c r="J13"/>
      <c r="K13"/>
      <c r="L13"/>
      <c r="M13"/>
      <c r="N13"/>
      <c r="O13"/>
      <c r="P13"/>
      <c r="Q13"/>
      <c r="R13"/>
      <c r="S13"/>
      <c r="T13"/>
    </row>
    <row r="14" spans="1:20" ht="16.899999999999999" customHeight="1" x14ac:dyDescent="0.35">
      <c r="A14"/>
      <c r="B14"/>
      <c r="C14"/>
      <c r="G14"/>
      <c r="H14"/>
      <c r="I14"/>
      <c r="J14"/>
      <c r="K14"/>
      <c r="L14"/>
      <c r="M14"/>
      <c r="N14"/>
      <c r="O14"/>
      <c r="P14"/>
      <c r="Q14"/>
      <c r="R14"/>
      <c r="S14"/>
      <c r="T14"/>
    </row>
    <row r="15" spans="1:20" ht="16.899999999999999" customHeight="1" x14ac:dyDescent="0.35">
      <c r="A15"/>
      <c r="B15"/>
      <c r="C15"/>
      <c r="G15"/>
      <c r="H15"/>
      <c r="I15"/>
      <c r="J15"/>
      <c r="K15"/>
      <c r="L15"/>
      <c r="M15"/>
      <c r="N15"/>
      <c r="O15"/>
      <c r="P15"/>
      <c r="Q15"/>
      <c r="R15"/>
      <c r="S15"/>
      <c r="T15"/>
    </row>
    <row r="16" spans="1:20" ht="16.899999999999999" customHeight="1" x14ac:dyDescent="0.35">
      <c r="A16"/>
      <c r="B16"/>
      <c r="C16"/>
      <c r="G16"/>
      <c r="H16"/>
      <c r="I16"/>
      <c r="J16"/>
      <c r="K16"/>
      <c r="L16"/>
      <c r="M16"/>
      <c r="N16"/>
      <c r="O16"/>
      <c r="P16"/>
      <c r="Q16"/>
      <c r="R16"/>
      <c r="S16"/>
      <c r="T16"/>
    </row>
    <row r="17" spans="1:20" ht="16.899999999999999" customHeight="1" x14ac:dyDescent="0.35">
      <c r="A17"/>
      <c r="B17"/>
      <c r="C17"/>
      <c r="G17"/>
      <c r="H17"/>
      <c r="I17"/>
      <c r="J17"/>
      <c r="K17"/>
      <c r="L17"/>
      <c r="M17"/>
      <c r="N17"/>
      <c r="O17"/>
      <c r="P17"/>
      <c r="Q17"/>
      <c r="R17"/>
      <c r="S17"/>
      <c r="T17"/>
    </row>
    <row r="18" spans="1:20" ht="12.65" customHeight="1" x14ac:dyDescent="0.35">
      <c r="A18"/>
      <c r="B18"/>
      <c r="C18"/>
      <c r="G18"/>
      <c r="H18"/>
      <c r="I18"/>
      <c r="J18"/>
      <c r="K18"/>
      <c r="L18"/>
      <c r="M18"/>
      <c r="N18"/>
      <c r="O18"/>
      <c r="P18"/>
      <c r="Q18"/>
      <c r="R18"/>
      <c r="S18"/>
      <c r="T18"/>
    </row>
    <row r="19" spans="1:20" ht="12.65" customHeight="1" x14ac:dyDescent="0.35">
      <c r="A19"/>
      <c r="B19"/>
      <c r="C19"/>
      <c r="G19"/>
      <c r="H19"/>
      <c r="I19"/>
      <c r="J19"/>
      <c r="K19"/>
      <c r="L19"/>
      <c r="M19"/>
      <c r="N19"/>
      <c r="O19"/>
      <c r="P19"/>
      <c r="Q19"/>
      <c r="R19"/>
      <c r="S19"/>
      <c r="T19"/>
    </row>
    <row r="20" spans="1:20" ht="12.65" customHeight="1" x14ac:dyDescent="0.35">
      <c r="A20"/>
      <c r="B20"/>
      <c r="C20"/>
      <c r="G20"/>
      <c r="H20"/>
      <c r="I20"/>
      <c r="J20"/>
      <c r="K20"/>
      <c r="L20"/>
      <c r="M20"/>
      <c r="N20"/>
      <c r="O20"/>
      <c r="P20"/>
      <c r="Q20"/>
      <c r="R20"/>
      <c r="S20"/>
      <c r="T20"/>
    </row>
    <row r="21" spans="1:20" ht="12.65" customHeight="1" x14ac:dyDescent="0.35">
      <c r="A21"/>
      <c r="B21"/>
      <c r="C21"/>
      <c r="G21"/>
      <c r="H21"/>
      <c r="I21"/>
      <c r="J21"/>
      <c r="K21"/>
      <c r="L21"/>
      <c r="M21"/>
      <c r="N21"/>
      <c r="O21"/>
      <c r="P21"/>
      <c r="Q21"/>
      <c r="R21"/>
      <c r="S21"/>
      <c r="T21"/>
    </row>
    <row r="22" spans="1:20" ht="12.65" customHeight="1" x14ac:dyDescent="0.35">
      <c r="A22"/>
      <c r="B22"/>
      <c r="C22"/>
      <c r="G22"/>
      <c r="H22"/>
      <c r="I22"/>
      <c r="J22"/>
      <c r="K22"/>
      <c r="L22"/>
      <c r="M22"/>
      <c r="N22"/>
      <c r="O22"/>
      <c r="P22"/>
      <c r="Q22"/>
      <c r="R22"/>
      <c r="S22"/>
      <c r="T22"/>
    </row>
    <row r="23" spans="1:20" ht="12.65" customHeight="1" x14ac:dyDescent="0.35">
      <c r="A23"/>
      <c r="B23"/>
      <c r="C23"/>
      <c r="G23"/>
      <c r="H23"/>
      <c r="I23"/>
      <c r="J23"/>
      <c r="K23"/>
      <c r="L23"/>
      <c r="M23"/>
      <c r="N23"/>
      <c r="O23"/>
      <c r="P23"/>
      <c r="Q23"/>
      <c r="R23"/>
      <c r="S23"/>
      <c r="T23"/>
    </row>
    <row r="24" spans="1:20" ht="12.65" customHeight="1" x14ac:dyDescent="0.35">
      <c r="A24"/>
      <c r="B24"/>
      <c r="C24"/>
      <c r="G24"/>
      <c r="H24"/>
      <c r="I24"/>
      <c r="J24"/>
      <c r="K24"/>
      <c r="L24"/>
      <c r="M24"/>
      <c r="N24"/>
      <c r="O24"/>
      <c r="P24"/>
      <c r="Q24"/>
      <c r="R24"/>
      <c r="S24"/>
      <c r="T24"/>
    </row>
    <row r="25" spans="1:20" ht="12.65" customHeight="1" x14ac:dyDescent="0.35">
      <c r="A25"/>
      <c r="B25"/>
      <c r="C25"/>
      <c r="G25"/>
      <c r="H25"/>
      <c r="I25"/>
      <c r="J25"/>
      <c r="K25"/>
      <c r="L25"/>
      <c r="M25"/>
      <c r="N25"/>
      <c r="O25"/>
      <c r="P25"/>
      <c r="Q25"/>
      <c r="R25"/>
      <c r="S25"/>
      <c r="T25"/>
    </row>
    <row r="26" spans="1:20" ht="12.65" customHeight="1" x14ac:dyDescent="0.35">
      <c r="A26"/>
      <c r="B26"/>
      <c r="C26"/>
      <c r="G26"/>
      <c r="H26"/>
      <c r="I26"/>
      <c r="J26"/>
      <c r="K26"/>
      <c r="L26"/>
      <c r="M26"/>
      <c r="N26"/>
      <c r="O26"/>
      <c r="P26"/>
      <c r="Q26"/>
      <c r="R26"/>
      <c r="S26"/>
      <c r="T26"/>
    </row>
    <row r="27" spans="1:20" ht="12.65" customHeight="1" x14ac:dyDescent="0.35">
      <c r="A27"/>
      <c r="B27"/>
      <c r="C27"/>
      <c r="G27"/>
      <c r="H27"/>
      <c r="I27"/>
      <c r="J27"/>
      <c r="K27"/>
      <c r="L27"/>
      <c r="M27"/>
      <c r="N27"/>
      <c r="O27"/>
      <c r="P27"/>
      <c r="Q27"/>
      <c r="R27"/>
      <c r="S27"/>
      <c r="T27"/>
    </row>
    <row r="28" spans="1:20" ht="12.65" customHeight="1" x14ac:dyDescent="0.35">
      <c r="A28"/>
      <c r="B28"/>
      <c r="C28"/>
      <c r="G28"/>
      <c r="H28"/>
      <c r="I28"/>
      <c r="J28"/>
      <c r="K28"/>
      <c r="L28"/>
      <c r="M28"/>
      <c r="N28"/>
      <c r="O28"/>
      <c r="P28"/>
      <c r="Q28"/>
      <c r="R28"/>
      <c r="S28"/>
      <c r="T28"/>
    </row>
    <row r="29" spans="1:20" ht="12.65" customHeight="1" x14ac:dyDescent="0.35">
      <c r="A29"/>
      <c r="B29"/>
      <c r="C29"/>
      <c r="G29"/>
      <c r="H29"/>
      <c r="I29"/>
      <c r="J29"/>
      <c r="K29"/>
      <c r="L29"/>
      <c r="M29"/>
      <c r="N29"/>
      <c r="O29"/>
      <c r="P29"/>
      <c r="Q29"/>
      <c r="R29"/>
      <c r="S29"/>
      <c r="T29"/>
    </row>
    <row r="30" spans="1:20" ht="12.65" customHeight="1" x14ac:dyDescent="0.35">
      <c r="A30"/>
      <c r="B30"/>
      <c r="C30"/>
      <c r="G30"/>
      <c r="H30"/>
      <c r="I30"/>
      <c r="J30"/>
      <c r="K30"/>
      <c r="L30"/>
      <c r="M30"/>
      <c r="N30"/>
      <c r="O30"/>
      <c r="P30"/>
      <c r="Q30"/>
      <c r="R30"/>
      <c r="S30"/>
      <c r="T30"/>
    </row>
    <row r="31" spans="1:20" ht="12.65" customHeight="1" x14ac:dyDescent="0.35">
      <c r="A31"/>
      <c r="B31"/>
      <c r="C31"/>
      <c r="G31"/>
      <c r="H31"/>
      <c r="I31"/>
      <c r="J31"/>
      <c r="K31"/>
      <c r="L31"/>
      <c r="M31"/>
      <c r="N31"/>
      <c r="O31"/>
      <c r="P31"/>
      <c r="Q31"/>
      <c r="R31"/>
      <c r="S31"/>
      <c r="T31"/>
    </row>
    <row r="32" spans="1:20" ht="12.65" customHeight="1" x14ac:dyDescent="0.35">
      <c r="A32"/>
      <c r="B32"/>
      <c r="C32"/>
      <c r="G32"/>
      <c r="H32"/>
      <c r="I32"/>
      <c r="J32"/>
      <c r="K32"/>
      <c r="L32"/>
      <c r="M32"/>
      <c r="N32"/>
      <c r="O32"/>
      <c r="P32"/>
      <c r="Q32"/>
      <c r="R32"/>
      <c r="S32"/>
      <c r="T32"/>
    </row>
    <row r="33" spans="1:20" ht="12.65" customHeight="1" x14ac:dyDescent="0.35">
      <c r="A33"/>
      <c r="B33"/>
      <c r="C33"/>
      <c r="G33"/>
      <c r="H33"/>
      <c r="I33"/>
      <c r="J33"/>
      <c r="K33"/>
      <c r="L33"/>
      <c r="M33"/>
      <c r="N33"/>
      <c r="O33"/>
      <c r="P33"/>
      <c r="Q33"/>
      <c r="R33"/>
      <c r="S33"/>
      <c r="T33"/>
    </row>
    <row r="34" spans="1:20" ht="12.65" customHeight="1" x14ac:dyDescent="0.35">
      <c r="G34"/>
      <c r="H34"/>
      <c r="I34"/>
      <c r="J34"/>
      <c r="K34"/>
      <c r="L34"/>
      <c r="M34"/>
      <c r="N34"/>
      <c r="O34"/>
      <c r="P34"/>
      <c r="Q34"/>
      <c r="R34"/>
      <c r="S34"/>
      <c r="T34"/>
    </row>
    <row r="35" spans="1:20" ht="12.65" customHeight="1" x14ac:dyDescent="0.35">
      <c r="G35"/>
      <c r="H35"/>
      <c r="I35"/>
      <c r="J35"/>
      <c r="K35"/>
      <c r="L35"/>
      <c r="M35"/>
      <c r="N35"/>
      <c r="O35"/>
      <c r="P35"/>
      <c r="Q35"/>
      <c r="R35"/>
      <c r="S35"/>
      <c r="T35"/>
    </row>
    <row r="36" spans="1:20" ht="12.65" customHeight="1" x14ac:dyDescent="0.35">
      <c r="G36"/>
      <c r="H36"/>
      <c r="I36"/>
      <c r="J36"/>
      <c r="K36"/>
      <c r="L36"/>
      <c r="M36"/>
      <c r="N36"/>
      <c r="O36"/>
      <c r="P36"/>
      <c r="Q36"/>
      <c r="R36"/>
      <c r="S36"/>
      <c r="T36"/>
    </row>
    <row r="37" spans="1:20" ht="12.65" customHeight="1" x14ac:dyDescent="0.35">
      <c r="G37"/>
      <c r="H37"/>
      <c r="I37"/>
      <c r="J37"/>
      <c r="K37"/>
      <c r="L37"/>
      <c r="M37"/>
      <c r="N37"/>
      <c r="O37"/>
      <c r="P37"/>
      <c r="Q37"/>
      <c r="R37"/>
      <c r="S37"/>
      <c r="T37"/>
    </row>
    <row r="38" spans="1:20" ht="12.65" customHeight="1" x14ac:dyDescent="0.35">
      <c r="G38"/>
      <c r="H38"/>
      <c r="I38"/>
      <c r="J38"/>
      <c r="K38"/>
      <c r="L38"/>
      <c r="M38"/>
      <c r="N38"/>
      <c r="O38"/>
      <c r="P38"/>
      <c r="Q38"/>
      <c r="R38"/>
      <c r="S38"/>
      <c r="T38"/>
    </row>
    <row r="39" spans="1:20" ht="12.65" customHeight="1" x14ac:dyDescent="0.35">
      <c r="G39"/>
      <c r="H39"/>
      <c r="I39"/>
      <c r="J39"/>
      <c r="K39"/>
      <c r="L39"/>
      <c r="M39"/>
      <c r="N39"/>
      <c r="O39"/>
      <c r="P39"/>
      <c r="Q39"/>
      <c r="R39"/>
      <c r="S39"/>
      <c r="T39"/>
    </row>
    <row r="40" spans="1:20" ht="12.65" customHeight="1" x14ac:dyDescent="0.35">
      <c r="G40"/>
      <c r="H40"/>
      <c r="I40"/>
      <c r="J40"/>
      <c r="K40"/>
      <c r="L40"/>
      <c r="M40"/>
      <c r="N40"/>
      <c r="O40"/>
      <c r="P40"/>
      <c r="Q40"/>
      <c r="R40"/>
      <c r="S40"/>
      <c r="T40"/>
    </row>
    <row r="41" spans="1:20" ht="12.65" customHeight="1" x14ac:dyDescent="0.35">
      <c r="G41"/>
      <c r="H41"/>
      <c r="I41"/>
      <c r="J41"/>
      <c r="K41"/>
      <c r="L41"/>
      <c r="M41"/>
      <c r="N41"/>
      <c r="O41"/>
      <c r="P41"/>
      <c r="Q41"/>
      <c r="R41"/>
      <c r="S41"/>
      <c r="T41"/>
    </row>
    <row r="42" spans="1:20" ht="12.65" customHeight="1" x14ac:dyDescent="0.35">
      <c r="G42"/>
      <c r="H42"/>
      <c r="I42"/>
      <c r="J42"/>
      <c r="K42"/>
      <c r="L42"/>
      <c r="M42"/>
      <c r="N42"/>
      <c r="O42"/>
      <c r="P42"/>
      <c r="Q42"/>
      <c r="R42"/>
      <c r="S42"/>
      <c r="T42"/>
    </row>
    <row r="43" spans="1:20" ht="12.65" customHeight="1" x14ac:dyDescent="0.35">
      <c r="G43"/>
      <c r="H43"/>
      <c r="I43"/>
      <c r="J43"/>
      <c r="K43"/>
      <c r="L43"/>
      <c r="M43"/>
      <c r="N43"/>
      <c r="O43"/>
      <c r="P43"/>
      <c r="Q43"/>
      <c r="R43"/>
      <c r="S43"/>
      <c r="T43"/>
    </row>
    <row r="44" spans="1:20" ht="12.65" customHeight="1" x14ac:dyDescent="0.35">
      <c r="G44"/>
      <c r="H44"/>
      <c r="I44"/>
      <c r="J44"/>
      <c r="K44"/>
      <c r="L44"/>
      <c r="M44"/>
      <c r="N44"/>
      <c r="O44"/>
      <c r="P44"/>
      <c r="Q44"/>
      <c r="R44"/>
      <c r="S44"/>
      <c r="T44"/>
    </row>
    <row r="45" spans="1:20" ht="12.65" customHeight="1" x14ac:dyDescent="0.35">
      <c r="G45"/>
      <c r="H45"/>
      <c r="I45"/>
      <c r="J45"/>
      <c r="K45"/>
      <c r="L45"/>
      <c r="M45"/>
      <c r="N45"/>
      <c r="O45"/>
      <c r="P45"/>
      <c r="Q45"/>
      <c r="R45"/>
      <c r="S45"/>
      <c r="T45"/>
    </row>
    <row r="46" spans="1:20" ht="12.65" customHeight="1" x14ac:dyDescent="0.35">
      <c r="G46"/>
      <c r="H46"/>
      <c r="I46"/>
      <c r="J46"/>
      <c r="K46"/>
      <c r="L46"/>
      <c r="M46"/>
      <c r="N46"/>
      <c r="O46"/>
      <c r="P46"/>
      <c r="Q46"/>
      <c r="R46"/>
      <c r="S46"/>
      <c r="T46"/>
    </row>
    <row r="47" spans="1:20" ht="12.65" customHeight="1" x14ac:dyDescent="0.35">
      <c r="G47"/>
      <c r="H47"/>
      <c r="I47"/>
      <c r="J47"/>
      <c r="K47"/>
      <c r="L47"/>
      <c r="M47"/>
      <c r="N47"/>
      <c r="O47"/>
      <c r="P47"/>
      <c r="Q47"/>
      <c r="R47"/>
      <c r="S47"/>
      <c r="T47"/>
    </row>
    <row r="48" spans="1:20" ht="12.65" customHeight="1" x14ac:dyDescent="0.35">
      <c r="G48"/>
      <c r="H48"/>
      <c r="I48"/>
      <c r="J48"/>
      <c r="K48"/>
      <c r="L48"/>
      <c r="M48"/>
      <c r="N48"/>
      <c r="O48"/>
      <c r="P48"/>
      <c r="Q48"/>
      <c r="R48"/>
      <c r="S48"/>
      <c r="T48"/>
    </row>
    <row r="49" spans="7:20" ht="12.65" customHeight="1" x14ac:dyDescent="0.35">
      <c r="G49"/>
      <c r="H49"/>
      <c r="I49"/>
      <c r="J49"/>
      <c r="K49"/>
      <c r="L49"/>
      <c r="M49"/>
      <c r="N49"/>
      <c r="O49"/>
      <c r="P49"/>
      <c r="Q49"/>
      <c r="R49"/>
      <c r="S49"/>
      <c r="T49"/>
    </row>
    <row r="50" spans="7:20" ht="12.65" customHeight="1" x14ac:dyDescent="0.35">
      <c r="G50"/>
      <c r="H50"/>
      <c r="I50"/>
      <c r="J50"/>
      <c r="K50"/>
      <c r="L50"/>
      <c r="M50"/>
      <c r="N50"/>
      <c r="O50"/>
      <c r="P50"/>
      <c r="Q50"/>
      <c r="R50"/>
      <c r="S50"/>
      <c r="T50"/>
    </row>
    <row r="51" spans="7:20" ht="12.65" customHeight="1" x14ac:dyDescent="0.35">
      <c r="G51"/>
      <c r="H51"/>
      <c r="I51"/>
      <c r="J51"/>
      <c r="K51"/>
      <c r="L51"/>
      <c r="M51"/>
      <c r="N51"/>
      <c r="O51"/>
      <c r="P51"/>
      <c r="Q51"/>
      <c r="R51"/>
      <c r="S51"/>
      <c r="T51"/>
    </row>
    <row r="52" spans="7:20" ht="12.65" customHeight="1" x14ac:dyDescent="0.35">
      <c r="G52"/>
      <c r="H52"/>
      <c r="I52"/>
      <c r="J52"/>
      <c r="K52"/>
      <c r="L52"/>
      <c r="M52"/>
      <c r="N52"/>
      <c r="O52"/>
      <c r="P52"/>
      <c r="Q52"/>
      <c r="R52"/>
      <c r="S52"/>
      <c r="T52"/>
    </row>
    <row r="53" spans="7:20" ht="12.65" customHeight="1" x14ac:dyDescent="0.35">
      <c r="G53"/>
      <c r="H53"/>
      <c r="I53"/>
      <c r="J53"/>
      <c r="K53"/>
      <c r="L53"/>
      <c r="M53"/>
      <c r="N53"/>
      <c r="O53"/>
      <c r="P53"/>
      <c r="Q53"/>
      <c r="R53"/>
      <c r="S53"/>
      <c r="T53"/>
    </row>
    <row r="54" spans="7:20" ht="12.65" customHeight="1" x14ac:dyDescent="0.35">
      <c r="G54"/>
      <c r="H54"/>
      <c r="I54"/>
      <c r="J54"/>
      <c r="K54"/>
      <c r="L54"/>
      <c r="M54"/>
      <c r="N54"/>
      <c r="O54"/>
      <c r="P54"/>
      <c r="Q54"/>
      <c r="R54"/>
      <c r="S54"/>
      <c r="T54"/>
    </row>
    <row r="55" spans="7:20" ht="12.65" customHeight="1" x14ac:dyDescent="0.35">
      <c r="G55"/>
      <c r="H55"/>
      <c r="I55"/>
      <c r="J55"/>
      <c r="K55"/>
      <c r="L55"/>
      <c r="M55"/>
      <c r="N55"/>
      <c r="O55"/>
      <c r="P55"/>
      <c r="Q55"/>
      <c r="R55"/>
      <c r="S55"/>
      <c r="T55"/>
    </row>
    <row r="56" spans="7:20" ht="12.65" customHeight="1" x14ac:dyDescent="0.35">
      <c r="G56"/>
      <c r="H56"/>
      <c r="I56"/>
      <c r="J56"/>
      <c r="K56"/>
      <c r="L56"/>
      <c r="M56"/>
      <c r="N56"/>
      <c r="O56"/>
      <c r="P56"/>
      <c r="Q56"/>
      <c r="R56"/>
      <c r="S56"/>
      <c r="T56"/>
    </row>
    <row r="57" spans="7:20" ht="12.65" customHeight="1" x14ac:dyDescent="0.35">
      <c r="G57"/>
      <c r="H57"/>
      <c r="I57"/>
      <c r="J57"/>
      <c r="K57"/>
      <c r="L57"/>
      <c r="M57"/>
      <c r="N57"/>
      <c r="O57"/>
      <c r="P57"/>
      <c r="Q57"/>
      <c r="R57"/>
      <c r="S57"/>
      <c r="T57"/>
    </row>
    <row r="58" spans="7:20" ht="12.65" customHeight="1" x14ac:dyDescent="0.35">
      <c r="G58"/>
      <c r="H58"/>
      <c r="I58"/>
      <c r="J58"/>
      <c r="K58"/>
      <c r="L58"/>
      <c r="M58"/>
      <c r="N58"/>
      <c r="O58"/>
      <c r="P58"/>
      <c r="Q58"/>
      <c r="R58"/>
      <c r="S58"/>
      <c r="T58"/>
    </row>
    <row r="59" spans="7:20" ht="12.65" customHeight="1" x14ac:dyDescent="0.35">
      <c r="G59"/>
      <c r="H59"/>
      <c r="I59"/>
      <c r="J59"/>
      <c r="K59"/>
      <c r="L59"/>
      <c r="M59"/>
      <c r="N59"/>
      <c r="O59"/>
      <c r="P59"/>
      <c r="Q59"/>
      <c r="R59"/>
      <c r="S59"/>
      <c r="T59"/>
    </row>
    <row r="60" spans="7:20" ht="12.65" customHeight="1" x14ac:dyDescent="0.35">
      <c r="G60"/>
      <c r="H60"/>
      <c r="I60"/>
      <c r="J60"/>
      <c r="K60"/>
      <c r="L60"/>
      <c r="M60"/>
      <c r="N60"/>
      <c r="O60"/>
      <c r="P60"/>
      <c r="Q60"/>
      <c r="R60"/>
      <c r="S60"/>
      <c r="T60"/>
    </row>
    <row r="61" spans="7:20" ht="12.65" customHeight="1" x14ac:dyDescent="0.35">
      <c r="G61"/>
      <c r="H61"/>
      <c r="I61"/>
      <c r="J61"/>
      <c r="K61"/>
      <c r="L61"/>
      <c r="M61"/>
      <c r="N61"/>
      <c r="O61"/>
      <c r="P61"/>
      <c r="Q61"/>
      <c r="R61"/>
      <c r="S61"/>
      <c r="T61"/>
    </row>
    <row r="62" spans="7:20" ht="12.65" customHeight="1" x14ac:dyDescent="0.35">
      <c r="G62"/>
      <c r="H62"/>
      <c r="I62"/>
      <c r="J62"/>
      <c r="K62"/>
      <c r="L62"/>
      <c r="M62"/>
      <c r="N62"/>
      <c r="O62"/>
      <c r="P62"/>
      <c r="Q62"/>
      <c r="R62"/>
      <c r="S62"/>
      <c r="T62"/>
    </row>
    <row r="63" spans="7:20" ht="12.65" customHeight="1" x14ac:dyDescent="0.35">
      <c r="G63"/>
      <c r="H63"/>
      <c r="I63"/>
      <c r="J63"/>
      <c r="K63"/>
      <c r="L63"/>
      <c r="M63"/>
      <c r="N63"/>
      <c r="O63"/>
      <c r="P63"/>
      <c r="Q63"/>
      <c r="R63"/>
      <c r="S63"/>
      <c r="T63"/>
    </row>
    <row r="64" spans="7:20" ht="12.65" customHeight="1" x14ac:dyDescent="0.35">
      <c r="G64"/>
      <c r="H64"/>
      <c r="I64"/>
      <c r="J64"/>
      <c r="K64"/>
      <c r="L64"/>
      <c r="M64"/>
      <c r="N64"/>
      <c r="O64"/>
      <c r="P64"/>
      <c r="Q64"/>
      <c r="R64"/>
      <c r="S64"/>
      <c r="T64"/>
    </row>
    <row r="65" spans="7:20" ht="12.65" customHeight="1" x14ac:dyDescent="0.35">
      <c r="G65"/>
      <c r="H65"/>
      <c r="I65"/>
      <c r="J65"/>
      <c r="K65"/>
      <c r="L65"/>
      <c r="M65"/>
      <c r="N65"/>
      <c r="O65"/>
      <c r="P65"/>
      <c r="Q65"/>
      <c r="R65"/>
      <c r="S65"/>
      <c r="T65"/>
    </row>
    <row r="66" spans="7:20" ht="12.65" customHeight="1" x14ac:dyDescent="0.35">
      <c r="G66"/>
      <c r="H66"/>
      <c r="I66"/>
      <c r="J66"/>
      <c r="K66"/>
      <c r="L66"/>
      <c r="M66"/>
      <c r="N66"/>
      <c r="O66"/>
      <c r="P66"/>
      <c r="Q66"/>
      <c r="R66"/>
      <c r="S66"/>
      <c r="T66"/>
    </row>
    <row r="67" spans="7:20" ht="12.65" customHeight="1" x14ac:dyDescent="0.35">
      <c r="G67"/>
      <c r="H67"/>
      <c r="I67"/>
      <c r="J67"/>
      <c r="K67"/>
      <c r="L67"/>
      <c r="M67"/>
      <c r="N67"/>
      <c r="O67"/>
      <c r="P67"/>
      <c r="Q67"/>
      <c r="R67"/>
      <c r="S67"/>
      <c r="T67"/>
    </row>
    <row r="68" spans="7:20" ht="12.65" customHeight="1" x14ac:dyDescent="0.35">
      <c r="G68"/>
      <c r="H68"/>
      <c r="I68"/>
      <c r="J68"/>
      <c r="K68"/>
      <c r="L68"/>
      <c r="M68"/>
      <c r="N68"/>
      <c r="O68"/>
      <c r="P68"/>
      <c r="Q68"/>
      <c r="R68"/>
      <c r="S68"/>
      <c r="T68"/>
    </row>
    <row r="69" spans="7:20" ht="12.65" customHeight="1" x14ac:dyDescent="0.35">
      <c r="G69"/>
      <c r="H69"/>
      <c r="I69"/>
      <c r="J69"/>
      <c r="K69"/>
      <c r="L69"/>
      <c r="M69"/>
      <c r="N69"/>
      <c r="O69"/>
      <c r="P69"/>
      <c r="Q69"/>
      <c r="R69"/>
      <c r="S69"/>
      <c r="T69"/>
    </row>
    <row r="70" spans="7:20" ht="12.65" customHeight="1" x14ac:dyDescent="0.35">
      <c r="G70"/>
      <c r="H70"/>
      <c r="I70"/>
      <c r="J70"/>
      <c r="K70"/>
      <c r="L70"/>
      <c r="M70"/>
      <c r="N70"/>
      <c r="O70"/>
      <c r="P70"/>
      <c r="Q70"/>
      <c r="R70"/>
      <c r="S70"/>
      <c r="T70"/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FD22C8-9627-4607-99B3-76F835D8FF12}">
  <sheetPr>
    <tabColor theme="3" tint="-0.499984740745262"/>
  </sheetPr>
  <dimension ref="A1:R159"/>
  <sheetViews>
    <sheetView showGridLines="0" workbookViewId="0"/>
  </sheetViews>
  <sheetFormatPr defaultColWidth="9.1796875" defaultRowHeight="12.65" customHeight="1" x14ac:dyDescent="0.35"/>
  <cols>
    <col min="1" max="1" width="12.26953125" style="1" customWidth="1"/>
    <col min="2" max="2" width="6.453125" style="1" customWidth="1"/>
    <col min="3" max="3" width="66.81640625" style="1" customWidth="1"/>
    <col min="4" max="7" width="12.26953125" style="1" customWidth="1"/>
    <col min="8" max="8" width="12.81640625" style="1" customWidth="1"/>
    <col min="9" max="9" width="9.1796875" style="1"/>
    <col min="10" max="10" width="12.1796875" style="1" customWidth="1"/>
    <col min="11" max="12" width="9.1796875" style="1"/>
    <col min="13" max="15" width="14.81640625" style="1" bestFit="1" customWidth="1"/>
    <col min="16" max="17" width="14" style="1" bestFit="1" customWidth="1"/>
    <col min="18" max="18" width="14.81640625" style="1" bestFit="1" customWidth="1"/>
    <col min="19" max="16384" width="9.1796875" style="1"/>
  </cols>
  <sheetData>
    <row r="1" spans="1:13" ht="21.65" customHeight="1" x14ac:dyDescent="0.35">
      <c r="A1" s="30" t="s">
        <v>72</v>
      </c>
      <c r="B1" s="30"/>
      <c r="C1" s="30"/>
      <c r="D1" s="30"/>
      <c r="E1" s="30"/>
      <c r="F1" s="30"/>
      <c r="G1" s="30"/>
      <c r="H1" s="30"/>
      <c r="I1"/>
      <c r="J1"/>
      <c r="K1"/>
    </row>
    <row r="2" spans="1:13" ht="6" customHeight="1" x14ac:dyDescent="0.35">
      <c r="A2" s="11"/>
      <c r="B2" s="11"/>
      <c r="C2" s="11"/>
      <c r="D2" s="11"/>
      <c r="E2" s="11"/>
      <c r="F2" s="11"/>
      <c r="G2" s="11"/>
      <c r="H2" s="11"/>
      <c r="I2"/>
      <c r="J2"/>
      <c r="K2"/>
    </row>
    <row r="3" spans="1:13" ht="25" customHeight="1" x14ac:dyDescent="0.35">
      <c r="A3" s="47" t="s">
        <v>2</v>
      </c>
      <c r="B3" s="52" t="s">
        <v>29</v>
      </c>
      <c r="C3" s="53"/>
      <c r="D3" s="5" t="s">
        <v>10</v>
      </c>
      <c r="E3" s="5" t="s">
        <v>11</v>
      </c>
      <c r="F3" s="5" t="s">
        <v>12</v>
      </c>
      <c r="G3" s="5" t="s">
        <v>13</v>
      </c>
      <c r="H3" s="5" t="s">
        <v>0</v>
      </c>
      <c r="I3"/>
      <c r="J3"/>
      <c r="K3"/>
    </row>
    <row r="4" spans="1:13" ht="15" customHeight="1" x14ac:dyDescent="0.35">
      <c r="A4" s="47"/>
      <c r="B4" s="29" t="s">
        <v>40</v>
      </c>
      <c r="C4" s="29" t="s">
        <v>35</v>
      </c>
      <c r="D4" s="6" t="s">
        <v>1</v>
      </c>
      <c r="E4" s="6" t="s">
        <v>1</v>
      </c>
      <c r="F4" s="6" t="s">
        <v>1</v>
      </c>
      <c r="G4" s="6" t="s">
        <v>1</v>
      </c>
      <c r="H4" s="6" t="s">
        <v>1</v>
      </c>
      <c r="I4"/>
      <c r="J4"/>
      <c r="K4"/>
    </row>
    <row r="5" spans="1:13" ht="5.15" customHeight="1" x14ac:dyDescent="0.35">
      <c r="A5" s="4"/>
      <c r="B5" s="4"/>
      <c r="C5" s="4"/>
      <c r="D5" s="4"/>
      <c r="E5" s="4"/>
      <c r="F5" s="4"/>
      <c r="G5" s="4"/>
      <c r="H5" s="4"/>
      <c r="I5"/>
      <c r="J5"/>
      <c r="K5"/>
    </row>
    <row r="6" spans="1:13" ht="16.899999999999999" customHeight="1" x14ac:dyDescent="0.35">
      <c r="A6" s="48" t="s">
        <v>14</v>
      </c>
      <c r="B6" s="50" t="s">
        <v>0</v>
      </c>
      <c r="C6" s="51"/>
      <c r="D6" s="17">
        <v>1275</v>
      </c>
      <c r="E6" s="17">
        <v>1130</v>
      </c>
      <c r="F6" s="17">
        <v>931</v>
      </c>
      <c r="G6" s="17">
        <v>909</v>
      </c>
      <c r="H6" s="17">
        <v>4245</v>
      </c>
      <c r="I6" s="34"/>
      <c r="J6" s="34"/>
      <c r="K6" s="34"/>
      <c r="L6" s="34"/>
      <c r="M6" s="34"/>
    </row>
    <row r="7" spans="1:13" ht="16.899999999999999" customHeight="1" x14ac:dyDescent="0.35">
      <c r="A7" s="48"/>
      <c r="B7" s="31" t="s">
        <v>36</v>
      </c>
      <c r="C7" s="32" t="s">
        <v>55</v>
      </c>
      <c r="D7" s="33">
        <v>10</v>
      </c>
      <c r="E7" s="33">
        <v>9</v>
      </c>
      <c r="F7" s="33">
        <v>8</v>
      </c>
      <c r="G7" s="33">
        <v>10</v>
      </c>
      <c r="H7" s="33">
        <v>37</v>
      </c>
      <c r="I7"/>
      <c r="J7"/>
      <c r="K7"/>
    </row>
    <row r="8" spans="1:13" ht="16.899999999999999" customHeight="1" x14ac:dyDescent="0.35">
      <c r="A8" s="48"/>
      <c r="B8" s="31" t="s">
        <v>37</v>
      </c>
      <c r="C8" s="32" t="s">
        <v>33</v>
      </c>
      <c r="D8" s="33">
        <v>6</v>
      </c>
      <c r="E8" s="33">
        <v>7</v>
      </c>
      <c r="F8" s="33">
        <v>3</v>
      </c>
      <c r="G8" s="33">
        <v>1</v>
      </c>
      <c r="H8" s="33">
        <v>17</v>
      </c>
      <c r="I8"/>
      <c r="J8"/>
      <c r="K8"/>
    </row>
    <row r="9" spans="1:13" ht="16.899999999999999" customHeight="1" x14ac:dyDescent="0.35">
      <c r="A9" s="48"/>
      <c r="B9" s="31" t="s">
        <v>38</v>
      </c>
      <c r="C9" s="32" t="s">
        <v>34</v>
      </c>
      <c r="D9" s="33">
        <v>214</v>
      </c>
      <c r="E9" s="33">
        <v>193</v>
      </c>
      <c r="F9" s="33">
        <v>157</v>
      </c>
      <c r="G9" s="33">
        <v>141</v>
      </c>
      <c r="H9" s="33">
        <v>705</v>
      </c>
      <c r="I9"/>
      <c r="J9"/>
      <c r="K9"/>
    </row>
    <row r="10" spans="1:13" ht="16.899999999999999" customHeight="1" x14ac:dyDescent="0.35">
      <c r="A10" s="48"/>
      <c r="B10" s="31" t="s">
        <v>39</v>
      </c>
      <c r="C10" s="32" t="s">
        <v>56</v>
      </c>
      <c r="D10" s="33">
        <v>0</v>
      </c>
      <c r="E10" s="33">
        <v>0</v>
      </c>
      <c r="F10" s="33">
        <v>0</v>
      </c>
      <c r="G10" s="33">
        <v>0</v>
      </c>
      <c r="H10" s="33">
        <v>0</v>
      </c>
      <c r="I10"/>
      <c r="J10"/>
      <c r="K10"/>
    </row>
    <row r="11" spans="1:13" ht="16.899999999999999" customHeight="1" x14ac:dyDescent="0.35">
      <c r="A11" s="48"/>
      <c r="B11" s="31" t="s">
        <v>41</v>
      </c>
      <c r="C11" s="32" t="s">
        <v>57</v>
      </c>
      <c r="D11" s="33">
        <v>2</v>
      </c>
      <c r="E11" s="33">
        <v>5</v>
      </c>
      <c r="F11" s="33">
        <v>2</v>
      </c>
      <c r="G11" s="33">
        <v>3</v>
      </c>
      <c r="H11" s="33">
        <v>12</v>
      </c>
      <c r="I11"/>
      <c r="J11"/>
      <c r="K11"/>
    </row>
    <row r="12" spans="1:13" ht="16.899999999999999" customHeight="1" x14ac:dyDescent="0.35">
      <c r="A12" s="48"/>
      <c r="B12" s="31" t="s">
        <v>42</v>
      </c>
      <c r="C12" s="32" t="s">
        <v>27</v>
      </c>
      <c r="D12" s="33">
        <v>216</v>
      </c>
      <c r="E12" s="33">
        <v>200</v>
      </c>
      <c r="F12" s="33">
        <v>177</v>
      </c>
      <c r="G12" s="33">
        <v>155</v>
      </c>
      <c r="H12" s="33">
        <v>748</v>
      </c>
      <c r="I12"/>
      <c r="J12"/>
      <c r="K12"/>
    </row>
    <row r="13" spans="1:13" ht="16.899999999999999" customHeight="1" x14ac:dyDescent="0.35">
      <c r="A13" s="48"/>
      <c r="B13" s="31" t="s">
        <v>43</v>
      </c>
      <c r="C13" s="32" t="s">
        <v>58</v>
      </c>
      <c r="D13" s="33">
        <v>399</v>
      </c>
      <c r="E13" s="33">
        <v>312</v>
      </c>
      <c r="F13" s="33">
        <v>266</v>
      </c>
      <c r="G13" s="33">
        <v>253</v>
      </c>
      <c r="H13" s="33">
        <v>1230</v>
      </c>
      <c r="I13"/>
      <c r="J13"/>
      <c r="K13"/>
    </row>
    <row r="14" spans="1:13" ht="16.899999999999999" customHeight="1" x14ac:dyDescent="0.35">
      <c r="A14" s="48"/>
      <c r="B14" s="31" t="s">
        <v>44</v>
      </c>
      <c r="C14" s="32" t="s">
        <v>28</v>
      </c>
      <c r="D14" s="33">
        <v>56</v>
      </c>
      <c r="E14" s="33">
        <v>52</v>
      </c>
      <c r="F14" s="33">
        <v>39</v>
      </c>
      <c r="G14" s="33">
        <v>47</v>
      </c>
      <c r="H14" s="33">
        <v>194</v>
      </c>
      <c r="I14"/>
      <c r="J14"/>
      <c r="K14"/>
    </row>
    <row r="15" spans="1:13" ht="16.899999999999999" customHeight="1" x14ac:dyDescent="0.35">
      <c r="A15" s="48"/>
      <c r="B15" s="31" t="s">
        <v>45</v>
      </c>
      <c r="C15" s="32" t="s">
        <v>59</v>
      </c>
      <c r="D15" s="33">
        <v>103</v>
      </c>
      <c r="E15" s="33">
        <v>109</v>
      </c>
      <c r="F15" s="33">
        <v>71</v>
      </c>
      <c r="G15" s="33">
        <v>90</v>
      </c>
      <c r="H15" s="33">
        <v>373</v>
      </c>
      <c r="I15"/>
      <c r="J15"/>
      <c r="K15"/>
    </row>
    <row r="16" spans="1:13" ht="16.899999999999999" customHeight="1" x14ac:dyDescent="0.35">
      <c r="A16" s="48"/>
      <c r="B16" s="31" t="s">
        <v>46</v>
      </c>
      <c r="C16" s="32" t="s">
        <v>60</v>
      </c>
      <c r="D16" s="33">
        <v>19</v>
      </c>
      <c r="E16" s="33">
        <v>21</v>
      </c>
      <c r="F16" s="33">
        <v>15</v>
      </c>
      <c r="G16" s="33">
        <v>20</v>
      </c>
      <c r="H16" s="33">
        <v>75</v>
      </c>
      <c r="I16"/>
      <c r="J16"/>
      <c r="K16"/>
    </row>
    <row r="17" spans="1:13" ht="16.899999999999999" customHeight="1" x14ac:dyDescent="0.35">
      <c r="A17" s="48"/>
      <c r="B17" s="31" t="s">
        <v>47</v>
      </c>
      <c r="C17" s="32" t="s">
        <v>61</v>
      </c>
      <c r="D17" s="33">
        <v>14</v>
      </c>
      <c r="E17" s="33">
        <v>7</v>
      </c>
      <c r="F17" s="33">
        <v>13</v>
      </c>
      <c r="G17" s="33">
        <v>8</v>
      </c>
      <c r="H17" s="33">
        <v>42</v>
      </c>
      <c r="I17"/>
      <c r="J17"/>
      <c r="K17"/>
    </row>
    <row r="18" spans="1:13" ht="16.899999999999999" customHeight="1" x14ac:dyDescent="0.35">
      <c r="A18" s="48"/>
      <c r="B18" s="31" t="s">
        <v>48</v>
      </c>
      <c r="C18" s="32" t="s">
        <v>62</v>
      </c>
      <c r="D18" s="33">
        <v>53</v>
      </c>
      <c r="E18" s="33">
        <v>42</v>
      </c>
      <c r="F18" s="33">
        <v>39</v>
      </c>
      <c r="G18" s="33">
        <v>32</v>
      </c>
      <c r="H18" s="33">
        <v>166</v>
      </c>
      <c r="I18"/>
      <c r="J18"/>
      <c r="K18"/>
    </row>
    <row r="19" spans="1:13" ht="16.899999999999999" customHeight="1" x14ac:dyDescent="0.35">
      <c r="A19" s="48"/>
      <c r="B19" s="31" t="s">
        <v>49</v>
      </c>
      <c r="C19" s="32" t="s">
        <v>63</v>
      </c>
      <c r="D19" s="33">
        <v>54</v>
      </c>
      <c r="E19" s="33">
        <v>44</v>
      </c>
      <c r="F19" s="33">
        <v>49</v>
      </c>
      <c r="G19" s="33">
        <v>41</v>
      </c>
      <c r="H19" s="33">
        <v>188</v>
      </c>
      <c r="I19"/>
      <c r="J19"/>
      <c r="K19"/>
    </row>
    <row r="20" spans="1:13" ht="16.899999999999999" customHeight="1" x14ac:dyDescent="0.35">
      <c r="A20" s="48"/>
      <c r="B20" s="31" t="s">
        <v>50</v>
      </c>
      <c r="C20" s="32" t="s">
        <v>64</v>
      </c>
      <c r="D20" s="33">
        <v>48</v>
      </c>
      <c r="E20" s="33">
        <v>52</v>
      </c>
      <c r="F20" s="33">
        <v>35</v>
      </c>
      <c r="G20" s="33">
        <v>40</v>
      </c>
      <c r="H20" s="33">
        <v>175</v>
      </c>
      <c r="I20"/>
      <c r="J20"/>
      <c r="K20"/>
    </row>
    <row r="21" spans="1:13" ht="16.899999999999999" customHeight="1" x14ac:dyDescent="0.35">
      <c r="A21" s="48"/>
      <c r="B21" s="31" t="s">
        <v>51</v>
      </c>
      <c r="C21" s="32" t="s">
        <v>65</v>
      </c>
      <c r="D21" s="33">
        <v>19</v>
      </c>
      <c r="E21" s="33">
        <v>18</v>
      </c>
      <c r="F21" s="33">
        <v>11</v>
      </c>
      <c r="G21" s="33">
        <v>16</v>
      </c>
      <c r="H21" s="33">
        <v>64</v>
      </c>
      <c r="I21"/>
      <c r="J21"/>
      <c r="K21"/>
    </row>
    <row r="22" spans="1:13" ht="16.899999999999999" customHeight="1" x14ac:dyDescent="0.35">
      <c r="A22" s="48"/>
      <c r="B22" s="31" t="s">
        <v>52</v>
      </c>
      <c r="C22" s="32" t="s">
        <v>66</v>
      </c>
      <c r="D22" s="33">
        <v>16</v>
      </c>
      <c r="E22" s="33">
        <v>18</v>
      </c>
      <c r="F22" s="33">
        <v>18</v>
      </c>
      <c r="G22" s="33">
        <v>21</v>
      </c>
      <c r="H22" s="33">
        <v>73</v>
      </c>
      <c r="I22"/>
      <c r="J22"/>
      <c r="K22"/>
    </row>
    <row r="23" spans="1:13" ht="16.899999999999999" customHeight="1" x14ac:dyDescent="0.35">
      <c r="A23" s="48"/>
      <c r="B23" s="31" t="s">
        <v>53</v>
      </c>
      <c r="C23" s="32" t="s">
        <v>67</v>
      </c>
      <c r="D23" s="33">
        <v>15</v>
      </c>
      <c r="E23" s="33">
        <v>12</v>
      </c>
      <c r="F23" s="33">
        <v>9</v>
      </c>
      <c r="G23" s="33">
        <v>9</v>
      </c>
      <c r="H23" s="33">
        <v>45</v>
      </c>
      <c r="I23"/>
      <c r="J23"/>
      <c r="K23"/>
    </row>
    <row r="24" spans="1:13" ht="16.899999999999999" customHeight="1" x14ac:dyDescent="0.35">
      <c r="A24" s="49"/>
      <c r="B24" s="31" t="s">
        <v>54</v>
      </c>
      <c r="C24" s="32" t="s">
        <v>68</v>
      </c>
      <c r="D24" s="33">
        <v>31</v>
      </c>
      <c r="E24" s="33">
        <v>29</v>
      </c>
      <c r="F24" s="33">
        <v>19</v>
      </c>
      <c r="G24" s="33">
        <v>22</v>
      </c>
      <c r="H24" s="33">
        <v>101</v>
      </c>
      <c r="I24"/>
      <c r="J24"/>
      <c r="K24"/>
    </row>
    <row r="25" spans="1:13" ht="16.899999999999999" customHeight="1" x14ac:dyDescent="0.35">
      <c r="A25" s="48" t="s">
        <v>9</v>
      </c>
      <c r="B25" s="50" t="s">
        <v>0</v>
      </c>
      <c r="C25" s="51"/>
      <c r="D25" s="17">
        <v>977</v>
      </c>
      <c r="E25" s="17">
        <v>885</v>
      </c>
      <c r="F25" s="17">
        <v>686</v>
      </c>
      <c r="G25" s="17">
        <v>693</v>
      </c>
      <c r="H25" s="17">
        <v>3241</v>
      </c>
      <c r="I25" s="34"/>
      <c r="J25" s="34"/>
      <c r="K25" s="34"/>
      <c r="L25" s="34"/>
      <c r="M25" s="34"/>
    </row>
    <row r="26" spans="1:13" ht="16.899999999999999" customHeight="1" x14ac:dyDescent="0.35">
      <c r="A26" s="48"/>
      <c r="B26" s="31" t="s">
        <v>36</v>
      </c>
      <c r="C26" s="32" t="s">
        <v>55</v>
      </c>
      <c r="D26" s="33">
        <v>14</v>
      </c>
      <c r="E26" s="33">
        <v>11</v>
      </c>
      <c r="F26" s="33">
        <v>6</v>
      </c>
      <c r="G26" s="33">
        <v>11</v>
      </c>
      <c r="H26" s="33">
        <v>42</v>
      </c>
      <c r="I26"/>
      <c r="J26"/>
      <c r="K26"/>
    </row>
    <row r="27" spans="1:13" ht="16.899999999999999" customHeight="1" x14ac:dyDescent="0.35">
      <c r="A27" s="48"/>
      <c r="B27" s="31" t="s">
        <v>37</v>
      </c>
      <c r="C27" s="32" t="s">
        <v>33</v>
      </c>
      <c r="D27" s="33">
        <v>3</v>
      </c>
      <c r="E27" s="33">
        <v>0</v>
      </c>
      <c r="F27" s="33">
        <v>5</v>
      </c>
      <c r="G27" s="33">
        <v>0</v>
      </c>
      <c r="H27" s="33">
        <v>8</v>
      </c>
      <c r="I27"/>
      <c r="J27"/>
      <c r="K27"/>
    </row>
    <row r="28" spans="1:13" ht="16.899999999999999" customHeight="1" x14ac:dyDescent="0.35">
      <c r="A28" s="48"/>
      <c r="B28" s="31" t="s">
        <v>38</v>
      </c>
      <c r="C28" s="32" t="s">
        <v>34</v>
      </c>
      <c r="D28" s="33">
        <v>154</v>
      </c>
      <c r="E28" s="33">
        <v>142</v>
      </c>
      <c r="F28" s="33">
        <v>112</v>
      </c>
      <c r="G28" s="33">
        <v>129</v>
      </c>
      <c r="H28" s="33">
        <v>537</v>
      </c>
      <c r="I28"/>
      <c r="J28"/>
      <c r="K28"/>
    </row>
    <row r="29" spans="1:13" ht="16.899999999999999" customHeight="1" x14ac:dyDescent="0.35">
      <c r="A29" s="48"/>
      <c r="B29" s="31" t="s">
        <v>39</v>
      </c>
      <c r="C29" s="32" t="s">
        <v>56</v>
      </c>
      <c r="D29" s="33">
        <v>0</v>
      </c>
      <c r="E29" s="33">
        <v>0</v>
      </c>
      <c r="F29" s="33">
        <v>0</v>
      </c>
      <c r="G29" s="33">
        <v>0</v>
      </c>
      <c r="H29" s="33">
        <v>0</v>
      </c>
      <c r="I29"/>
      <c r="J29"/>
      <c r="K29"/>
    </row>
    <row r="30" spans="1:13" ht="16.899999999999999" customHeight="1" x14ac:dyDescent="0.35">
      <c r="A30" s="48"/>
      <c r="B30" s="31" t="s">
        <v>41</v>
      </c>
      <c r="C30" s="32" t="s">
        <v>57</v>
      </c>
      <c r="D30" s="33">
        <v>2</v>
      </c>
      <c r="E30" s="33">
        <v>4</v>
      </c>
      <c r="F30" s="33">
        <v>4</v>
      </c>
      <c r="G30" s="33">
        <v>1</v>
      </c>
      <c r="H30" s="33">
        <v>11</v>
      </c>
      <c r="I30"/>
      <c r="J30"/>
      <c r="K30"/>
    </row>
    <row r="31" spans="1:13" ht="16.899999999999999" customHeight="1" x14ac:dyDescent="0.35">
      <c r="A31" s="48"/>
      <c r="B31" s="31" t="s">
        <v>42</v>
      </c>
      <c r="C31" s="32" t="s">
        <v>27</v>
      </c>
      <c r="D31" s="33">
        <v>151</v>
      </c>
      <c r="E31" s="33">
        <v>150</v>
      </c>
      <c r="F31" s="33">
        <v>127</v>
      </c>
      <c r="G31" s="33">
        <v>83</v>
      </c>
      <c r="H31" s="33">
        <v>511</v>
      </c>
      <c r="I31"/>
      <c r="J31"/>
      <c r="K31"/>
    </row>
    <row r="32" spans="1:13" ht="16.899999999999999" customHeight="1" x14ac:dyDescent="0.35">
      <c r="A32" s="48"/>
      <c r="B32" s="31" t="s">
        <v>43</v>
      </c>
      <c r="C32" s="32" t="s">
        <v>58</v>
      </c>
      <c r="D32" s="33">
        <v>278</v>
      </c>
      <c r="E32" s="33">
        <v>254</v>
      </c>
      <c r="F32" s="33">
        <v>195</v>
      </c>
      <c r="G32" s="33">
        <v>210</v>
      </c>
      <c r="H32" s="33">
        <v>937</v>
      </c>
      <c r="I32"/>
      <c r="J32"/>
      <c r="K32"/>
    </row>
    <row r="33" spans="1:13" ht="16.899999999999999" customHeight="1" x14ac:dyDescent="0.35">
      <c r="A33" s="48"/>
      <c r="B33" s="31" t="s">
        <v>44</v>
      </c>
      <c r="C33" s="32" t="s">
        <v>28</v>
      </c>
      <c r="D33" s="33">
        <v>50</v>
      </c>
      <c r="E33" s="33">
        <v>44</v>
      </c>
      <c r="F33" s="33">
        <v>34</v>
      </c>
      <c r="G33" s="33">
        <v>37</v>
      </c>
      <c r="H33" s="33">
        <v>165</v>
      </c>
      <c r="I33"/>
      <c r="J33"/>
      <c r="K33"/>
    </row>
    <row r="34" spans="1:13" ht="16.899999999999999" customHeight="1" x14ac:dyDescent="0.35">
      <c r="A34" s="48"/>
      <c r="B34" s="31" t="s">
        <v>45</v>
      </c>
      <c r="C34" s="32" t="s">
        <v>59</v>
      </c>
      <c r="D34" s="33">
        <v>104</v>
      </c>
      <c r="E34" s="33">
        <v>74</v>
      </c>
      <c r="F34" s="33">
        <v>57</v>
      </c>
      <c r="G34" s="33">
        <v>54</v>
      </c>
      <c r="H34" s="33">
        <v>289</v>
      </c>
      <c r="I34"/>
      <c r="J34"/>
      <c r="K34"/>
    </row>
    <row r="35" spans="1:13" ht="16.899999999999999" customHeight="1" x14ac:dyDescent="0.35">
      <c r="A35" s="48"/>
      <c r="B35" s="31" t="s">
        <v>46</v>
      </c>
      <c r="C35" s="32" t="s">
        <v>60</v>
      </c>
      <c r="D35" s="33">
        <v>17</v>
      </c>
      <c r="E35" s="33">
        <v>18</v>
      </c>
      <c r="F35" s="33">
        <v>10</v>
      </c>
      <c r="G35" s="33">
        <v>11</v>
      </c>
      <c r="H35" s="33">
        <v>56</v>
      </c>
      <c r="I35"/>
      <c r="J35"/>
      <c r="K35"/>
    </row>
    <row r="36" spans="1:13" ht="16.899999999999999" customHeight="1" x14ac:dyDescent="0.35">
      <c r="A36" s="48"/>
      <c r="B36" s="31" t="s">
        <v>47</v>
      </c>
      <c r="C36" s="32" t="s">
        <v>61</v>
      </c>
      <c r="D36" s="33">
        <v>15</v>
      </c>
      <c r="E36" s="33">
        <v>15</v>
      </c>
      <c r="F36" s="33">
        <v>5</v>
      </c>
      <c r="G36" s="33">
        <v>9</v>
      </c>
      <c r="H36" s="33">
        <v>44</v>
      </c>
      <c r="I36"/>
      <c r="J36"/>
      <c r="K36"/>
    </row>
    <row r="37" spans="1:13" ht="16.899999999999999" customHeight="1" x14ac:dyDescent="0.35">
      <c r="A37" s="48"/>
      <c r="B37" s="31" t="s">
        <v>48</v>
      </c>
      <c r="C37" s="32" t="s">
        <v>62</v>
      </c>
      <c r="D37" s="33">
        <v>37</v>
      </c>
      <c r="E37" s="33">
        <v>27</v>
      </c>
      <c r="F37" s="33">
        <v>22</v>
      </c>
      <c r="G37" s="33">
        <v>33</v>
      </c>
      <c r="H37" s="33">
        <v>119</v>
      </c>
      <c r="I37"/>
      <c r="J37"/>
      <c r="K37"/>
    </row>
    <row r="38" spans="1:13" ht="16.899999999999999" customHeight="1" x14ac:dyDescent="0.35">
      <c r="A38" s="48"/>
      <c r="B38" s="31" t="s">
        <v>49</v>
      </c>
      <c r="C38" s="32" t="s">
        <v>63</v>
      </c>
      <c r="D38" s="33">
        <v>48</v>
      </c>
      <c r="E38" s="33">
        <v>45</v>
      </c>
      <c r="F38" s="33">
        <v>28</v>
      </c>
      <c r="G38" s="33">
        <v>35</v>
      </c>
      <c r="H38" s="33">
        <v>156</v>
      </c>
      <c r="I38"/>
      <c r="J38"/>
      <c r="K38"/>
    </row>
    <row r="39" spans="1:13" ht="16.899999999999999" customHeight="1" x14ac:dyDescent="0.35">
      <c r="A39" s="48"/>
      <c r="B39" s="31" t="s">
        <v>50</v>
      </c>
      <c r="C39" s="32" t="s">
        <v>64</v>
      </c>
      <c r="D39" s="33">
        <v>36</v>
      </c>
      <c r="E39" s="33">
        <v>34</v>
      </c>
      <c r="F39" s="33">
        <v>33</v>
      </c>
      <c r="G39" s="33">
        <v>29</v>
      </c>
      <c r="H39" s="33">
        <v>132</v>
      </c>
      <c r="I39"/>
      <c r="J39"/>
      <c r="K39"/>
    </row>
    <row r="40" spans="1:13" ht="16.899999999999999" customHeight="1" x14ac:dyDescent="0.35">
      <c r="A40" s="48"/>
      <c r="B40" s="31" t="s">
        <v>51</v>
      </c>
      <c r="C40" s="32" t="s">
        <v>65</v>
      </c>
      <c r="D40" s="33">
        <v>14</v>
      </c>
      <c r="E40" s="33">
        <v>11</v>
      </c>
      <c r="F40" s="33">
        <v>8</v>
      </c>
      <c r="G40" s="33">
        <v>13</v>
      </c>
      <c r="H40" s="33">
        <v>46</v>
      </c>
      <c r="I40"/>
      <c r="J40"/>
      <c r="K40"/>
    </row>
    <row r="41" spans="1:13" ht="16.899999999999999" customHeight="1" x14ac:dyDescent="0.35">
      <c r="A41" s="48"/>
      <c r="B41" s="31" t="s">
        <v>52</v>
      </c>
      <c r="C41" s="32" t="s">
        <v>66</v>
      </c>
      <c r="D41" s="33">
        <v>20</v>
      </c>
      <c r="E41" s="33">
        <v>13</v>
      </c>
      <c r="F41" s="33">
        <v>16</v>
      </c>
      <c r="G41" s="33">
        <v>14</v>
      </c>
      <c r="H41" s="33">
        <v>63</v>
      </c>
      <c r="I41"/>
      <c r="J41"/>
      <c r="K41"/>
    </row>
    <row r="42" spans="1:13" ht="16.899999999999999" customHeight="1" x14ac:dyDescent="0.35">
      <c r="A42" s="48"/>
      <c r="B42" s="31" t="s">
        <v>53</v>
      </c>
      <c r="C42" s="32" t="s">
        <v>67</v>
      </c>
      <c r="D42" s="33">
        <v>7</v>
      </c>
      <c r="E42" s="33">
        <v>9</v>
      </c>
      <c r="F42" s="33">
        <v>4</v>
      </c>
      <c r="G42" s="33">
        <v>8</v>
      </c>
      <c r="H42" s="33">
        <v>28</v>
      </c>
      <c r="I42"/>
      <c r="J42"/>
      <c r="K42"/>
    </row>
    <row r="43" spans="1:13" ht="16.899999999999999" customHeight="1" x14ac:dyDescent="0.35">
      <c r="A43" s="49"/>
      <c r="B43" s="31" t="s">
        <v>54</v>
      </c>
      <c r="C43" s="32" t="s">
        <v>68</v>
      </c>
      <c r="D43" s="33">
        <v>27</v>
      </c>
      <c r="E43" s="33">
        <v>34</v>
      </c>
      <c r="F43" s="33">
        <v>20</v>
      </c>
      <c r="G43" s="33">
        <v>16</v>
      </c>
      <c r="H43" s="33">
        <v>97</v>
      </c>
      <c r="I43"/>
      <c r="J43"/>
      <c r="K43"/>
    </row>
    <row r="44" spans="1:13" ht="16.899999999999999" customHeight="1" x14ac:dyDescent="0.35">
      <c r="A44" s="48" t="s">
        <v>8</v>
      </c>
      <c r="B44" s="50" t="s">
        <v>0</v>
      </c>
      <c r="C44" s="51"/>
      <c r="D44" s="17">
        <v>766</v>
      </c>
      <c r="E44" s="17">
        <v>641</v>
      </c>
      <c r="F44" s="17">
        <v>614</v>
      </c>
      <c r="G44" s="17">
        <v>637</v>
      </c>
      <c r="H44" s="17">
        <v>2658</v>
      </c>
      <c r="I44" s="34"/>
      <c r="J44" s="34"/>
      <c r="K44" s="34"/>
      <c r="L44" s="34"/>
      <c r="M44" s="34"/>
    </row>
    <row r="45" spans="1:13" ht="16.899999999999999" customHeight="1" x14ac:dyDescent="0.35">
      <c r="A45" s="48"/>
      <c r="B45" s="31" t="s">
        <v>36</v>
      </c>
      <c r="C45" s="32" t="s">
        <v>55</v>
      </c>
      <c r="D45" s="33">
        <v>9</v>
      </c>
      <c r="E45" s="33">
        <v>12</v>
      </c>
      <c r="F45" s="33">
        <v>9</v>
      </c>
      <c r="G45" s="33">
        <v>14</v>
      </c>
      <c r="H45" s="33">
        <v>44</v>
      </c>
      <c r="I45"/>
      <c r="J45"/>
      <c r="K45"/>
    </row>
    <row r="46" spans="1:13" ht="16.899999999999999" customHeight="1" x14ac:dyDescent="0.35">
      <c r="A46" s="48"/>
      <c r="B46" s="31" t="s">
        <v>37</v>
      </c>
      <c r="C46" s="32" t="s">
        <v>33</v>
      </c>
      <c r="D46" s="33">
        <v>2</v>
      </c>
      <c r="E46" s="33">
        <v>3</v>
      </c>
      <c r="F46" s="33">
        <v>2</v>
      </c>
      <c r="G46" s="33">
        <v>5</v>
      </c>
      <c r="H46" s="33">
        <v>12</v>
      </c>
      <c r="I46"/>
      <c r="J46"/>
      <c r="K46"/>
    </row>
    <row r="47" spans="1:13" ht="16.899999999999999" customHeight="1" x14ac:dyDescent="0.35">
      <c r="A47" s="48"/>
      <c r="B47" s="31" t="s">
        <v>38</v>
      </c>
      <c r="C47" s="32" t="s">
        <v>34</v>
      </c>
      <c r="D47" s="33">
        <v>146</v>
      </c>
      <c r="E47" s="33">
        <v>122</v>
      </c>
      <c r="F47" s="33">
        <v>123</v>
      </c>
      <c r="G47" s="33">
        <v>116</v>
      </c>
      <c r="H47" s="33">
        <v>507</v>
      </c>
      <c r="I47"/>
      <c r="J47"/>
      <c r="K47"/>
    </row>
    <row r="48" spans="1:13" ht="16.899999999999999" customHeight="1" x14ac:dyDescent="0.35">
      <c r="A48" s="48"/>
      <c r="B48" s="31" t="s">
        <v>39</v>
      </c>
      <c r="C48" s="32" t="s">
        <v>56</v>
      </c>
      <c r="D48" s="33">
        <v>0</v>
      </c>
      <c r="E48" s="33">
        <v>0</v>
      </c>
      <c r="F48" s="33">
        <v>0</v>
      </c>
      <c r="G48" s="33">
        <v>1</v>
      </c>
      <c r="H48" s="33">
        <v>1</v>
      </c>
      <c r="I48"/>
      <c r="J48"/>
      <c r="K48"/>
    </row>
    <row r="49" spans="1:13" ht="16.899999999999999" customHeight="1" x14ac:dyDescent="0.35">
      <c r="A49" s="48"/>
      <c r="B49" s="31" t="s">
        <v>41</v>
      </c>
      <c r="C49" s="32" t="s">
        <v>57</v>
      </c>
      <c r="D49" s="33">
        <v>4</v>
      </c>
      <c r="E49" s="33">
        <v>4</v>
      </c>
      <c r="F49" s="33">
        <v>2</v>
      </c>
      <c r="G49" s="33">
        <v>3</v>
      </c>
      <c r="H49" s="33">
        <v>13</v>
      </c>
      <c r="I49"/>
      <c r="J49"/>
      <c r="K49"/>
    </row>
    <row r="50" spans="1:13" ht="16.899999999999999" customHeight="1" x14ac:dyDescent="0.35">
      <c r="A50" s="48"/>
      <c r="B50" s="31" t="s">
        <v>42</v>
      </c>
      <c r="C50" s="32" t="s">
        <v>27</v>
      </c>
      <c r="D50" s="33">
        <v>104</v>
      </c>
      <c r="E50" s="33">
        <v>97</v>
      </c>
      <c r="F50" s="33">
        <v>95</v>
      </c>
      <c r="G50" s="33">
        <v>73</v>
      </c>
      <c r="H50" s="33">
        <v>369</v>
      </c>
      <c r="I50"/>
      <c r="J50"/>
      <c r="K50"/>
    </row>
    <row r="51" spans="1:13" ht="16.899999999999999" customHeight="1" x14ac:dyDescent="0.35">
      <c r="A51" s="48"/>
      <c r="B51" s="31" t="s">
        <v>43</v>
      </c>
      <c r="C51" s="32" t="s">
        <v>58</v>
      </c>
      <c r="D51" s="33">
        <v>211</v>
      </c>
      <c r="E51" s="33">
        <v>181</v>
      </c>
      <c r="F51" s="33">
        <v>170</v>
      </c>
      <c r="G51" s="33">
        <v>183</v>
      </c>
      <c r="H51" s="33">
        <v>745</v>
      </c>
      <c r="I51"/>
      <c r="J51"/>
      <c r="K51"/>
    </row>
    <row r="52" spans="1:13" ht="16.899999999999999" customHeight="1" x14ac:dyDescent="0.35">
      <c r="A52" s="48"/>
      <c r="B52" s="31" t="s">
        <v>44</v>
      </c>
      <c r="C52" s="32" t="s">
        <v>28</v>
      </c>
      <c r="D52" s="33">
        <v>28</v>
      </c>
      <c r="E52" s="33">
        <v>26</v>
      </c>
      <c r="F52" s="33">
        <v>23</v>
      </c>
      <c r="G52" s="33">
        <v>34</v>
      </c>
      <c r="H52" s="33">
        <v>111</v>
      </c>
      <c r="I52"/>
      <c r="J52"/>
      <c r="K52"/>
    </row>
    <row r="53" spans="1:13" ht="16.899999999999999" customHeight="1" x14ac:dyDescent="0.35">
      <c r="A53" s="48"/>
      <c r="B53" s="31" t="s">
        <v>45</v>
      </c>
      <c r="C53" s="32" t="s">
        <v>59</v>
      </c>
      <c r="D53" s="33">
        <v>74</v>
      </c>
      <c r="E53" s="33">
        <v>63</v>
      </c>
      <c r="F53" s="33">
        <v>59</v>
      </c>
      <c r="G53" s="33">
        <v>56</v>
      </c>
      <c r="H53" s="33">
        <v>252</v>
      </c>
      <c r="I53"/>
      <c r="J53"/>
      <c r="K53"/>
    </row>
    <row r="54" spans="1:13" ht="16.899999999999999" customHeight="1" x14ac:dyDescent="0.35">
      <c r="A54" s="48"/>
      <c r="B54" s="31" t="s">
        <v>46</v>
      </c>
      <c r="C54" s="32" t="s">
        <v>60</v>
      </c>
      <c r="D54" s="33">
        <v>16</v>
      </c>
      <c r="E54" s="33">
        <v>8</v>
      </c>
      <c r="F54" s="33">
        <v>10</v>
      </c>
      <c r="G54" s="33">
        <v>9</v>
      </c>
      <c r="H54" s="33">
        <v>43</v>
      </c>
      <c r="I54"/>
      <c r="J54"/>
      <c r="K54"/>
    </row>
    <row r="55" spans="1:13" ht="16.899999999999999" customHeight="1" x14ac:dyDescent="0.35">
      <c r="A55" s="48"/>
      <c r="B55" s="31" t="s">
        <v>47</v>
      </c>
      <c r="C55" s="32" t="s">
        <v>61</v>
      </c>
      <c r="D55" s="33">
        <v>15</v>
      </c>
      <c r="E55" s="33">
        <v>5</v>
      </c>
      <c r="F55" s="33">
        <v>6</v>
      </c>
      <c r="G55" s="33">
        <v>12</v>
      </c>
      <c r="H55" s="33">
        <v>38</v>
      </c>
      <c r="I55"/>
      <c r="J55"/>
      <c r="K55"/>
    </row>
    <row r="56" spans="1:13" ht="16.899999999999999" customHeight="1" x14ac:dyDescent="0.35">
      <c r="A56" s="48"/>
      <c r="B56" s="31" t="s">
        <v>48</v>
      </c>
      <c r="C56" s="32" t="s">
        <v>62</v>
      </c>
      <c r="D56" s="33">
        <v>29</v>
      </c>
      <c r="E56" s="33">
        <v>29</v>
      </c>
      <c r="F56" s="33">
        <v>20</v>
      </c>
      <c r="G56" s="33">
        <v>25</v>
      </c>
      <c r="H56" s="33">
        <v>103</v>
      </c>
      <c r="I56"/>
      <c r="J56"/>
      <c r="K56"/>
    </row>
    <row r="57" spans="1:13" ht="16.899999999999999" customHeight="1" x14ac:dyDescent="0.35">
      <c r="A57" s="48"/>
      <c r="B57" s="31" t="s">
        <v>49</v>
      </c>
      <c r="C57" s="32" t="s">
        <v>63</v>
      </c>
      <c r="D57" s="33">
        <v>34</v>
      </c>
      <c r="E57" s="33">
        <v>33</v>
      </c>
      <c r="F57" s="33">
        <v>30</v>
      </c>
      <c r="G57" s="33">
        <v>33</v>
      </c>
      <c r="H57" s="33">
        <v>130</v>
      </c>
      <c r="I57"/>
      <c r="J57"/>
      <c r="K57"/>
    </row>
    <row r="58" spans="1:13" ht="16.899999999999999" customHeight="1" x14ac:dyDescent="0.35">
      <c r="A58" s="48"/>
      <c r="B58" s="31" t="s">
        <v>50</v>
      </c>
      <c r="C58" s="32" t="s">
        <v>64</v>
      </c>
      <c r="D58" s="33">
        <v>37</v>
      </c>
      <c r="E58" s="33">
        <v>18</v>
      </c>
      <c r="F58" s="33">
        <v>28</v>
      </c>
      <c r="G58" s="33">
        <v>32</v>
      </c>
      <c r="H58" s="33">
        <v>115</v>
      </c>
      <c r="I58"/>
      <c r="J58"/>
      <c r="K58"/>
    </row>
    <row r="59" spans="1:13" ht="16.899999999999999" customHeight="1" x14ac:dyDescent="0.35">
      <c r="A59" s="48"/>
      <c r="B59" s="31" t="s">
        <v>51</v>
      </c>
      <c r="C59" s="32" t="s">
        <v>65</v>
      </c>
      <c r="D59" s="33">
        <v>10</v>
      </c>
      <c r="E59" s="33">
        <v>7</v>
      </c>
      <c r="F59" s="33">
        <v>8</v>
      </c>
      <c r="G59" s="33">
        <v>11</v>
      </c>
      <c r="H59" s="33">
        <v>36</v>
      </c>
      <c r="I59"/>
      <c r="J59"/>
      <c r="K59"/>
    </row>
    <row r="60" spans="1:13" ht="16.899999999999999" customHeight="1" x14ac:dyDescent="0.35">
      <c r="A60" s="48"/>
      <c r="B60" s="31" t="s">
        <v>52</v>
      </c>
      <c r="C60" s="32" t="s">
        <v>66</v>
      </c>
      <c r="D60" s="33">
        <v>22</v>
      </c>
      <c r="E60" s="33">
        <v>18</v>
      </c>
      <c r="F60" s="33">
        <v>10</v>
      </c>
      <c r="G60" s="33">
        <v>9</v>
      </c>
      <c r="H60" s="33">
        <v>59</v>
      </c>
      <c r="I60"/>
      <c r="J60"/>
      <c r="K60"/>
    </row>
    <row r="61" spans="1:13" ht="16.899999999999999" customHeight="1" x14ac:dyDescent="0.35">
      <c r="A61" s="48"/>
      <c r="B61" s="31" t="s">
        <v>53</v>
      </c>
      <c r="C61" s="32" t="s">
        <v>67</v>
      </c>
      <c r="D61" s="33">
        <v>7</v>
      </c>
      <c r="E61" s="33">
        <v>5</v>
      </c>
      <c r="F61" s="33">
        <v>4</v>
      </c>
      <c r="G61" s="33">
        <v>4</v>
      </c>
      <c r="H61" s="33">
        <v>20</v>
      </c>
      <c r="I61"/>
      <c r="J61"/>
      <c r="K61"/>
    </row>
    <row r="62" spans="1:13" ht="16.899999999999999" customHeight="1" x14ac:dyDescent="0.35">
      <c r="A62" s="49"/>
      <c r="B62" s="31" t="s">
        <v>54</v>
      </c>
      <c r="C62" s="32" t="s">
        <v>68</v>
      </c>
      <c r="D62" s="33">
        <v>18</v>
      </c>
      <c r="E62" s="33">
        <v>10</v>
      </c>
      <c r="F62" s="33">
        <v>15</v>
      </c>
      <c r="G62" s="33">
        <v>17</v>
      </c>
      <c r="H62" s="33">
        <v>60</v>
      </c>
      <c r="I62"/>
      <c r="J62"/>
      <c r="K62"/>
    </row>
    <row r="63" spans="1:13" ht="16.899999999999999" customHeight="1" x14ac:dyDescent="0.35">
      <c r="A63" s="48" t="s">
        <v>7</v>
      </c>
      <c r="B63" s="50" t="s">
        <v>0</v>
      </c>
      <c r="C63" s="51"/>
      <c r="D63" s="17">
        <v>673</v>
      </c>
      <c r="E63" s="17">
        <v>579</v>
      </c>
      <c r="F63" s="17">
        <v>537</v>
      </c>
      <c r="G63" s="17">
        <v>543</v>
      </c>
      <c r="H63" s="17">
        <v>2332</v>
      </c>
      <c r="I63" s="34"/>
      <c r="J63" s="34"/>
      <c r="K63" s="34"/>
      <c r="L63" s="34"/>
      <c r="M63" s="34"/>
    </row>
    <row r="64" spans="1:13" ht="16.899999999999999" customHeight="1" x14ac:dyDescent="0.35">
      <c r="A64" s="48"/>
      <c r="B64" s="31" t="s">
        <v>36</v>
      </c>
      <c r="C64" s="32" t="s">
        <v>55</v>
      </c>
      <c r="D64" s="33">
        <v>12</v>
      </c>
      <c r="E64" s="33">
        <v>10</v>
      </c>
      <c r="F64" s="33">
        <v>11</v>
      </c>
      <c r="G64" s="33">
        <v>10</v>
      </c>
      <c r="H64" s="33">
        <v>43</v>
      </c>
      <c r="I64"/>
      <c r="J64"/>
      <c r="K64"/>
    </row>
    <row r="65" spans="1:11" ht="16.899999999999999" customHeight="1" x14ac:dyDescent="0.35">
      <c r="A65" s="48"/>
      <c r="B65" s="31" t="s">
        <v>37</v>
      </c>
      <c r="C65" s="32" t="s">
        <v>33</v>
      </c>
      <c r="D65" s="33">
        <v>1</v>
      </c>
      <c r="E65" s="33">
        <v>2</v>
      </c>
      <c r="F65" s="33">
        <v>1</v>
      </c>
      <c r="G65" s="33">
        <v>0</v>
      </c>
      <c r="H65" s="33">
        <v>4</v>
      </c>
      <c r="I65"/>
      <c r="J65"/>
      <c r="K65"/>
    </row>
    <row r="66" spans="1:11" ht="16.899999999999999" customHeight="1" x14ac:dyDescent="0.35">
      <c r="A66" s="48"/>
      <c r="B66" s="31" t="s">
        <v>38</v>
      </c>
      <c r="C66" s="32" t="s">
        <v>34</v>
      </c>
      <c r="D66" s="33">
        <v>149</v>
      </c>
      <c r="E66" s="33">
        <v>106</v>
      </c>
      <c r="F66" s="33">
        <v>125</v>
      </c>
      <c r="G66" s="33">
        <v>137</v>
      </c>
      <c r="H66" s="33">
        <v>517</v>
      </c>
      <c r="I66"/>
      <c r="J66"/>
      <c r="K66"/>
    </row>
    <row r="67" spans="1:11" ht="16.899999999999999" customHeight="1" x14ac:dyDescent="0.35">
      <c r="A67" s="48"/>
      <c r="B67" s="31" t="s">
        <v>39</v>
      </c>
      <c r="C67" s="32" t="s">
        <v>56</v>
      </c>
      <c r="D67" s="33">
        <v>0</v>
      </c>
      <c r="E67" s="33">
        <v>0</v>
      </c>
      <c r="F67" s="33">
        <v>0</v>
      </c>
      <c r="G67" s="33">
        <v>0</v>
      </c>
      <c r="H67" s="33">
        <v>0</v>
      </c>
      <c r="I67"/>
      <c r="J67"/>
      <c r="K67"/>
    </row>
    <row r="68" spans="1:11" ht="16.899999999999999" customHeight="1" x14ac:dyDescent="0.35">
      <c r="A68" s="48"/>
      <c r="B68" s="31" t="s">
        <v>41</v>
      </c>
      <c r="C68" s="32" t="s">
        <v>57</v>
      </c>
      <c r="D68" s="33">
        <v>1</v>
      </c>
      <c r="E68" s="33">
        <v>3</v>
      </c>
      <c r="F68" s="33">
        <v>0</v>
      </c>
      <c r="G68" s="33">
        <v>1</v>
      </c>
      <c r="H68" s="33">
        <v>5</v>
      </c>
      <c r="I68"/>
      <c r="J68"/>
      <c r="K68"/>
    </row>
    <row r="69" spans="1:11" ht="16.899999999999999" customHeight="1" x14ac:dyDescent="0.35">
      <c r="A69" s="48"/>
      <c r="B69" s="31" t="s">
        <v>42</v>
      </c>
      <c r="C69" s="32" t="s">
        <v>27</v>
      </c>
      <c r="D69" s="33">
        <v>101</v>
      </c>
      <c r="E69" s="33">
        <v>88</v>
      </c>
      <c r="F69" s="33">
        <v>64</v>
      </c>
      <c r="G69" s="33">
        <v>66</v>
      </c>
      <c r="H69" s="33">
        <v>319</v>
      </c>
      <c r="I69"/>
      <c r="J69"/>
      <c r="K69"/>
    </row>
    <row r="70" spans="1:11" ht="16.899999999999999" customHeight="1" x14ac:dyDescent="0.35">
      <c r="A70" s="48"/>
      <c r="B70" s="31" t="s">
        <v>43</v>
      </c>
      <c r="C70" s="32" t="s">
        <v>58</v>
      </c>
      <c r="D70" s="33">
        <v>182</v>
      </c>
      <c r="E70" s="33">
        <v>160</v>
      </c>
      <c r="F70" s="33">
        <v>157</v>
      </c>
      <c r="G70" s="33">
        <v>130</v>
      </c>
      <c r="H70" s="33">
        <v>629</v>
      </c>
      <c r="I70"/>
      <c r="J70"/>
      <c r="K70"/>
    </row>
    <row r="71" spans="1:11" ht="16.899999999999999" customHeight="1" x14ac:dyDescent="0.35">
      <c r="A71" s="48"/>
      <c r="B71" s="31" t="s">
        <v>44</v>
      </c>
      <c r="C71" s="32" t="s">
        <v>28</v>
      </c>
      <c r="D71" s="33">
        <v>31</v>
      </c>
      <c r="E71" s="33">
        <v>24</v>
      </c>
      <c r="F71" s="33">
        <v>16</v>
      </c>
      <c r="G71" s="33">
        <v>28</v>
      </c>
      <c r="H71" s="33">
        <v>99</v>
      </c>
      <c r="I71"/>
      <c r="J71"/>
      <c r="K71"/>
    </row>
    <row r="72" spans="1:11" ht="16.899999999999999" customHeight="1" x14ac:dyDescent="0.35">
      <c r="A72" s="48"/>
      <c r="B72" s="31" t="s">
        <v>45</v>
      </c>
      <c r="C72" s="32" t="s">
        <v>59</v>
      </c>
      <c r="D72" s="33">
        <v>50</v>
      </c>
      <c r="E72" s="33">
        <v>59</v>
      </c>
      <c r="F72" s="33">
        <v>47</v>
      </c>
      <c r="G72" s="33">
        <v>60</v>
      </c>
      <c r="H72" s="33">
        <v>216</v>
      </c>
      <c r="I72"/>
      <c r="J72"/>
      <c r="K72"/>
    </row>
    <row r="73" spans="1:11" ht="16.899999999999999" customHeight="1" x14ac:dyDescent="0.35">
      <c r="A73" s="48"/>
      <c r="B73" s="31" t="s">
        <v>46</v>
      </c>
      <c r="C73" s="32" t="s">
        <v>60</v>
      </c>
      <c r="D73" s="33">
        <v>15</v>
      </c>
      <c r="E73" s="33">
        <v>10</v>
      </c>
      <c r="F73" s="33">
        <v>19</v>
      </c>
      <c r="G73" s="33">
        <v>10</v>
      </c>
      <c r="H73" s="33">
        <v>54</v>
      </c>
      <c r="I73"/>
      <c r="J73"/>
      <c r="K73"/>
    </row>
    <row r="74" spans="1:11" ht="16.899999999999999" customHeight="1" x14ac:dyDescent="0.35">
      <c r="A74" s="48"/>
      <c r="B74" s="31" t="s">
        <v>47</v>
      </c>
      <c r="C74" s="32" t="s">
        <v>61</v>
      </c>
      <c r="D74" s="33">
        <v>6</v>
      </c>
      <c r="E74" s="33">
        <v>7</v>
      </c>
      <c r="F74" s="33">
        <v>8</v>
      </c>
      <c r="G74" s="33">
        <v>7</v>
      </c>
      <c r="H74" s="33">
        <v>28</v>
      </c>
      <c r="I74"/>
      <c r="J74"/>
      <c r="K74"/>
    </row>
    <row r="75" spans="1:11" ht="16.899999999999999" customHeight="1" x14ac:dyDescent="0.35">
      <c r="A75" s="48"/>
      <c r="B75" s="31" t="s">
        <v>48</v>
      </c>
      <c r="C75" s="32" t="s">
        <v>62</v>
      </c>
      <c r="D75" s="33">
        <v>17</v>
      </c>
      <c r="E75" s="33">
        <v>22</v>
      </c>
      <c r="F75" s="33">
        <v>16</v>
      </c>
      <c r="G75" s="33">
        <v>19</v>
      </c>
      <c r="H75" s="33">
        <v>74</v>
      </c>
      <c r="I75"/>
      <c r="J75"/>
      <c r="K75"/>
    </row>
    <row r="76" spans="1:11" ht="16.899999999999999" customHeight="1" x14ac:dyDescent="0.35">
      <c r="A76" s="48"/>
      <c r="B76" s="31" t="s">
        <v>49</v>
      </c>
      <c r="C76" s="32" t="s">
        <v>63</v>
      </c>
      <c r="D76" s="33">
        <v>36</v>
      </c>
      <c r="E76" s="33">
        <v>24</v>
      </c>
      <c r="F76" s="33">
        <v>27</v>
      </c>
      <c r="G76" s="33">
        <v>23</v>
      </c>
      <c r="H76" s="33">
        <v>110</v>
      </c>
      <c r="I76"/>
      <c r="J76"/>
      <c r="K76"/>
    </row>
    <row r="77" spans="1:11" ht="16.899999999999999" customHeight="1" x14ac:dyDescent="0.35">
      <c r="A77" s="48"/>
      <c r="B77" s="31" t="s">
        <v>50</v>
      </c>
      <c r="C77" s="32" t="s">
        <v>64</v>
      </c>
      <c r="D77" s="33">
        <v>25</v>
      </c>
      <c r="E77" s="33">
        <v>30</v>
      </c>
      <c r="F77" s="33">
        <v>18</v>
      </c>
      <c r="G77" s="33">
        <v>18</v>
      </c>
      <c r="H77" s="33">
        <v>91</v>
      </c>
      <c r="I77"/>
      <c r="J77"/>
      <c r="K77"/>
    </row>
    <row r="78" spans="1:11" ht="16.899999999999999" customHeight="1" x14ac:dyDescent="0.35">
      <c r="A78" s="48"/>
      <c r="B78" s="31" t="s">
        <v>51</v>
      </c>
      <c r="C78" s="32" t="s">
        <v>65</v>
      </c>
      <c r="D78" s="33">
        <v>8</v>
      </c>
      <c r="E78" s="33">
        <v>6</v>
      </c>
      <c r="F78" s="33">
        <v>6</v>
      </c>
      <c r="G78" s="33">
        <v>8</v>
      </c>
      <c r="H78" s="33">
        <v>28</v>
      </c>
      <c r="I78"/>
      <c r="J78"/>
      <c r="K78"/>
    </row>
    <row r="79" spans="1:11" ht="16.899999999999999" customHeight="1" x14ac:dyDescent="0.35">
      <c r="A79" s="48"/>
      <c r="B79" s="31" t="s">
        <v>52</v>
      </c>
      <c r="C79" s="32" t="s">
        <v>66</v>
      </c>
      <c r="D79" s="33">
        <v>19</v>
      </c>
      <c r="E79" s="33">
        <v>6</v>
      </c>
      <c r="F79" s="33">
        <v>9</v>
      </c>
      <c r="G79" s="33">
        <v>14</v>
      </c>
      <c r="H79" s="33">
        <v>48</v>
      </c>
      <c r="I79"/>
      <c r="J79"/>
      <c r="K79"/>
    </row>
    <row r="80" spans="1:11" ht="16.899999999999999" customHeight="1" x14ac:dyDescent="0.35">
      <c r="A80" s="48"/>
      <c r="B80" s="31" t="s">
        <v>53</v>
      </c>
      <c r="C80" s="32" t="s">
        <v>67</v>
      </c>
      <c r="D80" s="33">
        <v>2</v>
      </c>
      <c r="E80" s="33">
        <v>7</v>
      </c>
      <c r="F80" s="33">
        <v>3</v>
      </c>
      <c r="G80" s="33">
        <v>5</v>
      </c>
      <c r="H80" s="33">
        <v>17</v>
      </c>
      <c r="I80"/>
      <c r="J80"/>
      <c r="K80"/>
    </row>
    <row r="81" spans="1:18" ht="16.899999999999999" customHeight="1" x14ac:dyDescent="0.35">
      <c r="A81" s="49"/>
      <c r="B81" s="31" t="s">
        <v>54</v>
      </c>
      <c r="C81" s="32" t="s">
        <v>68</v>
      </c>
      <c r="D81" s="33">
        <v>18</v>
      </c>
      <c r="E81" s="33">
        <v>15</v>
      </c>
      <c r="F81" s="33">
        <v>10</v>
      </c>
      <c r="G81" s="33">
        <v>7</v>
      </c>
      <c r="H81" s="33">
        <v>50</v>
      </c>
      <c r="I81"/>
      <c r="J81"/>
      <c r="K81"/>
    </row>
    <row r="82" spans="1:18" ht="16.899999999999999" customHeight="1" x14ac:dyDescent="0.35">
      <c r="A82" s="48" t="s">
        <v>5</v>
      </c>
      <c r="B82" s="50" t="s">
        <v>0</v>
      </c>
      <c r="C82" s="51"/>
      <c r="D82" s="17">
        <v>534</v>
      </c>
      <c r="E82" s="17">
        <v>573</v>
      </c>
      <c r="F82" s="17">
        <v>514</v>
      </c>
      <c r="G82" s="17">
        <v>514</v>
      </c>
      <c r="H82" s="17">
        <v>2135</v>
      </c>
      <c r="I82" s="34"/>
      <c r="J82" s="34"/>
      <c r="K82" s="34"/>
      <c r="L82" s="34"/>
      <c r="M82" s="34"/>
    </row>
    <row r="83" spans="1:18" ht="16.899999999999999" customHeight="1" x14ac:dyDescent="0.35">
      <c r="A83" s="48"/>
      <c r="B83" s="31" t="s">
        <v>36</v>
      </c>
      <c r="C83" s="32" t="s">
        <v>55</v>
      </c>
      <c r="D83" s="33">
        <v>11</v>
      </c>
      <c r="E83" s="33">
        <v>13</v>
      </c>
      <c r="F83" s="33">
        <v>11</v>
      </c>
      <c r="G83" s="33">
        <v>9</v>
      </c>
      <c r="H83" s="33">
        <v>44</v>
      </c>
      <c r="I83"/>
      <c r="J83"/>
      <c r="K83"/>
    </row>
    <row r="84" spans="1:18" ht="16.899999999999999" customHeight="1" x14ac:dyDescent="0.35">
      <c r="A84" s="48"/>
      <c r="B84" s="31" t="s">
        <v>37</v>
      </c>
      <c r="C84" s="32" t="s">
        <v>33</v>
      </c>
      <c r="D84" s="33">
        <v>1</v>
      </c>
      <c r="E84" s="33">
        <v>2</v>
      </c>
      <c r="F84" s="33">
        <v>0</v>
      </c>
      <c r="G84" s="33">
        <v>1</v>
      </c>
      <c r="H84" s="33">
        <v>4</v>
      </c>
      <c r="I84"/>
      <c r="J84"/>
      <c r="K84"/>
    </row>
    <row r="85" spans="1:18" ht="16.899999999999999" customHeight="1" x14ac:dyDescent="0.35">
      <c r="A85" s="48"/>
      <c r="B85" s="31" t="s">
        <v>38</v>
      </c>
      <c r="C85" s="32" t="s">
        <v>34</v>
      </c>
      <c r="D85" s="33">
        <v>160</v>
      </c>
      <c r="E85" s="33">
        <v>138</v>
      </c>
      <c r="F85" s="33">
        <v>140</v>
      </c>
      <c r="G85" s="33">
        <v>133</v>
      </c>
      <c r="H85" s="33">
        <v>571</v>
      </c>
      <c r="I85"/>
      <c r="J85"/>
      <c r="K85"/>
    </row>
    <row r="86" spans="1:18" ht="16.899999999999999" customHeight="1" x14ac:dyDescent="0.35">
      <c r="A86" s="48"/>
      <c r="B86" s="31" t="s">
        <v>39</v>
      </c>
      <c r="C86" s="32" t="s">
        <v>56</v>
      </c>
      <c r="D86" s="33">
        <v>0</v>
      </c>
      <c r="E86" s="33">
        <v>0</v>
      </c>
      <c r="F86" s="33">
        <v>1</v>
      </c>
      <c r="G86" s="33">
        <v>1</v>
      </c>
      <c r="H86" s="33">
        <v>2</v>
      </c>
      <c r="I86"/>
      <c r="J86"/>
      <c r="K86"/>
    </row>
    <row r="87" spans="1:18" ht="16.899999999999999" customHeight="1" x14ac:dyDescent="0.35">
      <c r="A87" s="48"/>
      <c r="B87" s="31" t="s">
        <v>41</v>
      </c>
      <c r="C87" s="32" t="s">
        <v>57</v>
      </c>
      <c r="D87" s="33">
        <v>1</v>
      </c>
      <c r="E87" s="33">
        <v>2</v>
      </c>
      <c r="F87" s="33">
        <v>0</v>
      </c>
      <c r="G87" s="33">
        <v>3</v>
      </c>
      <c r="H87" s="33">
        <v>6</v>
      </c>
      <c r="I87"/>
      <c r="J87"/>
      <c r="K87"/>
    </row>
    <row r="88" spans="1:18" ht="16.899999999999999" customHeight="1" x14ac:dyDescent="0.35">
      <c r="A88" s="48"/>
      <c r="B88" s="31" t="s">
        <v>42</v>
      </c>
      <c r="C88" s="32" t="s">
        <v>27</v>
      </c>
      <c r="D88" s="33">
        <v>53</v>
      </c>
      <c r="E88" s="33">
        <v>73</v>
      </c>
      <c r="F88" s="33">
        <v>44</v>
      </c>
      <c r="G88" s="33">
        <v>66</v>
      </c>
      <c r="H88" s="33">
        <v>236</v>
      </c>
      <c r="I88"/>
      <c r="J88"/>
      <c r="K88"/>
    </row>
    <row r="89" spans="1:18" ht="16.899999999999999" customHeight="1" x14ac:dyDescent="0.35">
      <c r="A89" s="48"/>
      <c r="B89" s="31" t="s">
        <v>43</v>
      </c>
      <c r="C89" s="32" t="s">
        <v>58</v>
      </c>
      <c r="D89" s="33">
        <v>129</v>
      </c>
      <c r="E89" s="33">
        <v>156</v>
      </c>
      <c r="F89" s="33">
        <v>150</v>
      </c>
      <c r="G89" s="33">
        <v>124</v>
      </c>
      <c r="H89" s="33">
        <v>559</v>
      </c>
      <c r="I89"/>
      <c r="J89"/>
      <c r="K89"/>
    </row>
    <row r="90" spans="1:18" ht="16.899999999999999" customHeight="1" x14ac:dyDescent="0.35">
      <c r="A90" s="48"/>
      <c r="B90" s="31" t="s">
        <v>44</v>
      </c>
      <c r="C90" s="32" t="s">
        <v>28</v>
      </c>
      <c r="D90" s="33">
        <v>30</v>
      </c>
      <c r="E90" s="33">
        <v>29</v>
      </c>
      <c r="F90" s="33">
        <v>18</v>
      </c>
      <c r="G90" s="33">
        <v>27</v>
      </c>
      <c r="H90" s="33">
        <v>104</v>
      </c>
      <c r="I90"/>
      <c r="J90"/>
      <c r="K90"/>
    </row>
    <row r="91" spans="1:18" ht="16.899999999999999" customHeight="1" x14ac:dyDescent="0.35">
      <c r="A91" s="48"/>
      <c r="B91" s="31" t="s">
        <v>45</v>
      </c>
      <c r="C91" s="32" t="s">
        <v>59</v>
      </c>
      <c r="D91" s="33">
        <v>45</v>
      </c>
      <c r="E91" s="33">
        <v>43</v>
      </c>
      <c r="F91" s="33">
        <v>43</v>
      </c>
      <c r="G91" s="33">
        <v>44</v>
      </c>
      <c r="H91" s="33">
        <v>175</v>
      </c>
      <c r="I91"/>
      <c r="J91"/>
      <c r="K91"/>
    </row>
    <row r="92" spans="1:18" ht="16.899999999999999" customHeight="1" x14ac:dyDescent="0.35">
      <c r="A92" s="48"/>
      <c r="B92" s="31" t="s">
        <v>46</v>
      </c>
      <c r="C92" s="32" t="s">
        <v>60</v>
      </c>
      <c r="D92" s="33">
        <v>6</v>
      </c>
      <c r="E92" s="33">
        <v>8</v>
      </c>
      <c r="F92" s="33">
        <v>10</v>
      </c>
      <c r="G92" s="33">
        <v>10</v>
      </c>
      <c r="H92" s="33">
        <v>34</v>
      </c>
      <c r="I92"/>
      <c r="J92"/>
      <c r="K92"/>
    </row>
    <row r="93" spans="1:18" ht="16.899999999999999" customHeight="1" x14ac:dyDescent="0.35">
      <c r="A93" s="48"/>
      <c r="B93" s="31" t="s">
        <v>47</v>
      </c>
      <c r="C93" s="32" t="s">
        <v>61</v>
      </c>
      <c r="D93" s="33">
        <v>6</v>
      </c>
      <c r="E93" s="33">
        <v>7</v>
      </c>
      <c r="F93" s="33">
        <v>2</v>
      </c>
      <c r="G93" s="33">
        <v>11</v>
      </c>
      <c r="H93" s="33">
        <v>26</v>
      </c>
      <c r="I93"/>
      <c r="J93"/>
      <c r="K93"/>
    </row>
    <row r="94" spans="1:18" ht="16.899999999999999" customHeight="1" x14ac:dyDescent="0.35">
      <c r="A94" s="48"/>
      <c r="B94" s="31" t="s">
        <v>48</v>
      </c>
      <c r="C94" s="32" t="s">
        <v>62</v>
      </c>
      <c r="D94" s="33">
        <v>13</v>
      </c>
      <c r="E94" s="33">
        <v>17</v>
      </c>
      <c r="F94" s="33">
        <v>18</v>
      </c>
      <c r="G94" s="33">
        <v>9</v>
      </c>
      <c r="H94" s="33">
        <v>57</v>
      </c>
      <c r="I94"/>
      <c r="J94"/>
      <c r="K94"/>
    </row>
    <row r="95" spans="1:18" ht="16.899999999999999" customHeight="1" x14ac:dyDescent="0.35">
      <c r="A95" s="48"/>
      <c r="B95" s="31" t="s">
        <v>49</v>
      </c>
      <c r="C95" s="32" t="s">
        <v>63</v>
      </c>
      <c r="D95" s="33">
        <v>16</v>
      </c>
      <c r="E95" s="33">
        <v>21</v>
      </c>
      <c r="F95" s="33">
        <v>25</v>
      </c>
      <c r="G95" s="33">
        <v>20</v>
      </c>
      <c r="H95" s="33">
        <v>82</v>
      </c>
      <c r="I95"/>
      <c r="J95"/>
      <c r="K95"/>
    </row>
    <row r="96" spans="1:18" ht="16.899999999999999" customHeight="1" x14ac:dyDescent="0.35">
      <c r="A96" s="48"/>
      <c r="B96" s="31" t="s">
        <v>50</v>
      </c>
      <c r="C96" s="32" t="s">
        <v>64</v>
      </c>
      <c r="D96" s="33">
        <v>28</v>
      </c>
      <c r="E96" s="33">
        <v>33</v>
      </c>
      <c r="F96" s="33">
        <v>17</v>
      </c>
      <c r="G96" s="33">
        <v>25</v>
      </c>
      <c r="H96" s="33">
        <v>103</v>
      </c>
      <c r="I96"/>
      <c r="J96"/>
      <c r="K96"/>
      <c r="M96"/>
      <c r="N96"/>
      <c r="O96"/>
      <c r="P96"/>
      <c r="Q96"/>
      <c r="R96"/>
    </row>
    <row r="97" spans="1:18" ht="16.899999999999999" customHeight="1" x14ac:dyDescent="0.35">
      <c r="A97" s="48"/>
      <c r="B97" s="31" t="s">
        <v>51</v>
      </c>
      <c r="C97" s="32" t="s">
        <v>65</v>
      </c>
      <c r="D97" s="33">
        <v>11</v>
      </c>
      <c r="E97" s="33">
        <v>4</v>
      </c>
      <c r="F97" s="33">
        <v>11</v>
      </c>
      <c r="G97" s="33">
        <v>8</v>
      </c>
      <c r="H97" s="33">
        <v>34</v>
      </c>
      <c r="M97"/>
      <c r="N97"/>
      <c r="O97"/>
      <c r="P97"/>
      <c r="Q97"/>
      <c r="R97"/>
    </row>
    <row r="98" spans="1:18" ht="16.899999999999999" customHeight="1" x14ac:dyDescent="0.35">
      <c r="A98" s="48"/>
      <c r="B98" s="31" t="s">
        <v>52</v>
      </c>
      <c r="C98" s="32" t="s">
        <v>66</v>
      </c>
      <c r="D98" s="33">
        <v>6</v>
      </c>
      <c r="E98" s="33">
        <v>9</v>
      </c>
      <c r="F98" s="33">
        <v>6</v>
      </c>
      <c r="G98" s="33">
        <v>8</v>
      </c>
      <c r="H98" s="33">
        <v>29</v>
      </c>
      <c r="M98"/>
      <c r="N98"/>
      <c r="O98"/>
      <c r="P98"/>
      <c r="Q98"/>
      <c r="R98"/>
    </row>
    <row r="99" spans="1:18" ht="16.899999999999999" customHeight="1" x14ac:dyDescent="0.35">
      <c r="A99" s="48"/>
      <c r="B99" s="31" t="s">
        <v>53</v>
      </c>
      <c r="C99" s="32" t="s">
        <v>67</v>
      </c>
      <c r="D99" s="33">
        <v>9</v>
      </c>
      <c r="E99" s="33">
        <v>7</v>
      </c>
      <c r="F99" s="33">
        <v>6</v>
      </c>
      <c r="G99" s="33">
        <v>8</v>
      </c>
      <c r="H99" s="33">
        <v>30</v>
      </c>
      <c r="M99"/>
      <c r="N99"/>
      <c r="O99"/>
      <c r="P99"/>
      <c r="Q99"/>
      <c r="R99"/>
    </row>
    <row r="100" spans="1:18" ht="16.899999999999999" customHeight="1" x14ac:dyDescent="0.35">
      <c r="A100" s="49"/>
      <c r="B100" s="31" t="s">
        <v>54</v>
      </c>
      <c r="C100" s="32" t="s">
        <v>68</v>
      </c>
      <c r="D100" s="33">
        <v>9</v>
      </c>
      <c r="E100" s="33">
        <v>11</v>
      </c>
      <c r="F100" s="33">
        <v>12</v>
      </c>
      <c r="G100" s="33">
        <v>7</v>
      </c>
      <c r="H100" s="33">
        <v>39</v>
      </c>
      <c r="M100"/>
      <c r="N100"/>
      <c r="O100"/>
      <c r="P100"/>
      <c r="Q100"/>
      <c r="R100"/>
    </row>
    <row r="101" spans="1:18" ht="16.899999999999999" customHeight="1" x14ac:dyDescent="0.35">
      <c r="A101" s="48" t="s">
        <v>4</v>
      </c>
      <c r="B101" s="50" t="s">
        <v>0</v>
      </c>
      <c r="C101" s="51"/>
      <c r="D101" s="17">
        <v>567</v>
      </c>
      <c r="E101" s="17">
        <v>573</v>
      </c>
      <c r="F101" s="17">
        <v>569</v>
      </c>
      <c r="G101" s="17">
        <v>474</v>
      </c>
      <c r="H101" s="17">
        <v>2183</v>
      </c>
      <c r="I101" s="34"/>
      <c r="J101" s="34"/>
      <c r="K101" s="34"/>
      <c r="L101" s="34"/>
      <c r="M101" s="34"/>
      <c r="N101"/>
      <c r="O101"/>
      <c r="P101"/>
      <c r="Q101"/>
      <c r="R101"/>
    </row>
    <row r="102" spans="1:18" ht="16.899999999999999" customHeight="1" x14ac:dyDescent="0.35">
      <c r="A102" s="48"/>
      <c r="B102" s="31" t="s">
        <v>36</v>
      </c>
      <c r="C102" s="32" t="s">
        <v>55</v>
      </c>
      <c r="D102" s="33">
        <v>8</v>
      </c>
      <c r="E102" s="33">
        <v>8</v>
      </c>
      <c r="F102" s="33">
        <v>2</v>
      </c>
      <c r="G102" s="33">
        <v>15</v>
      </c>
      <c r="H102" s="33">
        <v>33</v>
      </c>
      <c r="M102"/>
      <c r="N102"/>
      <c r="O102"/>
      <c r="P102"/>
      <c r="Q102"/>
      <c r="R102"/>
    </row>
    <row r="103" spans="1:18" ht="16.899999999999999" customHeight="1" x14ac:dyDescent="0.35">
      <c r="A103" s="48"/>
      <c r="B103" s="31" t="s">
        <v>37</v>
      </c>
      <c r="C103" s="32" t="s">
        <v>33</v>
      </c>
      <c r="D103" s="33">
        <v>0</v>
      </c>
      <c r="E103" s="33">
        <v>0</v>
      </c>
      <c r="F103" s="33">
        <v>4</v>
      </c>
      <c r="G103" s="33">
        <v>0</v>
      </c>
      <c r="H103" s="33">
        <v>4</v>
      </c>
      <c r="M103"/>
      <c r="N103"/>
      <c r="O103"/>
      <c r="P103"/>
      <c r="Q103"/>
      <c r="R103"/>
    </row>
    <row r="104" spans="1:18" ht="16.899999999999999" customHeight="1" x14ac:dyDescent="0.35">
      <c r="A104" s="48"/>
      <c r="B104" s="31" t="s">
        <v>38</v>
      </c>
      <c r="C104" s="32" t="s">
        <v>34</v>
      </c>
      <c r="D104" s="33">
        <v>139</v>
      </c>
      <c r="E104" s="33">
        <v>171</v>
      </c>
      <c r="F104" s="33">
        <v>141</v>
      </c>
      <c r="G104" s="33">
        <v>105</v>
      </c>
      <c r="H104" s="33">
        <v>556</v>
      </c>
      <c r="M104"/>
      <c r="N104"/>
      <c r="O104"/>
      <c r="P104"/>
      <c r="Q104"/>
      <c r="R104"/>
    </row>
    <row r="105" spans="1:18" ht="16.899999999999999" customHeight="1" x14ac:dyDescent="0.35">
      <c r="A105" s="48"/>
      <c r="B105" s="31" t="s">
        <v>39</v>
      </c>
      <c r="C105" s="32" t="s">
        <v>56</v>
      </c>
      <c r="D105" s="33">
        <v>0</v>
      </c>
      <c r="E105" s="33">
        <v>0</v>
      </c>
      <c r="F105" s="33">
        <v>0</v>
      </c>
      <c r="G105" s="33">
        <v>0</v>
      </c>
      <c r="H105" s="33">
        <v>0</v>
      </c>
      <c r="M105"/>
      <c r="N105"/>
      <c r="O105"/>
      <c r="P105"/>
      <c r="Q105"/>
      <c r="R105"/>
    </row>
    <row r="106" spans="1:18" ht="16.899999999999999" customHeight="1" x14ac:dyDescent="0.35">
      <c r="A106" s="48"/>
      <c r="B106" s="31" t="s">
        <v>41</v>
      </c>
      <c r="C106" s="32" t="s">
        <v>57</v>
      </c>
      <c r="D106" s="33">
        <v>1</v>
      </c>
      <c r="E106" s="33">
        <v>1</v>
      </c>
      <c r="F106" s="33">
        <v>1</v>
      </c>
      <c r="G106" s="33">
        <v>1</v>
      </c>
      <c r="H106" s="33">
        <v>4</v>
      </c>
      <c r="M106"/>
      <c r="N106"/>
      <c r="O106"/>
      <c r="P106"/>
      <c r="Q106"/>
      <c r="R106"/>
    </row>
    <row r="107" spans="1:18" ht="16.899999999999999" customHeight="1" x14ac:dyDescent="0.35">
      <c r="A107" s="48"/>
      <c r="B107" s="31" t="s">
        <v>42</v>
      </c>
      <c r="C107" s="32" t="s">
        <v>27</v>
      </c>
      <c r="D107" s="33">
        <v>53</v>
      </c>
      <c r="E107" s="33">
        <v>54</v>
      </c>
      <c r="F107" s="33">
        <v>53</v>
      </c>
      <c r="G107" s="33">
        <v>48</v>
      </c>
      <c r="H107" s="33">
        <v>208</v>
      </c>
      <c r="M107"/>
      <c r="N107"/>
      <c r="O107"/>
      <c r="P107"/>
      <c r="Q107"/>
      <c r="R107"/>
    </row>
    <row r="108" spans="1:18" ht="16.899999999999999" customHeight="1" x14ac:dyDescent="0.35">
      <c r="A108" s="48"/>
      <c r="B108" s="31" t="s">
        <v>43</v>
      </c>
      <c r="C108" s="32" t="s">
        <v>58</v>
      </c>
      <c r="D108" s="33">
        <v>174</v>
      </c>
      <c r="E108" s="33">
        <v>123</v>
      </c>
      <c r="F108" s="33">
        <v>124</v>
      </c>
      <c r="G108" s="33">
        <v>113</v>
      </c>
      <c r="H108" s="33">
        <v>534</v>
      </c>
      <c r="M108"/>
      <c r="N108"/>
      <c r="O108"/>
      <c r="P108"/>
      <c r="Q108"/>
      <c r="R108"/>
    </row>
    <row r="109" spans="1:18" ht="16.899999999999999" customHeight="1" x14ac:dyDescent="0.35">
      <c r="A109" s="48"/>
      <c r="B109" s="31" t="s">
        <v>44</v>
      </c>
      <c r="C109" s="32" t="s">
        <v>28</v>
      </c>
      <c r="D109" s="33">
        <v>28</v>
      </c>
      <c r="E109" s="33">
        <v>21</v>
      </c>
      <c r="F109" s="33">
        <v>28</v>
      </c>
      <c r="G109" s="33">
        <v>22</v>
      </c>
      <c r="H109" s="33">
        <v>99</v>
      </c>
      <c r="M109"/>
      <c r="N109"/>
      <c r="O109"/>
      <c r="P109"/>
      <c r="Q109"/>
      <c r="R109"/>
    </row>
    <row r="110" spans="1:18" ht="16.899999999999999" customHeight="1" x14ac:dyDescent="0.35">
      <c r="A110" s="48"/>
      <c r="B110" s="31" t="s">
        <v>45</v>
      </c>
      <c r="C110" s="32" t="s">
        <v>59</v>
      </c>
      <c r="D110" s="33">
        <v>54</v>
      </c>
      <c r="E110" s="33">
        <v>72</v>
      </c>
      <c r="F110" s="33">
        <v>83</v>
      </c>
      <c r="G110" s="33">
        <v>74</v>
      </c>
      <c r="H110" s="33">
        <v>283</v>
      </c>
    </row>
    <row r="111" spans="1:18" ht="16.899999999999999" customHeight="1" x14ac:dyDescent="0.35">
      <c r="A111" s="48"/>
      <c r="B111" s="31" t="s">
        <v>46</v>
      </c>
      <c r="C111" s="32" t="s">
        <v>60</v>
      </c>
      <c r="D111" s="33">
        <v>11</v>
      </c>
      <c r="E111" s="33">
        <v>13</v>
      </c>
      <c r="F111" s="33">
        <v>16</v>
      </c>
      <c r="G111" s="33">
        <v>8</v>
      </c>
      <c r="H111" s="33">
        <v>48</v>
      </c>
    </row>
    <row r="112" spans="1:18" ht="16.899999999999999" customHeight="1" x14ac:dyDescent="0.35">
      <c r="A112" s="48"/>
      <c r="B112" s="31" t="s">
        <v>47</v>
      </c>
      <c r="C112" s="32" t="s">
        <v>61</v>
      </c>
      <c r="D112" s="33">
        <v>6</v>
      </c>
      <c r="E112" s="33">
        <v>6</v>
      </c>
      <c r="F112" s="33">
        <v>2</v>
      </c>
      <c r="G112" s="33">
        <v>5</v>
      </c>
      <c r="H112" s="33">
        <v>19</v>
      </c>
    </row>
    <row r="113" spans="1:13" ht="16.899999999999999" customHeight="1" x14ac:dyDescent="0.35">
      <c r="A113" s="48"/>
      <c r="B113" s="31" t="s">
        <v>48</v>
      </c>
      <c r="C113" s="32" t="s">
        <v>62</v>
      </c>
      <c r="D113" s="33">
        <v>14</v>
      </c>
      <c r="E113" s="33">
        <v>18</v>
      </c>
      <c r="F113" s="33">
        <v>10</v>
      </c>
      <c r="G113" s="33">
        <v>8</v>
      </c>
      <c r="H113" s="33">
        <v>50</v>
      </c>
    </row>
    <row r="114" spans="1:13" ht="16.899999999999999" customHeight="1" x14ac:dyDescent="0.35">
      <c r="A114" s="48"/>
      <c r="B114" s="31" t="s">
        <v>49</v>
      </c>
      <c r="C114" s="32" t="s">
        <v>63</v>
      </c>
      <c r="D114" s="33">
        <v>24</v>
      </c>
      <c r="E114" s="33">
        <v>27</v>
      </c>
      <c r="F114" s="33">
        <v>23</v>
      </c>
      <c r="G114" s="33">
        <v>24</v>
      </c>
      <c r="H114" s="33">
        <v>98</v>
      </c>
    </row>
    <row r="115" spans="1:13" ht="16.899999999999999" customHeight="1" x14ac:dyDescent="0.35">
      <c r="A115" s="48"/>
      <c r="B115" s="31" t="s">
        <v>50</v>
      </c>
      <c r="C115" s="32" t="s">
        <v>64</v>
      </c>
      <c r="D115" s="33">
        <v>18</v>
      </c>
      <c r="E115" s="33">
        <v>25</v>
      </c>
      <c r="F115" s="33">
        <v>25</v>
      </c>
      <c r="G115" s="33">
        <v>15</v>
      </c>
      <c r="H115" s="33">
        <v>83</v>
      </c>
    </row>
    <row r="116" spans="1:13" ht="16.899999999999999" customHeight="1" x14ac:dyDescent="0.35">
      <c r="A116" s="48"/>
      <c r="B116" s="31" t="s">
        <v>51</v>
      </c>
      <c r="C116" s="32" t="s">
        <v>65</v>
      </c>
      <c r="D116" s="33">
        <v>5</v>
      </c>
      <c r="E116" s="33">
        <v>8</v>
      </c>
      <c r="F116" s="33">
        <v>13</v>
      </c>
      <c r="G116" s="33">
        <v>5</v>
      </c>
      <c r="H116" s="33">
        <v>31</v>
      </c>
    </row>
    <row r="117" spans="1:13" ht="16.899999999999999" customHeight="1" x14ac:dyDescent="0.35">
      <c r="A117" s="48"/>
      <c r="B117" s="31" t="s">
        <v>52</v>
      </c>
      <c r="C117" s="32" t="s">
        <v>66</v>
      </c>
      <c r="D117" s="33">
        <v>11</v>
      </c>
      <c r="E117" s="33">
        <v>8</v>
      </c>
      <c r="F117" s="33">
        <v>11</v>
      </c>
      <c r="G117" s="33">
        <v>8</v>
      </c>
      <c r="H117" s="33">
        <v>38</v>
      </c>
    </row>
    <row r="118" spans="1:13" ht="16.899999999999999" customHeight="1" x14ac:dyDescent="0.35">
      <c r="A118" s="48"/>
      <c r="B118" s="31" t="s">
        <v>53</v>
      </c>
      <c r="C118" s="32" t="s">
        <v>67</v>
      </c>
      <c r="D118" s="33">
        <v>8</v>
      </c>
      <c r="E118" s="33">
        <v>6</v>
      </c>
      <c r="F118" s="33">
        <v>8</v>
      </c>
      <c r="G118" s="33">
        <v>10</v>
      </c>
      <c r="H118" s="33">
        <v>32</v>
      </c>
    </row>
    <row r="119" spans="1:13" ht="16.899999999999999" customHeight="1" x14ac:dyDescent="0.35">
      <c r="A119" s="49"/>
      <c r="B119" s="31" t="s">
        <v>54</v>
      </c>
      <c r="C119" s="32" t="s">
        <v>68</v>
      </c>
      <c r="D119" s="33">
        <v>13</v>
      </c>
      <c r="E119" s="33">
        <v>12</v>
      </c>
      <c r="F119" s="33">
        <v>25</v>
      </c>
      <c r="G119" s="33">
        <v>13</v>
      </c>
      <c r="H119" s="33">
        <v>63</v>
      </c>
    </row>
    <row r="120" spans="1:13" ht="16.899999999999999" customHeight="1" x14ac:dyDescent="0.35">
      <c r="A120" s="48" t="s">
        <v>3</v>
      </c>
      <c r="B120" s="50" t="s">
        <v>0</v>
      </c>
      <c r="C120" s="51"/>
      <c r="D120" s="17">
        <v>568</v>
      </c>
      <c r="E120" s="17">
        <v>472</v>
      </c>
      <c r="F120" s="17">
        <v>458</v>
      </c>
      <c r="G120" s="17">
        <v>432</v>
      </c>
      <c r="H120" s="17">
        <v>1930</v>
      </c>
      <c r="I120" s="34"/>
      <c r="J120" s="34"/>
      <c r="K120" s="34"/>
      <c r="L120" s="34"/>
      <c r="M120" s="34"/>
    </row>
    <row r="121" spans="1:13" ht="16.899999999999999" customHeight="1" x14ac:dyDescent="0.35">
      <c r="A121" s="48"/>
      <c r="B121" s="31" t="s">
        <v>36</v>
      </c>
      <c r="C121" s="32" t="s">
        <v>55</v>
      </c>
      <c r="D121" s="33">
        <v>10</v>
      </c>
      <c r="E121" s="33">
        <v>11</v>
      </c>
      <c r="F121" s="33">
        <v>12</v>
      </c>
      <c r="G121" s="33">
        <v>10</v>
      </c>
      <c r="H121" s="33">
        <v>43</v>
      </c>
    </row>
    <row r="122" spans="1:13" ht="16.899999999999999" customHeight="1" x14ac:dyDescent="0.35">
      <c r="A122" s="48"/>
      <c r="B122" s="31" t="s">
        <v>37</v>
      </c>
      <c r="C122" s="32" t="s">
        <v>33</v>
      </c>
      <c r="D122" s="33">
        <v>2</v>
      </c>
      <c r="E122" s="33">
        <v>0</v>
      </c>
      <c r="F122" s="33">
        <v>2</v>
      </c>
      <c r="G122" s="33">
        <v>1</v>
      </c>
      <c r="H122" s="33">
        <v>5</v>
      </c>
    </row>
    <row r="123" spans="1:13" ht="16.899999999999999" customHeight="1" x14ac:dyDescent="0.35">
      <c r="A123" s="48"/>
      <c r="B123" s="31" t="s">
        <v>38</v>
      </c>
      <c r="C123" s="32" t="s">
        <v>34</v>
      </c>
      <c r="D123" s="33">
        <v>119</v>
      </c>
      <c r="E123" s="33">
        <v>93</v>
      </c>
      <c r="F123" s="33">
        <v>86</v>
      </c>
      <c r="G123" s="33">
        <v>95</v>
      </c>
      <c r="H123" s="33">
        <v>393</v>
      </c>
    </row>
    <row r="124" spans="1:13" ht="16.899999999999999" customHeight="1" x14ac:dyDescent="0.35">
      <c r="A124" s="48"/>
      <c r="B124" s="31" t="s">
        <v>39</v>
      </c>
      <c r="C124" s="32" t="s">
        <v>56</v>
      </c>
      <c r="D124" s="33">
        <v>2</v>
      </c>
      <c r="E124" s="33">
        <v>0</v>
      </c>
      <c r="F124" s="33">
        <v>2</v>
      </c>
      <c r="G124" s="33">
        <v>0</v>
      </c>
      <c r="H124" s="33">
        <v>4</v>
      </c>
    </row>
    <row r="125" spans="1:13" ht="16.899999999999999" customHeight="1" x14ac:dyDescent="0.35">
      <c r="A125" s="48"/>
      <c r="B125" s="31" t="s">
        <v>41</v>
      </c>
      <c r="C125" s="32" t="s">
        <v>57</v>
      </c>
      <c r="D125" s="33">
        <v>1</v>
      </c>
      <c r="E125" s="33">
        <v>2</v>
      </c>
      <c r="F125" s="33">
        <v>0</v>
      </c>
      <c r="G125" s="33">
        <v>2</v>
      </c>
      <c r="H125" s="33">
        <v>5</v>
      </c>
    </row>
    <row r="126" spans="1:13" ht="16.899999999999999" customHeight="1" x14ac:dyDescent="0.35">
      <c r="A126" s="48"/>
      <c r="B126" s="31" t="s">
        <v>42</v>
      </c>
      <c r="C126" s="32" t="s">
        <v>27</v>
      </c>
      <c r="D126" s="33">
        <v>51</v>
      </c>
      <c r="E126" s="33">
        <v>61</v>
      </c>
      <c r="F126" s="33">
        <v>54</v>
      </c>
      <c r="G126" s="33">
        <v>55</v>
      </c>
      <c r="H126" s="33">
        <v>221</v>
      </c>
    </row>
    <row r="127" spans="1:13" ht="16.899999999999999" customHeight="1" x14ac:dyDescent="0.35">
      <c r="A127" s="48"/>
      <c r="B127" s="31" t="s">
        <v>43</v>
      </c>
      <c r="C127" s="32" t="s">
        <v>58</v>
      </c>
      <c r="D127" s="33">
        <v>149</v>
      </c>
      <c r="E127" s="33">
        <v>129</v>
      </c>
      <c r="F127" s="33">
        <v>100</v>
      </c>
      <c r="G127" s="33">
        <v>105</v>
      </c>
      <c r="H127" s="33">
        <v>483</v>
      </c>
    </row>
    <row r="128" spans="1:13" ht="16.899999999999999" customHeight="1" x14ac:dyDescent="0.35">
      <c r="A128" s="48"/>
      <c r="B128" s="31" t="s">
        <v>44</v>
      </c>
      <c r="C128" s="32" t="s">
        <v>28</v>
      </c>
      <c r="D128" s="33">
        <v>25</v>
      </c>
      <c r="E128" s="33">
        <v>13</v>
      </c>
      <c r="F128" s="33">
        <v>27</v>
      </c>
      <c r="G128" s="33">
        <v>24</v>
      </c>
      <c r="H128" s="33">
        <v>89</v>
      </c>
    </row>
    <row r="129" spans="1:13" ht="16.899999999999999" customHeight="1" x14ac:dyDescent="0.35">
      <c r="A129" s="48"/>
      <c r="B129" s="31" t="s">
        <v>45</v>
      </c>
      <c r="C129" s="32" t="s">
        <v>59</v>
      </c>
      <c r="D129" s="33">
        <v>93</v>
      </c>
      <c r="E129" s="33">
        <v>66</v>
      </c>
      <c r="F129" s="33">
        <v>61</v>
      </c>
      <c r="G129" s="33">
        <v>53</v>
      </c>
      <c r="H129" s="33">
        <v>273</v>
      </c>
    </row>
    <row r="130" spans="1:13" ht="16.899999999999999" customHeight="1" x14ac:dyDescent="0.35">
      <c r="A130" s="48"/>
      <c r="B130" s="31" t="s">
        <v>46</v>
      </c>
      <c r="C130" s="32" t="s">
        <v>60</v>
      </c>
      <c r="D130" s="33">
        <v>8</v>
      </c>
      <c r="E130" s="33">
        <v>6</v>
      </c>
      <c r="F130" s="33">
        <v>10</v>
      </c>
      <c r="G130" s="33">
        <v>8</v>
      </c>
      <c r="H130" s="33">
        <v>32</v>
      </c>
    </row>
    <row r="131" spans="1:13" ht="16.899999999999999" customHeight="1" x14ac:dyDescent="0.35">
      <c r="A131" s="48"/>
      <c r="B131" s="31" t="s">
        <v>47</v>
      </c>
      <c r="C131" s="32" t="s">
        <v>61</v>
      </c>
      <c r="D131" s="33">
        <v>6</v>
      </c>
      <c r="E131" s="33">
        <v>3</v>
      </c>
      <c r="F131" s="33">
        <v>2</v>
      </c>
      <c r="G131" s="33">
        <v>7</v>
      </c>
      <c r="H131" s="33">
        <v>18</v>
      </c>
    </row>
    <row r="132" spans="1:13" ht="16.899999999999999" customHeight="1" x14ac:dyDescent="0.35">
      <c r="A132" s="48"/>
      <c r="B132" s="31" t="s">
        <v>48</v>
      </c>
      <c r="C132" s="32" t="s">
        <v>62</v>
      </c>
      <c r="D132" s="33">
        <v>12</v>
      </c>
      <c r="E132" s="33">
        <v>14</v>
      </c>
      <c r="F132" s="33">
        <v>15</v>
      </c>
      <c r="G132" s="33">
        <v>7</v>
      </c>
      <c r="H132" s="33">
        <v>48</v>
      </c>
    </row>
    <row r="133" spans="1:13" ht="16.899999999999999" customHeight="1" x14ac:dyDescent="0.35">
      <c r="A133" s="48"/>
      <c r="B133" s="31" t="s">
        <v>49</v>
      </c>
      <c r="C133" s="32" t="s">
        <v>63</v>
      </c>
      <c r="D133" s="33">
        <v>17</v>
      </c>
      <c r="E133" s="33">
        <v>21</v>
      </c>
      <c r="F133" s="33">
        <v>18</v>
      </c>
      <c r="G133" s="33">
        <v>16</v>
      </c>
      <c r="H133" s="33">
        <v>72</v>
      </c>
    </row>
    <row r="134" spans="1:13" ht="16.899999999999999" customHeight="1" x14ac:dyDescent="0.35">
      <c r="A134" s="48"/>
      <c r="B134" s="31" t="s">
        <v>50</v>
      </c>
      <c r="C134" s="32" t="s">
        <v>64</v>
      </c>
      <c r="D134" s="33">
        <v>27</v>
      </c>
      <c r="E134" s="33">
        <v>15</v>
      </c>
      <c r="F134" s="33">
        <v>25</v>
      </c>
      <c r="G134" s="33">
        <v>19</v>
      </c>
      <c r="H134" s="33">
        <v>86</v>
      </c>
    </row>
    <row r="135" spans="1:13" ht="16.899999999999999" customHeight="1" x14ac:dyDescent="0.35">
      <c r="A135" s="48"/>
      <c r="B135" s="31" t="s">
        <v>51</v>
      </c>
      <c r="C135" s="32" t="s">
        <v>65</v>
      </c>
      <c r="D135" s="33">
        <v>12</v>
      </c>
      <c r="E135" s="33">
        <v>10</v>
      </c>
      <c r="F135" s="33">
        <v>8</v>
      </c>
      <c r="G135" s="33">
        <v>3</v>
      </c>
      <c r="H135" s="33">
        <v>33</v>
      </c>
    </row>
    <row r="136" spans="1:13" ht="16.899999999999999" customHeight="1" x14ac:dyDescent="0.35">
      <c r="A136" s="48"/>
      <c r="B136" s="31" t="s">
        <v>52</v>
      </c>
      <c r="C136" s="32" t="s">
        <v>66</v>
      </c>
      <c r="D136" s="33">
        <v>18</v>
      </c>
      <c r="E136" s="33">
        <v>5</v>
      </c>
      <c r="F136" s="33">
        <v>10</v>
      </c>
      <c r="G136" s="33">
        <v>5</v>
      </c>
      <c r="H136" s="33">
        <v>38</v>
      </c>
    </row>
    <row r="137" spans="1:13" ht="16.899999999999999" customHeight="1" x14ac:dyDescent="0.35">
      <c r="A137" s="48"/>
      <c r="B137" s="31" t="s">
        <v>53</v>
      </c>
      <c r="C137" s="32" t="s">
        <v>67</v>
      </c>
      <c r="D137" s="33">
        <v>8</v>
      </c>
      <c r="E137" s="33">
        <v>8</v>
      </c>
      <c r="F137" s="33">
        <v>12</v>
      </c>
      <c r="G137" s="33">
        <v>10</v>
      </c>
      <c r="H137" s="33">
        <v>38</v>
      </c>
    </row>
    <row r="138" spans="1:13" ht="16.899999999999999" customHeight="1" x14ac:dyDescent="0.35">
      <c r="A138" s="49"/>
      <c r="B138" s="31" t="s">
        <v>54</v>
      </c>
      <c r="C138" s="32" t="s">
        <v>68</v>
      </c>
      <c r="D138" s="33">
        <v>8</v>
      </c>
      <c r="E138" s="33">
        <v>15</v>
      </c>
      <c r="F138" s="33">
        <v>14</v>
      </c>
      <c r="G138" s="33">
        <v>12</v>
      </c>
      <c r="H138" s="33">
        <v>49</v>
      </c>
    </row>
    <row r="139" spans="1:13" ht="16.899999999999999" customHeight="1" x14ac:dyDescent="0.35">
      <c r="A139" s="48" t="s">
        <v>6</v>
      </c>
      <c r="B139" s="50" t="s">
        <v>0</v>
      </c>
      <c r="C139" s="51"/>
      <c r="D139" s="17">
        <v>409</v>
      </c>
      <c r="E139" s="17">
        <v>422</v>
      </c>
      <c r="F139" s="17">
        <v>365</v>
      </c>
      <c r="G139" s="17">
        <v>402</v>
      </c>
      <c r="H139" s="17">
        <v>1598</v>
      </c>
      <c r="I139" s="34"/>
      <c r="J139" s="34"/>
      <c r="K139" s="34"/>
      <c r="L139" s="34"/>
      <c r="M139" s="34"/>
    </row>
    <row r="140" spans="1:13" ht="16.899999999999999" customHeight="1" x14ac:dyDescent="0.35">
      <c r="A140" s="48"/>
      <c r="B140" s="31" t="s">
        <v>36</v>
      </c>
      <c r="C140" s="32" t="s">
        <v>55</v>
      </c>
      <c r="D140" s="33">
        <v>10</v>
      </c>
      <c r="E140" s="33">
        <v>14</v>
      </c>
      <c r="F140" s="33">
        <v>8</v>
      </c>
      <c r="G140" s="33">
        <v>24</v>
      </c>
      <c r="H140" s="33">
        <v>56</v>
      </c>
    </row>
    <row r="141" spans="1:13" ht="16.899999999999999" customHeight="1" x14ac:dyDescent="0.35">
      <c r="A141" s="48"/>
      <c r="B141" s="31" t="s">
        <v>37</v>
      </c>
      <c r="C141" s="32" t="s">
        <v>33</v>
      </c>
      <c r="D141" s="33">
        <v>0</v>
      </c>
      <c r="E141" s="33">
        <v>2</v>
      </c>
      <c r="F141" s="33">
        <v>1</v>
      </c>
      <c r="G141" s="33">
        <v>1</v>
      </c>
      <c r="H141" s="33">
        <v>4</v>
      </c>
    </row>
    <row r="142" spans="1:13" ht="16.899999999999999" customHeight="1" x14ac:dyDescent="0.35">
      <c r="A142" s="48"/>
      <c r="B142" s="31" t="s">
        <v>38</v>
      </c>
      <c r="C142" s="32" t="s">
        <v>34</v>
      </c>
      <c r="D142" s="33">
        <v>89</v>
      </c>
      <c r="E142" s="33">
        <v>78</v>
      </c>
      <c r="F142" s="33">
        <v>62</v>
      </c>
      <c r="G142" s="33">
        <v>82</v>
      </c>
      <c r="H142" s="33">
        <v>311</v>
      </c>
    </row>
    <row r="143" spans="1:13" ht="16.899999999999999" customHeight="1" x14ac:dyDescent="0.35">
      <c r="A143" s="48"/>
      <c r="B143" s="31" t="s">
        <v>39</v>
      </c>
      <c r="C143" s="32" t="s">
        <v>56</v>
      </c>
      <c r="D143" s="33">
        <v>0</v>
      </c>
      <c r="E143" s="33">
        <v>1</v>
      </c>
      <c r="F143" s="33">
        <v>0</v>
      </c>
      <c r="G143" s="33">
        <v>1</v>
      </c>
      <c r="H143" s="33">
        <v>2</v>
      </c>
    </row>
    <row r="144" spans="1:13" ht="16.899999999999999" customHeight="1" x14ac:dyDescent="0.35">
      <c r="A144" s="48"/>
      <c r="B144" s="31" t="s">
        <v>41</v>
      </c>
      <c r="C144" s="32" t="s">
        <v>57</v>
      </c>
      <c r="D144" s="33">
        <v>2</v>
      </c>
      <c r="E144" s="33">
        <v>0</v>
      </c>
      <c r="F144" s="33">
        <v>1</v>
      </c>
      <c r="G144" s="33">
        <v>1</v>
      </c>
      <c r="H144" s="33">
        <v>4</v>
      </c>
    </row>
    <row r="145" spans="1:8" ht="16.899999999999999" customHeight="1" x14ac:dyDescent="0.35">
      <c r="A145" s="48"/>
      <c r="B145" s="31" t="s">
        <v>42</v>
      </c>
      <c r="C145" s="32" t="s">
        <v>27</v>
      </c>
      <c r="D145" s="33">
        <v>45</v>
      </c>
      <c r="E145" s="33">
        <v>58</v>
      </c>
      <c r="F145" s="33">
        <v>50</v>
      </c>
      <c r="G145" s="33">
        <v>56</v>
      </c>
      <c r="H145" s="33">
        <v>209</v>
      </c>
    </row>
    <row r="146" spans="1:8" ht="16.899999999999999" customHeight="1" x14ac:dyDescent="0.35">
      <c r="A146" s="48"/>
      <c r="B146" s="31" t="s">
        <v>43</v>
      </c>
      <c r="C146" s="32" t="s">
        <v>58</v>
      </c>
      <c r="D146" s="33">
        <v>91</v>
      </c>
      <c r="E146" s="33">
        <v>106</v>
      </c>
      <c r="F146" s="33">
        <v>100</v>
      </c>
      <c r="G146" s="33">
        <v>89</v>
      </c>
      <c r="H146" s="33">
        <v>386</v>
      </c>
    </row>
    <row r="147" spans="1:8" ht="16.899999999999999" customHeight="1" x14ac:dyDescent="0.35">
      <c r="A147" s="48"/>
      <c r="B147" s="31" t="s">
        <v>44</v>
      </c>
      <c r="C147" s="32" t="s">
        <v>28</v>
      </c>
      <c r="D147" s="33">
        <v>26</v>
      </c>
      <c r="E147" s="33">
        <v>29</v>
      </c>
      <c r="F147" s="33">
        <v>20</v>
      </c>
      <c r="G147" s="33">
        <v>19</v>
      </c>
      <c r="H147" s="33">
        <v>94</v>
      </c>
    </row>
    <row r="148" spans="1:8" ht="16.899999999999999" customHeight="1" x14ac:dyDescent="0.35">
      <c r="A148" s="48"/>
      <c r="B148" s="31" t="s">
        <v>45</v>
      </c>
      <c r="C148" s="32" t="s">
        <v>59</v>
      </c>
      <c r="D148" s="33">
        <v>60</v>
      </c>
      <c r="E148" s="33">
        <v>63</v>
      </c>
      <c r="F148" s="33">
        <v>37</v>
      </c>
      <c r="G148" s="33">
        <v>40</v>
      </c>
      <c r="H148" s="33">
        <v>200</v>
      </c>
    </row>
    <row r="149" spans="1:8" ht="16.899999999999999" customHeight="1" x14ac:dyDescent="0.35">
      <c r="A149" s="48"/>
      <c r="B149" s="31" t="s">
        <v>46</v>
      </c>
      <c r="C149" s="32" t="s">
        <v>60</v>
      </c>
      <c r="D149" s="33">
        <v>5</v>
      </c>
      <c r="E149" s="33">
        <v>6</v>
      </c>
      <c r="F149" s="33">
        <v>2</v>
      </c>
      <c r="G149" s="33">
        <v>10</v>
      </c>
      <c r="H149" s="33">
        <v>23</v>
      </c>
    </row>
    <row r="150" spans="1:8" ht="16.899999999999999" customHeight="1" x14ac:dyDescent="0.35">
      <c r="A150" s="48"/>
      <c r="B150" s="31" t="s">
        <v>47</v>
      </c>
      <c r="C150" s="32" t="s">
        <v>61</v>
      </c>
      <c r="D150" s="33">
        <v>4</v>
      </c>
      <c r="E150" s="33">
        <v>3</v>
      </c>
      <c r="F150" s="33">
        <v>2</v>
      </c>
      <c r="G150" s="33">
        <v>1</v>
      </c>
      <c r="H150" s="33">
        <v>10</v>
      </c>
    </row>
    <row r="151" spans="1:8" ht="16.899999999999999" customHeight="1" x14ac:dyDescent="0.35">
      <c r="A151" s="48"/>
      <c r="B151" s="31" t="s">
        <v>48</v>
      </c>
      <c r="C151" s="32" t="s">
        <v>62</v>
      </c>
      <c r="D151" s="33">
        <v>15</v>
      </c>
      <c r="E151" s="33">
        <v>11</v>
      </c>
      <c r="F151" s="33">
        <v>10</v>
      </c>
      <c r="G151" s="33">
        <v>20</v>
      </c>
      <c r="H151" s="33">
        <v>56</v>
      </c>
    </row>
    <row r="152" spans="1:8" ht="16.899999999999999" customHeight="1" x14ac:dyDescent="0.35">
      <c r="A152" s="48"/>
      <c r="B152" s="31" t="s">
        <v>49</v>
      </c>
      <c r="C152" s="32" t="s">
        <v>63</v>
      </c>
      <c r="D152" s="33">
        <v>24</v>
      </c>
      <c r="E152" s="33">
        <v>13</v>
      </c>
      <c r="F152" s="33">
        <v>21</v>
      </c>
      <c r="G152" s="33">
        <v>17</v>
      </c>
      <c r="H152" s="33">
        <v>75</v>
      </c>
    </row>
    <row r="153" spans="1:8" ht="16.899999999999999" customHeight="1" x14ac:dyDescent="0.35">
      <c r="A153" s="48"/>
      <c r="B153" s="31" t="s">
        <v>50</v>
      </c>
      <c r="C153" s="32" t="s">
        <v>64</v>
      </c>
      <c r="D153" s="33">
        <v>11</v>
      </c>
      <c r="E153" s="33">
        <v>12</v>
      </c>
      <c r="F153" s="33">
        <v>16</v>
      </c>
      <c r="G153" s="33">
        <v>17</v>
      </c>
      <c r="H153" s="33">
        <v>56</v>
      </c>
    </row>
    <row r="154" spans="1:8" ht="16.899999999999999" customHeight="1" x14ac:dyDescent="0.35">
      <c r="A154" s="48"/>
      <c r="B154" s="31" t="s">
        <v>51</v>
      </c>
      <c r="C154" s="32" t="s">
        <v>65</v>
      </c>
      <c r="D154" s="33">
        <v>1</v>
      </c>
      <c r="E154" s="33">
        <v>1</v>
      </c>
      <c r="F154" s="33">
        <v>8</v>
      </c>
      <c r="G154" s="33">
        <v>4</v>
      </c>
      <c r="H154" s="33">
        <v>14</v>
      </c>
    </row>
    <row r="155" spans="1:8" ht="16.899999999999999" customHeight="1" x14ac:dyDescent="0.35">
      <c r="A155" s="48"/>
      <c r="B155" s="31" t="s">
        <v>52</v>
      </c>
      <c r="C155" s="32" t="s">
        <v>66</v>
      </c>
      <c r="D155" s="33">
        <v>15</v>
      </c>
      <c r="E155" s="33">
        <v>6</v>
      </c>
      <c r="F155" s="33">
        <v>9</v>
      </c>
      <c r="G155" s="33">
        <v>10</v>
      </c>
      <c r="H155" s="33">
        <v>40</v>
      </c>
    </row>
    <row r="156" spans="1:8" ht="16.899999999999999" customHeight="1" x14ac:dyDescent="0.35">
      <c r="A156" s="48"/>
      <c r="B156" s="31" t="s">
        <v>53</v>
      </c>
      <c r="C156" s="32" t="s">
        <v>67</v>
      </c>
      <c r="D156" s="33">
        <v>8</v>
      </c>
      <c r="E156" s="33">
        <v>8</v>
      </c>
      <c r="F156" s="33">
        <v>10</v>
      </c>
      <c r="G156" s="33">
        <v>3</v>
      </c>
      <c r="H156" s="33">
        <v>29</v>
      </c>
    </row>
    <row r="157" spans="1:8" ht="16.899999999999999" customHeight="1" x14ac:dyDescent="0.35">
      <c r="A157" s="49"/>
      <c r="B157" s="31" t="s">
        <v>54</v>
      </c>
      <c r="C157" s="32" t="s">
        <v>68</v>
      </c>
      <c r="D157" s="33">
        <v>3</v>
      </c>
      <c r="E157" s="33">
        <v>11</v>
      </c>
      <c r="F157" s="33">
        <v>8</v>
      </c>
      <c r="G157" s="33">
        <v>7</v>
      </c>
      <c r="H157" s="33">
        <v>29</v>
      </c>
    </row>
    <row r="158" spans="1:8" ht="3.65" customHeight="1" thickBot="1" x14ac:dyDescent="0.4">
      <c r="A158" s="7"/>
      <c r="B158" s="7"/>
      <c r="C158" s="8"/>
      <c r="D158" s="8"/>
      <c r="E158" s="8"/>
      <c r="F158" s="8"/>
      <c r="G158" s="8"/>
      <c r="H158" s="8"/>
    </row>
    <row r="159" spans="1:8" ht="12.65" customHeight="1" thickTop="1" x14ac:dyDescent="0.35">
      <c r="A159" s="3" t="s">
        <v>26</v>
      </c>
      <c r="B159" s="3"/>
    </row>
  </sheetData>
  <mergeCells count="18">
    <mergeCell ref="A44:A62"/>
    <mergeCell ref="B44:C44"/>
    <mergeCell ref="A3:A4"/>
    <mergeCell ref="B3:C3"/>
    <mergeCell ref="B6:C6"/>
    <mergeCell ref="A6:A24"/>
    <mergeCell ref="A25:A43"/>
    <mergeCell ref="B25:C25"/>
    <mergeCell ref="A120:A138"/>
    <mergeCell ref="B120:C120"/>
    <mergeCell ref="A139:A157"/>
    <mergeCell ref="B139:C139"/>
    <mergeCell ref="A63:A81"/>
    <mergeCell ref="B63:C63"/>
    <mergeCell ref="A82:A100"/>
    <mergeCell ref="B82:C82"/>
    <mergeCell ref="A101:A119"/>
    <mergeCell ref="B101:C101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70C3E0-773C-491F-8055-7B5E3A44058A}">
  <sheetPr>
    <tabColor theme="3" tint="-0.499984740745262"/>
  </sheetPr>
  <dimension ref="A1:X86"/>
  <sheetViews>
    <sheetView showGridLines="0" workbookViewId="0"/>
  </sheetViews>
  <sheetFormatPr defaultColWidth="9.1796875" defaultRowHeight="12.65" customHeight="1" x14ac:dyDescent="0.35"/>
  <cols>
    <col min="1" max="6" width="12.26953125" style="1" customWidth="1"/>
    <col min="7" max="7" width="12.81640625" style="1" customWidth="1"/>
    <col min="8" max="8" width="9.1796875" style="24"/>
    <col min="9" max="12" width="9.1796875" style="1"/>
    <col min="13" max="14" width="9.26953125" style="1" bestFit="1" customWidth="1"/>
    <col min="15" max="15" width="13.26953125" style="1" bestFit="1" customWidth="1"/>
    <col min="16" max="16" width="12.26953125" style="1" bestFit="1" customWidth="1"/>
    <col min="17" max="18" width="10" style="1" bestFit="1" customWidth="1"/>
    <col min="19" max="21" width="14.81640625" style="1" bestFit="1" customWidth="1"/>
    <col min="22" max="23" width="14" style="1" bestFit="1" customWidth="1"/>
    <col min="24" max="24" width="14.81640625" style="1" bestFit="1" customWidth="1"/>
    <col min="25" max="16384" width="9.1796875" style="1"/>
  </cols>
  <sheetData>
    <row r="1" spans="1:8" ht="21.65" customHeight="1" x14ac:dyDescent="0.35">
      <c r="A1" s="30" t="s">
        <v>73</v>
      </c>
      <c r="B1" s="30"/>
      <c r="C1" s="30"/>
      <c r="D1" s="30"/>
      <c r="E1" s="30"/>
      <c r="F1" s="30"/>
      <c r="G1" s="30"/>
    </row>
    <row r="2" spans="1:8" ht="8.5" customHeight="1" x14ac:dyDescent="0.35">
      <c r="A2" s="30"/>
      <c r="B2" s="30"/>
      <c r="C2" s="30"/>
      <c r="D2" s="30"/>
      <c r="E2" s="30"/>
      <c r="F2" s="30"/>
      <c r="G2" s="30"/>
    </row>
    <row r="3" spans="1:8" ht="25" customHeight="1" x14ac:dyDescent="0.35">
      <c r="A3" s="47" t="s">
        <v>2</v>
      </c>
      <c r="B3" s="5" t="s">
        <v>16</v>
      </c>
      <c r="C3" s="5" t="s">
        <v>10</v>
      </c>
      <c r="D3" s="5" t="s">
        <v>11</v>
      </c>
      <c r="E3" s="5" t="s">
        <v>12</v>
      </c>
      <c r="F3" s="5" t="s">
        <v>13</v>
      </c>
      <c r="G3" s="5" t="s">
        <v>0</v>
      </c>
      <c r="H3" s="19"/>
    </row>
    <row r="4" spans="1:8" ht="15" customHeight="1" x14ac:dyDescent="0.35">
      <c r="A4" s="47"/>
      <c r="B4" s="5" t="s">
        <v>17</v>
      </c>
      <c r="C4" s="6" t="s">
        <v>1</v>
      </c>
      <c r="D4" s="6" t="s">
        <v>1</v>
      </c>
      <c r="E4" s="6" t="s">
        <v>1</v>
      </c>
      <c r="F4" s="6" t="s">
        <v>1</v>
      </c>
      <c r="G4" s="6" t="s">
        <v>1</v>
      </c>
      <c r="H4" s="19"/>
    </row>
    <row r="5" spans="1:8" ht="2.5" customHeight="1" x14ac:dyDescent="0.35">
      <c r="A5" s="4"/>
      <c r="B5" s="4"/>
      <c r="C5" s="4"/>
      <c r="D5" s="4"/>
      <c r="E5" s="4"/>
      <c r="F5" s="4"/>
      <c r="G5" s="4"/>
      <c r="H5" s="19"/>
    </row>
    <row r="6" spans="1:8" ht="16.899999999999999" customHeight="1" x14ac:dyDescent="0.35">
      <c r="A6" s="48" t="s">
        <v>14</v>
      </c>
      <c r="B6" s="14" t="s">
        <v>25</v>
      </c>
      <c r="C6" s="17">
        <f>SUM(C7:C13)</f>
        <v>1275</v>
      </c>
      <c r="D6" s="17">
        <f t="shared" ref="D6:G6" si="0">SUM(D7:D13)</f>
        <v>1130</v>
      </c>
      <c r="E6" s="17">
        <f t="shared" si="0"/>
        <v>931</v>
      </c>
      <c r="F6" s="17">
        <f t="shared" si="0"/>
        <v>909</v>
      </c>
      <c r="G6" s="17">
        <f t="shared" si="0"/>
        <v>4245</v>
      </c>
      <c r="H6" s="19"/>
    </row>
    <row r="7" spans="1:8" ht="16.899999999999999" customHeight="1" x14ac:dyDescent="0.35">
      <c r="A7" s="48"/>
      <c r="B7" s="18" t="s">
        <v>18</v>
      </c>
      <c r="C7" s="15">
        <v>551</v>
      </c>
      <c r="D7" s="15">
        <v>450</v>
      </c>
      <c r="E7" s="15">
        <v>378</v>
      </c>
      <c r="F7" s="15">
        <v>372</v>
      </c>
      <c r="G7" s="15">
        <f>SUM(C7:F7)</f>
        <v>1751</v>
      </c>
      <c r="H7" s="19"/>
    </row>
    <row r="8" spans="1:8" ht="16.899999999999999" customHeight="1" x14ac:dyDescent="0.35">
      <c r="A8" s="48"/>
      <c r="B8" s="18" t="s">
        <v>19</v>
      </c>
      <c r="C8" s="15">
        <v>255</v>
      </c>
      <c r="D8" s="15">
        <v>220</v>
      </c>
      <c r="E8" s="15">
        <v>194</v>
      </c>
      <c r="F8" s="15">
        <v>167</v>
      </c>
      <c r="G8" s="15">
        <f t="shared" ref="G8:G13" si="1">SUM(C8:F8)</f>
        <v>836</v>
      </c>
      <c r="H8" s="19"/>
    </row>
    <row r="9" spans="1:8" ht="16.899999999999999" customHeight="1" x14ac:dyDescent="0.35">
      <c r="A9" s="48"/>
      <c r="B9" s="18" t="s">
        <v>20</v>
      </c>
      <c r="C9" s="15">
        <v>336</v>
      </c>
      <c r="D9" s="15">
        <v>326</v>
      </c>
      <c r="E9" s="15">
        <v>267</v>
      </c>
      <c r="F9" s="15">
        <v>255</v>
      </c>
      <c r="G9" s="15">
        <f t="shared" si="1"/>
        <v>1184</v>
      </c>
      <c r="H9" s="19"/>
    </row>
    <row r="10" spans="1:8" ht="16.899999999999999" customHeight="1" x14ac:dyDescent="0.35">
      <c r="A10" s="48"/>
      <c r="B10" s="18" t="s">
        <v>21</v>
      </c>
      <c r="C10" s="15">
        <v>53</v>
      </c>
      <c r="D10" s="15">
        <v>48</v>
      </c>
      <c r="E10" s="15">
        <v>40</v>
      </c>
      <c r="F10" s="15">
        <v>41</v>
      </c>
      <c r="G10" s="15">
        <f t="shared" si="1"/>
        <v>182</v>
      </c>
      <c r="H10" s="19"/>
    </row>
    <row r="11" spans="1:8" ht="16.899999999999999" customHeight="1" x14ac:dyDescent="0.35">
      <c r="A11" s="48"/>
      <c r="B11" s="18" t="s">
        <v>22</v>
      </c>
      <c r="C11" s="15">
        <v>38</v>
      </c>
      <c r="D11" s="15">
        <v>39</v>
      </c>
      <c r="E11" s="15">
        <v>28</v>
      </c>
      <c r="F11" s="15">
        <v>35</v>
      </c>
      <c r="G11" s="15">
        <f t="shared" si="1"/>
        <v>140</v>
      </c>
      <c r="H11" s="19"/>
    </row>
    <row r="12" spans="1:8" ht="16.899999999999999" customHeight="1" x14ac:dyDescent="0.35">
      <c r="A12" s="48"/>
      <c r="B12" s="18" t="s">
        <v>23</v>
      </c>
      <c r="C12" s="15">
        <v>12</v>
      </c>
      <c r="D12" s="15">
        <v>12</v>
      </c>
      <c r="E12" s="15">
        <v>11</v>
      </c>
      <c r="F12" s="15">
        <v>9</v>
      </c>
      <c r="G12" s="15">
        <f t="shared" si="1"/>
        <v>44</v>
      </c>
      <c r="H12" s="19"/>
    </row>
    <row r="13" spans="1:8" ht="16.899999999999999" customHeight="1" x14ac:dyDescent="0.35">
      <c r="A13" s="49"/>
      <c r="B13" s="18" t="s">
        <v>24</v>
      </c>
      <c r="C13" s="15">
        <v>30</v>
      </c>
      <c r="D13" s="15">
        <v>35</v>
      </c>
      <c r="E13" s="15">
        <v>13</v>
      </c>
      <c r="F13" s="15">
        <v>30</v>
      </c>
      <c r="G13" s="15">
        <f t="shared" si="1"/>
        <v>108</v>
      </c>
      <c r="H13" s="19"/>
    </row>
    <row r="14" spans="1:8" ht="16.899999999999999" customHeight="1" x14ac:dyDescent="0.35">
      <c r="A14" s="48" t="s">
        <v>9</v>
      </c>
      <c r="B14" s="14" t="s">
        <v>25</v>
      </c>
      <c r="C14" s="17">
        <f>SUM(C15:C21)</f>
        <v>977</v>
      </c>
      <c r="D14" s="17">
        <f t="shared" ref="D14" si="2">SUM(D15:D21)</f>
        <v>885</v>
      </c>
      <c r="E14" s="17">
        <f t="shared" ref="E14" si="3">SUM(E15:E21)</f>
        <v>686</v>
      </c>
      <c r="F14" s="17">
        <f t="shared" ref="F14" si="4">SUM(F15:F21)</f>
        <v>693</v>
      </c>
      <c r="G14" s="17">
        <f t="shared" ref="G14" si="5">SUM(G15:G21)</f>
        <v>3241</v>
      </c>
      <c r="H14" s="19"/>
    </row>
    <row r="15" spans="1:8" ht="16.899999999999999" customHeight="1" x14ac:dyDescent="0.35">
      <c r="A15" s="48"/>
      <c r="B15" s="18" t="s">
        <v>18</v>
      </c>
      <c r="C15" s="15">
        <v>425</v>
      </c>
      <c r="D15" s="15">
        <v>343</v>
      </c>
      <c r="E15" s="15">
        <v>297</v>
      </c>
      <c r="F15" s="15">
        <v>270</v>
      </c>
      <c r="G15" s="15">
        <f>SUM(C15:F15)</f>
        <v>1335</v>
      </c>
      <c r="H15" s="19"/>
    </row>
    <row r="16" spans="1:8" ht="16.899999999999999" customHeight="1" x14ac:dyDescent="0.35">
      <c r="A16" s="48"/>
      <c r="B16" s="18" t="s">
        <v>19</v>
      </c>
      <c r="C16" s="15">
        <v>188</v>
      </c>
      <c r="D16" s="15">
        <v>171</v>
      </c>
      <c r="E16" s="15">
        <v>127</v>
      </c>
      <c r="F16" s="15">
        <v>143</v>
      </c>
      <c r="G16" s="15">
        <f t="shared" ref="G16:G21" si="6">SUM(C16:F16)</f>
        <v>629</v>
      </c>
      <c r="H16" s="19"/>
    </row>
    <row r="17" spans="1:8" ht="16.899999999999999" customHeight="1" x14ac:dyDescent="0.35">
      <c r="A17" s="48"/>
      <c r="B17" s="18" t="s">
        <v>20</v>
      </c>
      <c r="C17" s="15">
        <v>243</v>
      </c>
      <c r="D17" s="15">
        <v>274</v>
      </c>
      <c r="E17" s="15">
        <v>184</v>
      </c>
      <c r="F17" s="15">
        <v>189</v>
      </c>
      <c r="G17" s="15">
        <f t="shared" si="6"/>
        <v>890</v>
      </c>
      <c r="H17" s="19"/>
    </row>
    <row r="18" spans="1:8" ht="16.899999999999999" customHeight="1" x14ac:dyDescent="0.35">
      <c r="A18" s="48"/>
      <c r="B18" s="18" t="s">
        <v>21</v>
      </c>
      <c r="C18" s="15">
        <v>51</v>
      </c>
      <c r="D18" s="15">
        <v>39</v>
      </c>
      <c r="E18" s="15">
        <v>23</v>
      </c>
      <c r="F18" s="15">
        <v>41</v>
      </c>
      <c r="G18" s="15">
        <f t="shared" si="6"/>
        <v>154</v>
      </c>
      <c r="H18" s="19"/>
    </row>
    <row r="19" spans="1:8" ht="16.899999999999999" customHeight="1" x14ac:dyDescent="0.35">
      <c r="A19" s="48"/>
      <c r="B19" s="18" t="s">
        <v>22</v>
      </c>
      <c r="C19" s="15">
        <v>21</v>
      </c>
      <c r="D19" s="15">
        <v>19</v>
      </c>
      <c r="E19" s="15">
        <v>26</v>
      </c>
      <c r="F19" s="15">
        <v>18</v>
      </c>
      <c r="G19" s="15">
        <f t="shared" si="6"/>
        <v>84</v>
      </c>
      <c r="H19" s="19"/>
    </row>
    <row r="20" spans="1:8" ht="16.899999999999999" customHeight="1" x14ac:dyDescent="0.35">
      <c r="A20" s="48"/>
      <c r="B20" s="18" t="s">
        <v>23</v>
      </c>
      <c r="C20" s="15">
        <v>14</v>
      </c>
      <c r="D20" s="15">
        <v>14</v>
      </c>
      <c r="E20" s="15">
        <v>10</v>
      </c>
      <c r="F20" s="15">
        <v>12</v>
      </c>
      <c r="G20" s="15">
        <f t="shared" si="6"/>
        <v>50</v>
      </c>
      <c r="H20" s="19"/>
    </row>
    <row r="21" spans="1:8" ht="16.899999999999999" customHeight="1" x14ac:dyDescent="0.35">
      <c r="A21" s="49"/>
      <c r="B21" s="18" t="s">
        <v>24</v>
      </c>
      <c r="C21" s="15">
        <v>35</v>
      </c>
      <c r="D21" s="15">
        <v>25</v>
      </c>
      <c r="E21" s="15">
        <v>19</v>
      </c>
      <c r="F21" s="15">
        <v>20</v>
      </c>
      <c r="G21" s="15">
        <f t="shared" si="6"/>
        <v>99</v>
      </c>
      <c r="H21" s="19"/>
    </row>
    <row r="22" spans="1:8" ht="16.899999999999999" customHeight="1" x14ac:dyDescent="0.35">
      <c r="A22" s="48" t="s">
        <v>8</v>
      </c>
      <c r="B22" s="14" t="s">
        <v>25</v>
      </c>
      <c r="C22" s="17">
        <f>SUM(C23:C29)</f>
        <v>766</v>
      </c>
      <c r="D22" s="17">
        <f t="shared" ref="D22" si="7">SUM(D23:D29)</f>
        <v>641</v>
      </c>
      <c r="E22" s="17">
        <f t="shared" ref="E22" si="8">SUM(E23:E29)</f>
        <v>614</v>
      </c>
      <c r="F22" s="17">
        <f t="shared" ref="F22" si="9">SUM(F23:F29)</f>
        <v>637</v>
      </c>
      <c r="G22" s="17">
        <f t="shared" ref="G22" si="10">SUM(G23:G29)</f>
        <v>2658</v>
      </c>
      <c r="H22" s="19"/>
    </row>
    <row r="23" spans="1:8" ht="16.899999999999999" customHeight="1" x14ac:dyDescent="0.35">
      <c r="A23" s="48"/>
      <c r="B23" s="18" t="s">
        <v>18</v>
      </c>
      <c r="C23" s="15">
        <v>309</v>
      </c>
      <c r="D23" s="15">
        <v>273</v>
      </c>
      <c r="E23" s="15">
        <v>265</v>
      </c>
      <c r="F23" s="15">
        <v>323</v>
      </c>
      <c r="G23" s="15">
        <f>SUM(C23:F23)</f>
        <v>1170</v>
      </c>
      <c r="H23" s="19"/>
    </row>
    <row r="24" spans="1:8" ht="16.899999999999999" customHeight="1" x14ac:dyDescent="0.35">
      <c r="A24" s="48"/>
      <c r="B24" s="18" t="s">
        <v>19</v>
      </c>
      <c r="C24" s="15">
        <v>135</v>
      </c>
      <c r="D24" s="15">
        <v>115</v>
      </c>
      <c r="E24" s="15">
        <v>116</v>
      </c>
      <c r="F24" s="15">
        <v>104</v>
      </c>
      <c r="G24" s="15">
        <f t="shared" ref="G24:G29" si="11">SUM(C24:F24)</f>
        <v>470</v>
      </c>
      <c r="H24" s="19"/>
    </row>
    <row r="25" spans="1:8" ht="16.899999999999999" customHeight="1" x14ac:dyDescent="0.35">
      <c r="A25" s="48"/>
      <c r="B25" s="18" t="s">
        <v>20</v>
      </c>
      <c r="C25" s="15">
        <v>228</v>
      </c>
      <c r="D25" s="15">
        <v>170</v>
      </c>
      <c r="E25" s="15">
        <v>157</v>
      </c>
      <c r="F25" s="15">
        <v>157</v>
      </c>
      <c r="G25" s="15">
        <f t="shared" si="11"/>
        <v>712</v>
      </c>
      <c r="H25" s="19"/>
    </row>
    <row r="26" spans="1:8" ht="16.899999999999999" customHeight="1" x14ac:dyDescent="0.35">
      <c r="A26" s="48"/>
      <c r="B26" s="18" t="s">
        <v>21</v>
      </c>
      <c r="C26" s="15">
        <v>32</v>
      </c>
      <c r="D26" s="15">
        <v>32</v>
      </c>
      <c r="E26" s="15">
        <v>28</v>
      </c>
      <c r="F26" s="15">
        <v>19</v>
      </c>
      <c r="G26" s="15">
        <f t="shared" si="11"/>
        <v>111</v>
      </c>
      <c r="H26" s="19"/>
    </row>
    <row r="27" spans="1:8" ht="16.899999999999999" customHeight="1" x14ac:dyDescent="0.35">
      <c r="A27" s="48"/>
      <c r="B27" s="18" t="s">
        <v>22</v>
      </c>
      <c r="C27" s="15">
        <v>23</v>
      </c>
      <c r="D27" s="15">
        <v>27</v>
      </c>
      <c r="E27" s="15">
        <v>23</v>
      </c>
      <c r="F27" s="15">
        <v>17</v>
      </c>
      <c r="G27" s="15">
        <f t="shared" si="11"/>
        <v>90</v>
      </c>
      <c r="H27" s="19"/>
    </row>
    <row r="28" spans="1:8" ht="16.899999999999999" customHeight="1" x14ac:dyDescent="0.35">
      <c r="A28" s="48"/>
      <c r="B28" s="18" t="s">
        <v>23</v>
      </c>
      <c r="C28" s="15">
        <v>12</v>
      </c>
      <c r="D28" s="15">
        <v>4</v>
      </c>
      <c r="E28" s="15">
        <v>9</v>
      </c>
      <c r="F28" s="15">
        <v>9</v>
      </c>
      <c r="G28" s="15">
        <f t="shared" si="11"/>
        <v>34</v>
      </c>
      <c r="H28" s="19"/>
    </row>
    <row r="29" spans="1:8" ht="16.899999999999999" customHeight="1" x14ac:dyDescent="0.35">
      <c r="A29" s="49"/>
      <c r="B29" s="18" t="s">
        <v>24</v>
      </c>
      <c r="C29" s="15">
        <v>27</v>
      </c>
      <c r="D29" s="15">
        <v>20</v>
      </c>
      <c r="E29" s="15">
        <v>16</v>
      </c>
      <c r="F29" s="15">
        <v>8</v>
      </c>
      <c r="G29" s="15">
        <f t="shared" si="11"/>
        <v>71</v>
      </c>
      <c r="H29" s="19"/>
    </row>
    <row r="30" spans="1:8" ht="16.899999999999999" customHeight="1" x14ac:dyDescent="0.35">
      <c r="A30" s="48" t="s">
        <v>7</v>
      </c>
      <c r="B30" s="14" t="s">
        <v>25</v>
      </c>
      <c r="C30" s="17">
        <f>SUM(C31:C37)</f>
        <v>673</v>
      </c>
      <c r="D30" s="17">
        <f t="shared" ref="D30" si="12">SUM(D31:D37)</f>
        <v>579</v>
      </c>
      <c r="E30" s="17">
        <f t="shared" ref="E30" si="13">SUM(E31:E37)</f>
        <v>537</v>
      </c>
      <c r="F30" s="17">
        <f t="shared" ref="F30" si="14">SUM(F31:F37)</f>
        <v>543</v>
      </c>
      <c r="G30" s="17">
        <f t="shared" ref="G30" si="15">SUM(G31:G37)</f>
        <v>2332</v>
      </c>
      <c r="H30" s="19"/>
    </row>
    <row r="31" spans="1:8" ht="16.899999999999999" customHeight="1" x14ac:dyDescent="0.35">
      <c r="A31" s="48"/>
      <c r="B31" s="18" t="s">
        <v>18</v>
      </c>
      <c r="C31" s="15">
        <v>285</v>
      </c>
      <c r="D31" s="15">
        <v>252</v>
      </c>
      <c r="E31" s="15">
        <v>261</v>
      </c>
      <c r="F31" s="15">
        <v>244</v>
      </c>
      <c r="G31" s="15">
        <f>SUM(C31:F31)</f>
        <v>1042</v>
      </c>
      <c r="H31" s="19"/>
    </row>
    <row r="32" spans="1:8" ht="16.899999999999999" customHeight="1" x14ac:dyDescent="0.35">
      <c r="A32" s="48"/>
      <c r="B32" s="18" t="s">
        <v>19</v>
      </c>
      <c r="C32" s="15">
        <v>135</v>
      </c>
      <c r="D32" s="15">
        <v>129</v>
      </c>
      <c r="E32" s="15">
        <v>99</v>
      </c>
      <c r="F32" s="15">
        <v>108</v>
      </c>
      <c r="G32" s="15">
        <f t="shared" ref="G32:G37" si="16">SUM(C32:F32)</f>
        <v>471</v>
      </c>
      <c r="H32" s="19"/>
    </row>
    <row r="33" spans="1:8" ht="16.899999999999999" customHeight="1" x14ac:dyDescent="0.35">
      <c r="A33" s="48"/>
      <c r="B33" s="18" t="s">
        <v>20</v>
      </c>
      <c r="C33" s="15">
        <v>173</v>
      </c>
      <c r="D33" s="15">
        <v>124</v>
      </c>
      <c r="E33" s="15">
        <v>129</v>
      </c>
      <c r="F33" s="15">
        <v>124</v>
      </c>
      <c r="G33" s="15">
        <f t="shared" si="16"/>
        <v>550</v>
      </c>
      <c r="H33" s="19"/>
    </row>
    <row r="34" spans="1:8" ht="16.899999999999999" customHeight="1" x14ac:dyDescent="0.35">
      <c r="A34" s="48"/>
      <c r="B34" s="18" t="s">
        <v>21</v>
      </c>
      <c r="C34" s="15">
        <v>28</v>
      </c>
      <c r="D34" s="15">
        <v>31</v>
      </c>
      <c r="E34" s="15">
        <v>21</v>
      </c>
      <c r="F34" s="15">
        <v>27</v>
      </c>
      <c r="G34" s="15">
        <f t="shared" si="16"/>
        <v>107</v>
      </c>
      <c r="H34" s="19"/>
    </row>
    <row r="35" spans="1:8" ht="16.899999999999999" customHeight="1" x14ac:dyDescent="0.35">
      <c r="A35" s="48"/>
      <c r="B35" s="18" t="s">
        <v>22</v>
      </c>
      <c r="C35" s="15">
        <v>19</v>
      </c>
      <c r="D35" s="15">
        <v>15</v>
      </c>
      <c r="E35" s="15">
        <v>12</v>
      </c>
      <c r="F35" s="15">
        <v>19</v>
      </c>
      <c r="G35" s="15">
        <f t="shared" si="16"/>
        <v>65</v>
      </c>
      <c r="H35" s="19"/>
    </row>
    <row r="36" spans="1:8" ht="16.899999999999999" customHeight="1" x14ac:dyDescent="0.35">
      <c r="A36" s="48"/>
      <c r="B36" s="18" t="s">
        <v>23</v>
      </c>
      <c r="C36" s="15">
        <v>9</v>
      </c>
      <c r="D36" s="15">
        <v>18</v>
      </c>
      <c r="E36" s="15">
        <v>6</v>
      </c>
      <c r="F36" s="15">
        <v>6</v>
      </c>
      <c r="G36" s="15">
        <f t="shared" si="16"/>
        <v>39</v>
      </c>
      <c r="H36" s="19"/>
    </row>
    <row r="37" spans="1:8" ht="16.899999999999999" customHeight="1" x14ac:dyDescent="0.35">
      <c r="A37" s="49"/>
      <c r="B37" s="18" t="s">
        <v>24</v>
      </c>
      <c r="C37" s="15">
        <v>24</v>
      </c>
      <c r="D37" s="15">
        <v>10</v>
      </c>
      <c r="E37" s="15">
        <v>9</v>
      </c>
      <c r="F37" s="15">
        <v>15</v>
      </c>
      <c r="G37" s="15">
        <f t="shared" si="16"/>
        <v>58</v>
      </c>
      <c r="H37" s="19"/>
    </row>
    <row r="38" spans="1:8" ht="16.899999999999999" customHeight="1" x14ac:dyDescent="0.35">
      <c r="A38" s="48" t="s">
        <v>5</v>
      </c>
      <c r="B38" s="14" t="s">
        <v>25</v>
      </c>
      <c r="C38" s="17">
        <f>SUM(C39:C45)</f>
        <v>534</v>
      </c>
      <c r="D38" s="17">
        <f t="shared" ref="D38" si="17">SUM(D39:D45)</f>
        <v>573</v>
      </c>
      <c r="E38" s="17">
        <f t="shared" ref="E38" si="18">SUM(E39:E45)</f>
        <v>514</v>
      </c>
      <c r="F38" s="17">
        <f t="shared" ref="F38" si="19">SUM(F39:F45)</f>
        <v>514</v>
      </c>
      <c r="G38" s="17">
        <f t="shared" ref="G38" si="20">SUM(G39:G45)</f>
        <v>2135</v>
      </c>
      <c r="H38" s="19"/>
    </row>
    <row r="39" spans="1:8" ht="16.899999999999999" customHeight="1" x14ac:dyDescent="0.35">
      <c r="A39" s="48"/>
      <c r="B39" s="18" t="s">
        <v>18</v>
      </c>
      <c r="C39" s="15">
        <v>280</v>
      </c>
      <c r="D39" s="15">
        <v>276</v>
      </c>
      <c r="E39" s="15">
        <v>256</v>
      </c>
      <c r="F39" s="15">
        <v>232</v>
      </c>
      <c r="G39" s="15">
        <f>SUM(C39:F39)</f>
        <v>1044</v>
      </c>
      <c r="H39" s="19"/>
    </row>
    <row r="40" spans="1:8" ht="16.899999999999999" customHeight="1" x14ac:dyDescent="0.35">
      <c r="A40" s="48"/>
      <c r="B40" s="18" t="s">
        <v>19</v>
      </c>
      <c r="C40" s="15">
        <v>104</v>
      </c>
      <c r="D40" s="15">
        <v>94</v>
      </c>
      <c r="E40" s="15">
        <v>94</v>
      </c>
      <c r="F40" s="15">
        <v>102</v>
      </c>
      <c r="G40" s="15">
        <f t="shared" ref="G40:G45" si="21">SUM(C40:F40)</f>
        <v>394</v>
      </c>
      <c r="H40" s="19"/>
    </row>
    <row r="41" spans="1:8" ht="16.899999999999999" customHeight="1" x14ac:dyDescent="0.35">
      <c r="A41" s="48"/>
      <c r="B41" s="18" t="s">
        <v>20</v>
      </c>
      <c r="C41" s="15">
        <v>107</v>
      </c>
      <c r="D41" s="15">
        <v>132</v>
      </c>
      <c r="E41" s="15">
        <v>108</v>
      </c>
      <c r="F41" s="15">
        <v>108</v>
      </c>
      <c r="G41" s="15">
        <f t="shared" si="21"/>
        <v>455</v>
      </c>
      <c r="H41" s="19"/>
    </row>
    <row r="42" spans="1:8" ht="16.899999999999999" customHeight="1" x14ac:dyDescent="0.35">
      <c r="A42" s="48"/>
      <c r="B42" s="18" t="s">
        <v>21</v>
      </c>
      <c r="C42" s="15">
        <v>16</v>
      </c>
      <c r="D42" s="15">
        <v>29</v>
      </c>
      <c r="E42" s="15">
        <v>23</v>
      </c>
      <c r="F42" s="15">
        <v>24</v>
      </c>
      <c r="G42" s="15">
        <f t="shared" si="21"/>
        <v>92</v>
      </c>
      <c r="H42" s="19"/>
    </row>
    <row r="43" spans="1:8" ht="16.899999999999999" customHeight="1" x14ac:dyDescent="0.35">
      <c r="A43" s="48"/>
      <c r="B43" s="18" t="s">
        <v>22</v>
      </c>
      <c r="C43" s="15">
        <v>12</v>
      </c>
      <c r="D43" s="15">
        <v>15</v>
      </c>
      <c r="E43" s="15">
        <v>12</v>
      </c>
      <c r="F43" s="15">
        <v>15</v>
      </c>
      <c r="G43" s="15">
        <f t="shared" si="21"/>
        <v>54</v>
      </c>
      <c r="H43" s="19"/>
    </row>
    <row r="44" spans="1:8" ht="16.899999999999999" customHeight="1" x14ac:dyDescent="0.35">
      <c r="A44" s="48"/>
      <c r="B44" s="18" t="s">
        <v>23</v>
      </c>
      <c r="C44" s="15">
        <v>4</v>
      </c>
      <c r="D44" s="15">
        <v>7</v>
      </c>
      <c r="E44" s="15">
        <v>9</v>
      </c>
      <c r="F44" s="15">
        <v>9</v>
      </c>
      <c r="G44" s="15">
        <f t="shared" si="21"/>
        <v>29</v>
      </c>
      <c r="H44" s="19"/>
    </row>
    <row r="45" spans="1:8" ht="16.899999999999999" customHeight="1" x14ac:dyDescent="0.35">
      <c r="A45" s="49"/>
      <c r="B45" s="18" t="s">
        <v>24</v>
      </c>
      <c r="C45" s="15">
        <v>11</v>
      </c>
      <c r="D45" s="15">
        <v>20</v>
      </c>
      <c r="E45" s="15">
        <v>12</v>
      </c>
      <c r="F45" s="15">
        <v>24</v>
      </c>
      <c r="G45" s="15">
        <f t="shared" si="21"/>
        <v>67</v>
      </c>
      <c r="H45" s="19"/>
    </row>
    <row r="46" spans="1:8" ht="16.899999999999999" customHeight="1" x14ac:dyDescent="0.35">
      <c r="A46" s="48" t="s">
        <v>4</v>
      </c>
      <c r="B46" s="14" t="s">
        <v>25</v>
      </c>
      <c r="C46" s="17">
        <f>SUM(C47:C53)</f>
        <v>567</v>
      </c>
      <c r="D46" s="17">
        <f t="shared" ref="D46" si="22">SUM(D47:D53)</f>
        <v>573</v>
      </c>
      <c r="E46" s="17">
        <f t="shared" ref="E46" si="23">SUM(E47:E53)</f>
        <v>569</v>
      </c>
      <c r="F46" s="17">
        <f t="shared" ref="F46" si="24">SUM(F47:F53)</f>
        <v>474</v>
      </c>
      <c r="G46" s="17">
        <f t="shared" ref="G46" si="25">SUM(G47:G53)</f>
        <v>2183</v>
      </c>
      <c r="H46" s="19"/>
    </row>
    <row r="47" spans="1:8" ht="16.899999999999999" customHeight="1" x14ac:dyDescent="0.35">
      <c r="A47" s="48"/>
      <c r="B47" s="18" t="s">
        <v>18</v>
      </c>
      <c r="C47" s="15">
        <v>275</v>
      </c>
      <c r="D47" s="15">
        <v>299</v>
      </c>
      <c r="E47" s="15">
        <v>281</v>
      </c>
      <c r="F47" s="15">
        <v>236</v>
      </c>
      <c r="G47" s="15">
        <f>SUM(C47:F47)</f>
        <v>1091</v>
      </c>
      <c r="H47" s="19"/>
    </row>
    <row r="48" spans="1:8" ht="16.899999999999999" customHeight="1" x14ac:dyDescent="0.35">
      <c r="A48" s="48"/>
      <c r="B48" s="18" t="s">
        <v>19</v>
      </c>
      <c r="C48" s="15">
        <v>109</v>
      </c>
      <c r="D48" s="15">
        <v>81</v>
      </c>
      <c r="E48" s="15">
        <v>94</v>
      </c>
      <c r="F48" s="15">
        <v>81</v>
      </c>
      <c r="G48" s="15">
        <f t="shared" ref="G48:G53" si="26">SUM(C48:F48)</f>
        <v>365</v>
      </c>
      <c r="H48" s="19"/>
    </row>
    <row r="49" spans="1:8" ht="16.899999999999999" customHeight="1" x14ac:dyDescent="0.35">
      <c r="A49" s="48"/>
      <c r="B49" s="18" t="s">
        <v>20</v>
      </c>
      <c r="C49" s="15">
        <v>123</v>
      </c>
      <c r="D49" s="15">
        <v>139</v>
      </c>
      <c r="E49" s="15">
        <v>143</v>
      </c>
      <c r="F49" s="15">
        <v>109</v>
      </c>
      <c r="G49" s="15">
        <f t="shared" si="26"/>
        <v>514</v>
      </c>
      <c r="H49" s="19"/>
    </row>
    <row r="50" spans="1:8" ht="16.899999999999999" customHeight="1" x14ac:dyDescent="0.35">
      <c r="A50" s="48"/>
      <c r="B50" s="18" t="s">
        <v>21</v>
      </c>
      <c r="C50" s="15">
        <v>23</v>
      </c>
      <c r="D50" s="15">
        <v>19</v>
      </c>
      <c r="E50" s="15">
        <v>22</v>
      </c>
      <c r="F50" s="15">
        <v>18</v>
      </c>
      <c r="G50" s="15">
        <f t="shared" si="26"/>
        <v>82</v>
      </c>
      <c r="H50" s="19"/>
    </row>
    <row r="51" spans="1:8" ht="16.899999999999999" customHeight="1" x14ac:dyDescent="0.35">
      <c r="A51" s="48"/>
      <c r="B51" s="18" t="s">
        <v>22</v>
      </c>
      <c r="C51" s="15">
        <v>18</v>
      </c>
      <c r="D51" s="15">
        <v>9</v>
      </c>
      <c r="E51" s="15">
        <v>8</v>
      </c>
      <c r="F51" s="15">
        <v>13</v>
      </c>
      <c r="G51" s="15">
        <f t="shared" si="26"/>
        <v>48</v>
      </c>
      <c r="H51" s="19"/>
    </row>
    <row r="52" spans="1:8" ht="16.899999999999999" customHeight="1" x14ac:dyDescent="0.35">
      <c r="A52" s="48"/>
      <c r="B52" s="18" t="s">
        <v>23</v>
      </c>
      <c r="C52" s="15">
        <v>10</v>
      </c>
      <c r="D52" s="15">
        <v>5</v>
      </c>
      <c r="E52" s="15">
        <v>3</v>
      </c>
      <c r="F52" s="15">
        <v>2</v>
      </c>
      <c r="G52" s="15">
        <f t="shared" si="26"/>
        <v>20</v>
      </c>
      <c r="H52" s="19"/>
    </row>
    <row r="53" spans="1:8" ht="16.899999999999999" customHeight="1" x14ac:dyDescent="0.35">
      <c r="A53" s="49"/>
      <c r="B53" s="18" t="s">
        <v>24</v>
      </c>
      <c r="C53" s="15">
        <v>9</v>
      </c>
      <c r="D53" s="15">
        <v>21</v>
      </c>
      <c r="E53" s="15">
        <v>18</v>
      </c>
      <c r="F53" s="15">
        <v>15</v>
      </c>
      <c r="G53" s="15">
        <f t="shared" si="26"/>
        <v>63</v>
      </c>
      <c r="H53" s="19"/>
    </row>
    <row r="54" spans="1:8" ht="16.899999999999999" customHeight="1" x14ac:dyDescent="0.35">
      <c r="A54" s="48" t="s">
        <v>3</v>
      </c>
      <c r="B54" s="14" t="s">
        <v>25</v>
      </c>
      <c r="C54" s="17">
        <f>SUM(C55:C61)</f>
        <v>568</v>
      </c>
      <c r="D54" s="17">
        <f t="shared" ref="D54" si="27">SUM(D55:D61)</f>
        <v>472</v>
      </c>
      <c r="E54" s="17">
        <f t="shared" ref="E54" si="28">SUM(E55:E61)</f>
        <v>458</v>
      </c>
      <c r="F54" s="17">
        <f t="shared" ref="F54" si="29">SUM(F55:F61)</f>
        <v>432</v>
      </c>
      <c r="G54" s="17">
        <f t="shared" ref="G54" si="30">SUM(G55:G61)</f>
        <v>1930</v>
      </c>
      <c r="H54" s="19"/>
    </row>
    <row r="55" spans="1:8" ht="16.899999999999999" customHeight="1" x14ac:dyDescent="0.35">
      <c r="A55" s="48"/>
      <c r="B55" s="18" t="s">
        <v>18</v>
      </c>
      <c r="C55" s="15">
        <v>266</v>
      </c>
      <c r="D55" s="15">
        <v>223</v>
      </c>
      <c r="E55" s="15">
        <v>212</v>
      </c>
      <c r="F55" s="15">
        <v>218</v>
      </c>
      <c r="G55" s="15">
        <f>SUM(C55:F55)</f>
        <v>919</v>
      </c>
      <c r="H55" s="19"/>
    </row>
    <row r="56" spans="1:8" ht="16.899999999999999" customHeight="1" x14ac:dyDescent="0.35">
      <c r="A56" s="48"/>
      <c r="B56" s="18" t="s">
        <v>19</v>
      </c>
      <c r="C56" s="15">
        <v>108</v>
      </c>
      <c r="D56" s="15">
        <v>92</v>
      </c>
      <c r="E56" s="15">
        <v>91</v>
      </c>
      <c r="F56" s="15">
        <v>78</v>
      </c>
      <c r="G56" s="15">
        <f t="shared" ref="G56:G61" si="31">SUM(C56:F56)</f>
        <v>369</v>
      </c>
      <c r="H56" s="19"/>
    </row>
    <row r="57" spans="1:8" ht="16.899999999999999" customHeight="1" x14ac:dyDescent="0.35">
      <c r="A57" s="48"/>
      <c r="B57" s="18" t="s">
        <v>20</v>
      </c>
      <c r="C57" s="15">
        <v>126</v>
      </c>
      <c r="D57" s="15">
        <v>115</v>
      </c>
      <c r="E57" s="15">
        <v>112</v>
      </c>
      <c r="F57" s="15">
        <v>88</v>
      </c>
      <c r="G57" s="15">
        <f t="shared" si="31"/>
        <v>441</v>
      </c>
      <c r="H57" s="19"/>
    </row>
    <row r="58" spans="1:8" ht="16.899999999999999" customHeight="1" x14ac:dyDescent="0.35">
      <c r="A58" s="48"/>
      <c r="B58" s="18" t="s">
        <v>21</v>
      </c>
      <c r="C58" s="15">
        <v>32</v>
      </c>
      <c r="D58" s="15">
        <v>13</v>
      </c>
      <c r="E58" s="15">
        <v>17</v>
      </c>
      <c r="F58" s="15">
        <v>19</v>
      </c>
      <c r="G58" s="15">
        <f t="shared" si="31"/>
        <v>81</v>
      </c>
      <c r="H58" s="19"/>
    </row>
    <row r="59" spans="1:8" ht="16.899999999999999" customHeight="1" x14ac:dyDescent="0.35">
      <c r="A59" s="48"/>
      <c r="B59" s="18" t="s">
        <v>22</v>
      </c>
      <c r="C59" s="15">
        <v>16</v>
      </c>
      <c r="D59" s="15">
        <v>13</v>
      </c>
      <c r="E59" s="15">
        <v>12</v>
      </c>
      <c r="F59" s="15">
        <v>11</v>
      </c>
      <c r="G59" s="15">
        <f t="shared" si="31"/>
        <v>52</v>
      </c>
      <c r="H59" s="19"/>
    </row>
    <row r="60" spans="1:8" ht="16.899999999999999" customHeight="1" x14ac:dyDescent="0.35">
      <c r="A60" s="48"/>
      <c r="B60" s="18" t="s">
        <v>23</v>
      </c>
      <c r="C60" s="15">
        <v>7</v>
      </c>
      <c r="D60" s="15">
        <v>4</v>
      </c>
      <c r="E60" s="15">
        <v>7</v>
      </c>
      <c r="F60" s="15">
        <v>7</v>
      </c>
      <c r="G60" s="15">
        <f t="shared" si="31"/>
        <v>25</v>
      </c>
      <c r="H60" s="19"/>
    </row>
    <row r="61" spans="1:8" ht="16.899999999999999" customHeight="1" x14ac:dyDescent="0.35">
      <c r="A61" s="49"/>
      <c r="B61" s="18" t="s">
        <v>24</v>
      </c>
      <c r="C61" s="15">
        <v>13</v>
      </c>
      <c r="D61" s="15">
        <v>12</v>
      </c>
      <c r="E61" s="15">
        <v>7</v>
      </c>
      <c r="F61" s="15">
        <v>11</v>
      </c>
      <c r="G61" s="15">
        <f t="shared" si="31"/>
        <v>43</v>
      </c>
      <c r="H61" s="19"/>
    </row>
    <row r="62" spans="1:8" ht="16.899999999999999" customHeight="1" x14ac:dyDescent="0.35">
      <c r="A62" s="48" t="s">
        <v>6</v>
      </c>
      <c r="B62" s="14" t="s">
        <v>25</v>
      </c>
      <c r="C62" s="17">
        <f>SUM(C63:C69)</f>
        <v>409</v>
      </c>
      <c r="D62" s="17">
        <f t="shared" ref="D62" si="32">SUM(D63:D69)</f>
        <v>422</v>
      </c>
      <c r="E62" s="17">
        <f t="shared" ref="E62" si="33">SUM(E63:E69)</f>
        <v>365</v>
      </c>
      <c r="F62" s="17">
        <f t="shared" ref="F62" si="34">SUM(F63:F69)</f>
        <v>402</v>
      </c>
      <c r="G62" s="17">
        <f t="shared" ref="G62" si="35">SUM(G63:G69)</f>
        <v>1598</v>
      </c>
      <c r="H62" s="19"/>
    </row>
    <row r="63" spans="1:8" ht="16.899999999999999" customHeight="1" x14ac:dyDescent="0.35">
      <c r="A63" s="48"/>
      <c r="B63" s="18" t="s">
        <v>18</v>
      </c>
      <c r="C63" s="15">
        <v>173</v>
      </c>
      <c r="D63" s="15">
        <v>166</v>
      </c>
      <c r="E63" s="15">
        <v>169</v>
      </c>
      <c r="F63" s="15">
        <v>194</v>
      </c>
      <c r="G63" s="15">
        <f>SUM(C63:F63)</f>
        <v>702</v>
      </c>
      <c r="H63" s="19"/>
    </row>
    <row r="64" spans="1:8" ht="16.899999999999999" customHeight="1" x14ac:dyDescent="0.35">
      <c r="A64" s="48"/>
      <c r="B64" s="18" t="s">
        <v>19</v>
      </c>
      <c r="C64" s="15">
        <v>79</v>
      </c>
      <c r="D64" s="15">
        <v>88</v>
      </c>
      <c r="E64" s="15">
        <v>66</v>
      </c>
      <c r="F64" s="15">
        <v>73</v>
      </c>
      <c r="G64" s="15">
        <f t="shared" ref="G64:G69" si="36">SUM(C64:F64)</f>
        <v>306</v>
      </c>
      <c r="H64" s="19"/>
    </row>
    <row r="65" spans="1:24" ht="16.899999999999999" customHeight="1" x14ac:dyDescent="0.35">
      <c r="A65" s="48"/>
      <c r="B65" s="18" t="s">
        <v>20</v>
      </c>
      <c r="C65" s="15">
        <v>105</v>
      </c>
      <c r="D65" s="15">
        <v>107</v>
      </c>
      <c r="E65" s="15">
        <v>89</v>
      </c>
      <c r="F65" s="15">
        <v>93</v>
      </c>
      <c r="G65" s="15">
        <f t="shared" si="36"/>
        <v>394</v>
      </c>
      <c r="H65" s="19"/>
    </row>
    <row r="66" spans="1:24" ht="16.899999999999999" customHeight="1" x14ac:dyDescent="0.35">
      <c r="A66" s="48"/>
      <c r="B66" s="18" t="s">
        <v>21</v>
      </c>
      <c r="C66" s="15">
        <v>22</v>
      </c>
      <c r="D66" s="15">
        <v>20</v>
      </c>
      <c r="E66" s="15">
        <v>14</v>
      </c>
      <c r="F66" s="15">
        <v>13</v>
      </c>
      <c r="G66" s="15">
        <f t="shared" si="36"/>
        <v>69</v>
      </c>
      <c r="H66" s="19"/>
    </row>
    <row r="67" spans="1:24" ht="16.899999999999999" customHeight="1" x14ac:dyDescent="0.35">
      <c r="A67" s="48"/>
      <c r="B67" s="18" t="s">
        <v>22</v>
      </c>
      <c r="C67" s="15">
        <v>15</v>
      </c>
      <c r="D67" s="15">
        <v>21</v>
      </c>
      <c r="E67" s="15">
        <v>14</v>
      </c>
      <c r="F67" s="15">
        <v>15</v>
      </c>
      <c r="G67" s="15">
        <f t="shared" si="36"/>
        <v>65</v>
      </c>
      <c r="H67" s="19"/>
    </row>
    <row r="68" spans="1:24" ht="16.899999999999999" customHeight="1" x14ac:dyDescent="0.35">
      <c r="A68" s="48"/>
      <c r="B68" s="18" t="s">
        <v>23</v>
      </c>
      <c r="C68" s="15">
        <v>2</v>
      </c>
      <c r="D68" s="15">
        <v>8</v>
      </c>
      <c r="E68" s="15">
        <v>8</v>
      </c>
      <c r="F68" s="15">
        <v>5</v>
      </c>
      <c r="G68" s="15">
        <f t="shared" si="36"/>
        <v>23</v>
      </c>
      <c r="H68" s="19"/>
    </row>
    <row r="69" spans="1:24" ht="16.899999999999999" customHeight="1" x14ac:dyDescent="0.35">
      <c r="A69" s="49"/>
      <c r="B69" s="18" t="s">
        <v>24</v>
      </c>
      <c r="C69" s="15">
        <v>13</v>
      </c>
      <c r="D69" s="15">
        <v>12</v>
      </c>
      <c r="E69" s="15">
        <v>5</v>
      </c>
      <c r="F69" s="15">
        <v>9</v>
      </c>
      <c r="G69" s="15">
        <f t="shared" si="36"/>
        <v>39</v>
      </c>
      <c r="H69" s="19"/>
    </row>
    <row r="70" spans="1:24" ht="5.15" customHeight="1" thickBot="1" x14ac:dyDescent="0.4">
      <c r="A70" s="7"/>
      <c r="B70" s="8"/>
      <c r="C70" s="8"/>
      <c r="D70" s="8"/>
      <c r="E70" s="8"/>
      <c r="F70" s="8"/>
      <c r="G70" s="8"/>
    </row>
    <row r="71" spans="1:24" ht="12.65" customHeight="1" thickTop="1" x14ac:dyDescent="0.35">
      <c r="A71" s="3" t="s">
        <v>26</v>
      </c>
      <c r="K71"/>
      <c r="L71"/>
      <c r="M71"/>
      <c r="N71"/>
      <c r="O71"/>
      <c r="P71"/>
      <c r="Q71"/>
      <c r="R71"/>
      <c r="S71"/>
      <c r="T71"/>
      <c r="U71"/>
      <c r="V71"/>
      <c r="W71"/>
      <c r="X71"/>
    </row>
    <row r="72" spans="1:24" ht="12.65" customHeight="1" x14ac:dyDescent="0.35">
      <c r="K72"/>
      <c r="L72"/>
      <c r="M72"/>
      <c r="N72"/>
      <c r="O72"/>
      <c r="P72"/>
      <c r="Q72"/>
      <c r="R72"/>
      <c r="S72"/>
      <c r="T72"/>
      <c r="U72"/>
      <c r="V72"/>
      <c r="W72"/>
      <c r="X72"/>
    </row>
    <row r="73" spans="1:24" ht="12.65" customHeight="1" x14ac:dyDescent="0.35">
      <c r="K73"/>
      <c r="L73"/>
      <c r="M73"/>
      <c r="N73"/>
      <c r="O73"/>
      <c r="P73"/>
      <c r="Q73"/>
      <c r="R73"/>
      <c r="S73"/>
      <c r="T73"/>
      <c r="U73"/>
      <c r="V73"/>
      <c r="W73"/>
      <c r="X73"/>
    </row>
    <row r="74" spans="1:24" ht="12.65" customHeight="1" x14ac:dyDescent="0.35">
      <c r="K74"/>
      <c r="L74"/>
      <c r="M74"/>
      <c r="N74"/>
      <c r="O74"/>
      <c r="P74"/>
      <c r="Q74"/>
      <c r="R74"/>
      <c r="S74"/>
      <c r="T74"/>
      <c r="U74"/>
      <c r="V74"/>
      <c r="W74"/>
      <c r="X74"/>
    </row>
    <row r="75" spans="1:24" ht="12.65" customHeight="1" x14ac:dyDescent="0.35">
      <c r="K75"/>
      <c r="L75"/>
      <c r="M75"/>
      <c r="N75"/>
      <c r="O75"/>
      <c r="P75"/>
      <c r="Q75"/>
      <c r="R75"/>
      <c r="S75"/>
      <c r="T75"/>
      <c r="U75"/>
      <c r="V75"/>
      <c r="W75"/>
      <c r="X75"/>
    </row>
    <row r="76" spans="1:24" ht="12.65" customHeight="1" x14ac:dyDescent="0.35">
      <c r="K76"/>
      <c r="L76"/>
      <c r="M76"/>
      <c r="N76"/>
      <c r="O76"/>
      <c r="P76"/>
      <c r="Q76"/>
      <c r="R76"/>
      <c r="S76"/>
      <c r="T76"/>
      <c r="U76"/>
      <c r="V76"/>
      <c r="W76"/>
      <c r="X76"/>
    </row>
    <row r="77" spans="1:24" ht="12.65" customHeight="1" x14ac:dyDescent="0.35">
      <c r="K77"/>
      <c r="L77"/>
      <c r="M77"/>
      <c r="N77"/>
      <c r="O77"/>
      <c r="P77"/>
      <c r="Q77"/>
      <c r="R77"/>
      <c r="S77"/>
      <c r="T77"/>
      <c r="U77"/>
      <c r="V77"/>
      <c r="W77"/>
      <c r="X77"/>
    </row>
    <row r="78" spans="1:24" ht="12.65" customHeight="1" x14ac:dyDescent="0.35">
      <c r="K78"/>
      <c r="L78"/>
      <c r="M78"/>
      <c r="N78"/>
      <c r="O78"/>
      <c r="P78"/>
      <c r="Q78"/>
      <c r="R78"/>
      <c r="S78"/>
      <c r="T78"/>
      <c r="U78"/>
      <c r="V78"/>
      <c r="W78"/>
      <c r="X78"/>
    </row>
    <row r="79" spans="1:24" ht="12.65" customHeight="1" x14ac:dyDescent="0.35">
      <c r="K79"/>
      <c r="L79"/>
      <c r="M79"/>
      <c r="N79"/>
      <c r="O79"/>
      <c r="P79"/>
      <c r="Q79"/>
      <c r="R79"/>
      <c r="S79"/>
      <c r="T79"/>
      <c r="U79"/>
      <c r="V79"/>
      <c r="W79"/>
      <c r="X79"/>
    </row>
    <row r="80" spans="1:24" ht="12.65" customHeight="1" x14ac:dyDescent="0.35">
      <c r="K80"/>
      <c r="L80"/>
      <c r="M80"/>
      <c r="N80"/>
      <c r="O80"/>
      <c r="P80"/>
      <c r="Q80"/>
      <c r="R80"/>
      <c r="S80"/>
      <c r="T80"/>
      <c r="U80"/>
      <c r="V80"/>
      <c r="W80"/>
      <c r="X80"/>
    </row>
    <row r="81" spans="11:24" ht="12.65" customHeight="1" x14ac:dyDescent="0.35">
      <c r="K81"/>
      <c r="L81"/>
      <c r="M81"/>
      <c r="N81"/>
      <c r="O81"/>
      <c r="P81"/>
      <c r="Q81"/>
      <c r="R81"/>
      <c r="S81"/>
      <c r="T81"/>
      <c r="U81"/>
      <c r="V81"/>
      <c r="W81"/>
      <c r="X81"/>
    </row>
    <row r="82" spans="11:24" ht="12.65" customHeight="1" x14ac:dyDescent="0.35">
      <c r="K82"/>
      <c r="L82"/>
      <c r="M82"/>
      <c r="N82"/>
      <c r="O82"/>
      <c r="P82"/>
      <c r="Q82"/>
      <c r="R82"/>
      <c r="S82"/>
      <c r="T82"/>
      <c r="U82"/>
      <c r="V82"/>
      <c r="W82"/>
      <c r="X82"/>
    </row>
    <row r="83" spans="11:24" ht="12.65" customHeight="1" x14ac:dyDescent="0.35">
      <c r="K83"/>
      <c r="L83"/>
      <c r="M83"/>
      <c r="N83"/>
      <c r="O83"/>
      <c r="P83"/>
      <c r="Q83"/>
      <c r="R83"/>
      <c r="S83"/>
      <c r="T83"/>
      <c r="U83"/>
      <c r="V83"/>
      <c r="W83"/>
      <c r="X83"/>
    </row>
    <row r="84" spans="11:24" ht="12.65" customHeight="1" x14ac:dyDescent="0.35">
      <c r="K84"/>
      <c r="L84"/>
      <c r="M84"/>
      <c r="N84"/>
      <c r="O84"/>
      <c r="P84"/>
      <c r="Q84"/>
      <c r="R84"/>
      <c r="S84"/>
      <c r="T84"/>
      <c r="U84"/>
      <c r="V84"/>
      <c r="W84"/>
      <c r="X84"/>
    </row>
    <row r="85" spans="11:24" ht="12.65" customHeight="1" x14ac:dyDescent="0.35">
      <c r="K85"/>
      <c r="L85"/>
      <c r="M85"/>
      <c r="N85"/>
      <c r="O85"/>
      <c r="P85"/>
      <c r="Q85"/>
      <c r="R85"/>
      <c r="S85"/>
      <c r="T85"/>
      <c r="U85"/>
      <c r="V85"/>
      <c r="W85"/>
      <c r="X85"/>
    </row>
    <row r="86" spans="11:24" ht="12.65" customHeight="1" x14ac:dyDescent="0.35">
      <c r="K86"/>
      <c r="L86"/>
      <c r="M86"/>
      <c r="N86"/>
      <c r="O86"/>
      <c r="P86"/>
      <c r="Q86"/>
      <c r="R86"/>
      <c r="S86"/>
      <c r="T86"/>
      <c r="U86"/>
      <c r="V86"/>
      <c r="W86"/>
      <c r="X86"/>
    </row>
  </sheetData>
  <mergeCells count="9">
    <mergeCell ref="A38:A45"/>
    <mergeCell ref="A46:A53"/>
    <mergeCell ref="A54:A61"/>
    <mergeCell ref="A62:A69"/>
    <mergeCell ref="A3:A4"/>
    <mergeCell ref="A6:A13"/>
    <mergeCell ref="A14:A21"/>
    <mergeCell ref="A22:A29"/>
    <mergeCell ref="A30:A37"/>
  </mergeCells>
  <pageMargins left="0.7" right="0.7" top="0.75" bottom="0.75" header="0.3" footer="0.3"/>
  <pageSetup paperSize="9" orientation="portrait" r:id="rId1"/>
  <ignoredErrors>
    <ignoredError sqref="G14:G62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Indice</vt:lpstr>
      <vt:lpstr>Quadro 1</vt:lpstr>
      <vt:lpstr>Quadro 2</vt:lpstr>
      <vt:lpstr>Quadro 3</vt:lpstr>
      <vt:lpstr>Quadro 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terms:created xsi:type="dcterms:W3CDTF">2006-09-16T00:00:00Z</dcterms:created>
  <dcterms:modified xsi:type="dcterms:W3CDTF">2023-02-15T14:08:57Z</dcterms:modified>
</cp:coreProperties>
</file>