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filterPrivacy="1" saveExternalLinkValues="0" codeName="ThisWorkbook"/>
  <xr:revisionPtr revIDLastSave="0" documentId="13_ncr:1_{D888EF10-3EAD-438C-9B8D-19EB6EA29C40}" xr6:coauthVersionLast="47" xr6:coauthVersionMax="47" xr10:uidLastSave="{00000000-0000-0000-0000-000000000000}"/>
  <bookViews>
    <workbookView xWindow="-120" yWindow="-120" windowWidth="29040" windowHeight="15840" tabRatio="964" xr2:uid="{00000000-000D-0000-FFFF-FFFF00000000}"/>
  </bookViews>
  <sheets>
    <sheet name="Indice" sheetId="358" r:id="rId1"/>
    <sheet name="Index" sheetId="359" r:id="rId2"/>
    <sheet name="q_001" sheetId="259" r:id="rId3"/>
    <sheet name="q_002" sheetId="189" r:id="rId4"/>
    <sheet name="q_003" sheetId="20" r:id="rId5"/>
    <sheet name="q_004" sheetId="266" r:id="rId6"/>
    <sheet name="q_005" sheetId="40" r:id="rId7"/>
    <sheet name="q_006" sheetId="236" r:id="rId8"/>
    <sheet name="q_007" sheetId="267" r:id="rId9"/>
    <sheet name="q_008" sheetId="48" r:id="rId10"/>
    <sheet name="q_009" sheetId="46" r:id="rId11"/>
    <sheet name="q_010" sheetId="268" r:id="rId12"/>
    <sheet name="q_011" sheetId="52" r:id="rId13"/>
    <sheet name="q_012" sheetId="66" r:id="rId14"/>
    <sheet name="q_013" sheetId="269" r:id="rId15"/>
    <sheet name="q_014" sheetId="332" r:id="rId16"/>
    <sheet name="q_015" sheetId="60" r:id="rId17"/>
    <sheet name="q_016" sheetId="264" r:id="rId18"/>
    <sheet name="q_017" sheetId="297" r:id="rId19"/>
    <sheet name="q_018" sheetId="299" r:id="rId20"/>
    <sheet name="q_019" sheetId="301" r:id="rId21"/>
    <sheet name="q_020" sheetId="74" r:id="rId22"/>
    <sheet name="q_021" sheetId="76" r:id="rId23"/>
    <sheet name="q_022" sheetId="78" r:id="rId24"/>
    <sheet name="q_023" sheetId="80" r:id="rId25"/>
    <sheet name="q_024" sheetId="81" r:id="rId26"/>
    <sheet name="q_025" sheetId="336" r:id="rId27"/>
    <sheet name="q_026" sheetId="68" r:id="rId28"/>
    <sheet name="q_027" sheetId="244" r:id="rId29"/>
    <sheet name="q_028" sheetId="246" r:id="rId30"/>
    <sheet name="q_029" sheetId="274" r:id="rId31"/>
    <sheet name="q_030" sheetId="86" r:id="rId32"/>
    <sheet name="q_031" sheetId="88" r:id="rId33"/>
    <sheet name="q_032" sheetId="275" r:id="rId34"/>
    <sheet name="q_033" sheetId="90" r:id="rId35"/>
    <sheet name="q_034" sheetId="92" r:id="rId36"/>
    <sheet name="q_035" sheetId="276" r:id="rId37"/>
    <sheet name="q_036" sheetId="104" r:id="rId38"/>
    <sheet name="q_037" sheetId="110" r:id="rId39"/>
    <sheet name="q_038" sheetId="277" r:id="rId40"/>
    <sheet name="q_039" sheetId="94" r:id="rId41"/>
    <sheet name="q_040" sheetId="116" r:id="rId42"/>
    <sheet name="q_041" sheetId="278" r:id="rId43"/>
    <sheet name="q_042" sheetId="121" r:id="rId44"/>
    <sheet name="q_043" sheetId="125" r:id="rId45"/>
    <sheet name="q_044" sheetId="279" r:id="rId46"/>
    <sheet name="q_045" sheetId="129" r:id="rId47"/>
    <sheet name="q_046" sheetId="131" r:id="rId48"/>
    <sheet name="q_047" sheetId="133" r:id="rId49"/>
    <sheet name="q_048" sheetId="141" r:id="rId50"/>
    <sheet name="q_049" sheetId="159" r:id="rId51"/>
    <sheet name="q_050" sheetId="313" r:id="rId52"/>
    <sheet name="q_051" sheetId="161" r:id="rId53"/>
    <sheet name="q_052" sheetId="144" r:id="rId54"/>
    <sheet name="q_053" sheetId="280" r:id="rId55"/>
    <sheet name="q_054" sheetId="146" r:id="rId56"/>
    <sheet name="q_055" sheetId="150" r:id="rId57"/>
    <sheet name="q_056" sheetId="281" r:id="rId58"/>
    <sheet name="q_057" sheetId="152" r:id="rId59"/>
    <sheet name="q_058" sheetId="157" r:id="rId60"/>
    <sheet name="q_059" sheetId="306" r:id="rId61"/>
    <sheet name="q_060" sheetId="308" r:id="rId62"/>
    <sheet name="q_061" sheetId="169" r:id="rId63"/>
    <sheet name="q_062" sheetId="175" r:id="rId64"/>
    <sheet name="q_063" sheetId="250" r:id="rId65"/>
    <sheet name="q_064" sheetId="254" r:id="rId66"/>
    <sheet name="q_065" sheetId="283" r:id="rId67"/>
    <sheet name="q_066" sheetId="177" r:id="rId68"/>
    <sheet name="q_067" sheetId="181" r:id="rId69"/>
    <sheet name="q_068" sheetId="284" r:id="rId70"/>
    <sheet name="q_069" sheetId="187" r:id="rId71"/>
    <sheet name="q_070" sheetId="183" r:id="rId72"/>
    <sheet name="q_071" sheetId="29" r:id="rId73"/>
    <sheet name="q_072" sheetId="191" r:id="rId74"/>
    <sheet name="q_073" sheetId="192" r:id="rId75"/>
    <sheet name="q_074" sheetId="194" r:id="rId76"/>
    <sheet name="q_075" sheetId="196" r:id="rId77"/>
    <sheet name="q_076" sheetId="198" r:id="rId78"/>
    <sheet name="q_077" sheetId="285" r:id="rId79"/>
    <sheet name="q_078" sheetId="202" r:id="rId80"/>
    <sheet name="q_079" sheetId="204" r:id="rId81"/>
    <sheet name="q_080" sheetId="286" r:id="rId82"/>
    <sheet name="q_081" sheetId="292" r:id="rId83"/>
    <sheet name="q_082" sheetId="210" r:id="rId84"/>
    <sheet name="q_083" sheetId="212" r:id="rId85"/>
    <sheet name="q_084" sheetId="216" r:id="rId86"/>
    <sheet name="q_085" sheetId="218" r:id="rId87"/>
    <sheet name="q_086" sheetId="220" r:id="rId88"/>
    <sheet name="q_087" sheetId="258" r:id="rId89"/>
    <sheet name="q_088" sheetId="287" r:id="rId90"/>
    <sheet name="q_089" sheetId="289" r:id="rId91"/>
    <sheet name="q_090" sheetId="224" r:id="rId92"/>
    <sheet name="q_091" sheetId="315" r:id="rId93"/>
    <sheet name="q_92" sheetId="363" r:id="rId94"/>
    <sheet name="q_93" sheetId="362" r:id="rId95"/>
    <sheet name="q_094" sheetId="343" r:id="rId96"/>
    <sheet name="q_095" sheetId="334" r:id="rId97"/>
    <sheet name="q_096" sheetId="319" r:id="rId98"/>
    <sheet name="q_097" sheetId="338" r:id="rId99"/>
    <sheet name="q_098" sheetId="351" r:id="rId100"/>
    <sheet name="q_099" sheetId="353" r:id="rId101"/>
    <sheet name="q_100" sheetId="328" r:id="rId102"/>
    <sheet name="q_101" sheetId="360" r:id="rId103"/>
    <sheet name="q_102" sheetId="361" r:id="rId104"/>
  </sheets>
  <definedNames>
    <definedName name="\a">#N/A</definedName>
    <definedName name="a">#REF!</definedName>
    <definedName name="Anuário99CNH">#REF!</definedName>
    <definedName name="b">#REF!</definedName>
    <definedName name="NUTS98">#REF!</definedName>
    <definedName name="QP_QC_1999">#REF!</definedName>
    <definedName name="SPSS">#REF!</definedName>
    <definedName name="Titulo">#REF!</definedName>
    <definedName name="Tod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343" l="1"/>
  <c r="B2" i="343"/>
  <c r="B3" i="363"/>
  <c r="B2" i="363"/>
  <c r="B3" i="362"/>
  <c r="B2" i="362"/>
  <c r="B3" i="315"/>
  <c r="B2" i="224"/>
  <c r="B2" i="289"/>
  <c r="B3" i="361"/>
  <c r="B2" i="361"/>
  <c r="B3" i="360"/>
  <c r="B2" i="360"/>
  <c r="B3" i="328"/>
  <c r="B2" i="328"/>
  <c r="B3" i="353"/>
  <c r="B2" i="353"/>
  <c r="B3" i="351"/>
  <c r="B2" i="351"/>
  <c r="B3" i="338"/>
  <c r="B2" i="338"/>
  <c r="B3" i="319"/>
  <c r="B2" i="319"/>
  <c r="B3" i="334"/>
  <c r="B2" i="334"/>
  <c r="B2" i="315"/>
  <c r="B3" i="289"/>
  <c r="B3" i="224"/>
  <c r="B3" i="287"/>
  <c r="B2" i="287"/>
  <c r="B3" i="258"/>
  <c r="B2" i="258"/>
  <c r="B3" i="220"/>
  <c r="B2" i="220"/>
  <c r="B3" i="218"/>
  <c r="B2" i="218"/>
  <c r="B3" i="216"/>
  <c r="B2" i="216"/>
  <c r="B3" i="212"/>
  <c r="B2" i="212"/>
  <c r="B3" i="210"/>
  <c r="B2" i="210"/>
  <c r="B3" i="292"/>
  <c r="B2" i="292"/>
  <c r="B3" i="286"/>
  <c r="B2" i="286"/>
  <c r="B3" i="204"/>
  <c r="B2" i="204"/>
  <c r="B3" i="202"/>
  <c r="B2" i="202"/>
  <c r="B3" i="285"/>
  <c r="B2" i="285"/>
  <c r="B3" i="198"/>
  <c r="B2" i="198"/>
  <c r="B3" i="196"/>
  <c r="B2" i="196"/>
  <c r="B3" i="194"/>
  <c r="B2" i="194"/>
  <c r="B3" i="192"/>
  <c r="B2" i="192"/>
  <c r="B3" i="191"/>
  <c r="B2" i="191"/>
  <c r="B3" i="29"/>
  <c r="B2" i="29"/>
  <c r="B3" i="183"/>
  <c r="B2" i="183"/>
  <c r="B3" i="187"/>
  <c r="B2" i="187"/>
  <c r="B3" i="284"/>
  <c r="B2" i="284"/>
  <c r="B3" i="181"/>
  <c r="B2" i="181"/>
  <c r="B3" i="177"/>
  <c r="B2" i="177"/>
  <c r="B3" i="283"/>
  <c r="B2" i="283"/>
  <c r="B3" i="254"/>
  <c r="B2" i="254"/>
  <c r="B3" i="250"/>
  <c r="B2" i="250"/>
  <c r="B3" i="175"/>
  <c r="B2" i="175"/>
  <c r="B3" i="169"/>
  <c r="B2" i="169"/>
  <c r="B3" i="308"/>
  <c r="B2" i="308"/>
  <c r="B3" i="306"/>
  <c r="B2" i="306"/>
  <c r="B3" i="157"/>
  <c r="B2" i="157"/>
  <c r="B3" i="152"/>
  <c r="B2" i="152"/>
  <c r="B3" i="281"/>
  <c r="B2" i="281"/>
  <c r="B3" i="150"/>
  <c r="B2" i="150"/>
  <c r="B3" i="146"/>
  <c r="B2" i="146"/>
  <c r="B3" i="280"/>
  <c r="B2" i="280"/>
  <c r="B3" i="144"/>
  <c r="B2" i="144"/>
  <c r="B3" i="161"/>
  <c r="B2" i="161"/>
  <c r="B3" i="313"/>
  <c r="B2" i="313"/>
  <c r="B3" i="159"/>
  <c r="B2" i="159"/>
  <c r="B3" i="141"/>
  <c r="B2" i="141"/>
  <c r="B3" i="133"/>
  <c r="B2" i="133"/>
  <c r="B3" i="131"/>
  <c r="B2" i="131"/>
  <c r="B3" i="129"/>
  <c r="B2" i="129"/>
  <c r="B3" i="279"/>
  <c r="B2" i="279"/>
  <c r="B3" i="125"/>
  <c r="B2" i="125"/>
  <c r="B3" i="121"/>
  <c r="B2" i="121"/>
  <c r="B3" i="278"/>
  <c r="B2" i="278"/>
  <c r="B3" i="116"/>
  <c r="B2" i="116"/>
  <c r="B3" i="94"/>
  <c r="B2" i="94"/>
  <c r="B3" i="277"/>
  <c r="B2" i="277"/>
  <c r="B3" i="110"/>
  <c r="B2" i="110"/>
  <c r="B3" i="104"/>
  <c r="B2" i="104"/>
  <c r="B3" i="276"/>
  <c r="B2" i="276"/>
  <c r="B3" i="92"/>
  <c r="B2" i="92"/>
  <c r="B3" i="90"/>
  <c r="B2" i="90"/>
  <c r="B3" i="275"/>
  <c r="B2" i="275"/>
  <c r="B3" i="88"/>
  <c r="B2" i="88"/>
  <c r="B3" i="86"/>
  <c r="B2" i="86"/>
  <c r="B3" i="274"/>
  <c r="B2" i="274"/>
  <c r="B3" i="246"/>
  <c r="B2" i="246"/>
  <c r="B3" i="244"/>
  <c r="B2" i="244"/>
  <c r="B3" i="68"/>
  <c r="B2" i="68"/>
  <c r="B3" i="336"/>
  <c r="B2" i="336"/>
  <c r="B3" i="81"/>
  <c r="B2" i="81"/>
  <c r="B3" i="80"/>
  <c r="B2" i="80"/>
  <c r="B3" i="78"/>
  <c r="B2" i="78"/>
  <c r="B3" i="76"/>
  <c r="B2" i="76"/>
  <c r="B3" i="74"/>
  <c r="B2" i="74"/>
  <c r="B3" i="301"/>
  <c r="B2" i="301"/>
  <c r="B3" i="299"/>
  <c r="B2" i="299"/>
  <c r="B3" i="297"/>
  <c r="B2" i="297"/>
  <c r="B3" i="264"/>
  <c r="B2" i="264"/>
  <c r="B3" i="60"/>
  <c r="B2" i="60"/>
  <c r="B3" i="332"/>
  <c r="B2" i="332"/>
  <c r="B3" i="269"/>
  <c r="B2" i="269"/>
  <c r="B3" i="66"/>
  <c r="B2" i="66"/>
  <c r="B3" i="52"/>
  <c r="B2" i="52"/>
  <c r="B3" i="268"/>
  <c r="B2" i="268"/>
  <c r="B3" i="46"/>
  <c r="B2" i="46"/>
  <c r="B3" i="48"/>
  <c r="B2" i="48"/>
  <c r="B3" i="267"/>
  <c r="B2" i="267"/>
  <c r="B3" i="236"/>
  <c r="B2" i="236"/>
  <c r="B3" i="40"/>
  <c r="B2" i="40"/>
  <c r="B3" i="266"/>
  <c r="B2" i="266"/>
  <c r="B3" i="20"/>
  <c r="B2" i="20"/>
  <c r="B3" i="189"/>
  <c r="B2" i="189"/>
  <c r="B3" i="259"/>
  <c r="B2" i="259"/>
</calcChain>
</file>

<file path=xl/sharedStrings.xml><?xml version="1.0" encoding="utf-8"?>
<sst xmlns="http://schemas.openxmlformats.org/spreadsheetml/2006/main" count="2150" uniqueCount="820">
  <si>
    <t>Homens</t>
  </si>
  <si>
    <t>Mulheres</t>
  </si>
  <si>
    <t>Males</t>
  </si>
  <si>
    <t>Females</t>
  </si>
  <si>
    <t>Milhares</t>
  </si>
  <si>
    <t>Thousands</t>
  </si>
  <si>
    <t xml:space="preserve">Subsídio de funeral </t>
  </si>
  <si>
    <t>Crude rate of natural increase</t>
  </si>
  <si>
    <t>Cabo Verde</t>
  </si>
  <si>
    <t>Brazil</t>
  </si>
  <si>
    <t>Brasil</t>
  </si>
  <si>
    <t>Health</t>
  </si>
  <si>
    <t>Saúde</t>
  </si>
  <si>
    <t>Craft and related trades workers</t>
  </si>
  <si>
    <t>Pre-primary education</t>
  </si>
  <si>
    <t>%</t>
  </si>
  <si>
    <t>1º</t>
  </si>
  <si>
    <t>2º</t>
  </si>
  <si>
    <t>3º</t>
  </si>
  <si>
    <t>4º</t>
  </si>
  <si>
    <t>5º</t>
  </si>
  <si>
    <t>Portugal</t>
  </si>
  <si>
    <t>R. A. Açores</t>
  </si>
  <si>
    <t>R. A. Madeira</t>
  </si>
  <si>
    <t>Total</t>
  </si>
  <si>
    <t>Privados</t>
  </si>
  <si>
    <t>‰</t>
  </si>
  <si>
    <t>Private</t>
  </si>
  <si>
    <t>€</t>
  </si>
  <si>
    <t>milhares de euros</t>
  </si>
  <si>
    <t>thousands euros</t>
  </si>
  <si>
    <t>Retired</t>
  </si>
  <si>
    <t>dias</t>
  </si>
  <si>
    <t>days</t>
  </si>
  <si>
    <t>Educação
pré-escolar</t>
  </si>
  <si>
    <t>Ensino
secundário</t>
  </si>
  <si>
    <t>Ensino 
básico</t>
  </si>
  <si>
    <t>Publicações</t>
  </si>
  <si>
    <t>Edições</t>
  </si>
  <si>
    <t>Publications</t>
  </si>
  <si>
    <t>Editions</t>
  </si>
  <si>
    <t xml:space="preserve">     Norte</t>
  </si>
  <si>
    <t xml:space="preserve">     Centro</t>
  </si>
  <si>
    <t xml:space="preserve">     Alentejo</t>
  </si>
  <si>
    <t xml:space="preserve">     Algarve</t>
  </si>
  <si>
    <t xml:space="preserve">   R. A. Açores</t>
  </si>
  <si>
    <t xml:space="preserve">   R. A. Madeira</t>
  </si>
  <si>
    <t>por conta própria</t>
  </si>
  <si>
    <t>Employees</t>
  </si>
  <si>
    <t>Self-employed persons</t>
  </si>
  <si>
    <t>por conta 
de outrem</t>
  </si>
  <si>
    <t>Outras receitas</t>
  </si>
  <si>
    <t>Other receipts</t>
  </si>
  <si>
    <t>Social protection benefits</t>
  </si>
  <si>
    <t>Custos de funcionamento</t>
  </si>
  <si>
    <t>Administration costs</t>
  </si>
  <si>
    <t>Outras despesas</t>
  </si>
  <si>
    <t>Taxa de sobrelotação da habitação</t>
  </si>
  <si>
    <t>Carga mediana das despesas em habitação</t>
  </si>
  <si>
    <t>Taxa de sobrecarga das despesas em habitação</t>
  </si>
  <si>
    <t>Households without dependent children</t>
  </si>
  <si>
    <t>Households with dependent children</t>
  </si>
  <si>
    <t>Contribuições sociais das pessoas protegidas</t>
  </si>
  <si>
    <t>Contribuições das administrações públicas</t>
  </si>
  <si>
    <t>Transferências de outros regimes</t>
  </si>
  <si>
    <t>Prestações sociais</t>
  </si>
  <si>
    <t>Transferências para outros regimes</t>
  </si>
  <si>
    <t xml:space="preserve"> Funeral grant</t>
  </si>
  <si>
    <t>Nurses</t>
  </si>
  <si>
    <t>Post-secondary non-tertiary education</t>
  </si>
  <si>
    <t>Other expenditures</t>
  </si>
  <si>
    <t>Professionals</t>
  </si>
  <si>
    <t>Celebrados</t>
  </si>
  <si>
    <t>Ucrânia</t>
  </si>
  <si>
    <t>Roménia</t>
  </si>
  <si>
    <t>Ukraine</t>
  </si>
  <si>
    <t xml:space="preserve"> </t>
  </si>
  <si>
    <t>Enfermeiras/os</t>
  </si>
  <si>
    <t>Médicas/os</t>
  </si>
  <si>
    <t>Especialistas das atividades intelectuais e científicas</t>
  </si>
  <si>
    <t>Service and sale workers</t>
  </si>
  <si>
    <t>As Pessoas</t>
  </si>
  <si>
    <t>População</t>
  </si>
  <si>
    <t>Educação</t>
  </si>
  <si>
    <t>Cultura e Desporto</t>
  </si>
  <si>
    <t>Mercado de Trabalho</t>
  </si>
  <si>
    <t>Rendimento e Condições de Vida</t>
  </si>
  <si>
    <t>Population</t>
  </si>
  <si>
    <t>Education</t>
  </si>
  <si>
    <t>Proteção Social</t>
  </si>
  <si>
    <t>Culture and sport</t>
  </si>
  <si>
    <t>Labour market</t>
  </si>
  <si>
    <t>Social protection</t>
  </si>
  <si>
    <t>Income and living conditions</t>
  </si>
  <si>
    <t>0 - 14 anos</t>
  </si>
  <si>
    <t>15 - 24 anos</t>
  </si>
  <si>
    <t>25 - 64 anos</t>
  </si>
  <si>
    <t>65 e mais anos</t>
  </si>
  <si>
    <t>0 - 14 years</t>
  </si>
  <si>
    <t>15 - 24 years</t>
  </si>
  <si>
    <t>25 - 64 years</t>
  </si>
  <si>
    <t>65 and over</t>
  </si>
  <si>
    <t>Taxa de crescimento efetivo</t>
  </si>
  <si>
    <t>Taxa de crescimento natural</t>
  </si>
  <si>
    <t>Taxa de crescimento migratório</t>
  </si>
  <si>
    <t>Crude migratory rate</t>
  </si>
  <si>
    <t>Crude rate of increase</t>
  </si>
  <si>
    <t>anos</t>
  </si>
  <si>
    <t>years</t>
  </si>
  <si>
    <t>Marriages contracted</t>
  </si>
  <si>
    <t>Marriages dissolved by death</t>
  </si>
  <si>
    <t>Homem</t>
  </si>
  <si>
    <t>Mulher</t>
  </si>
  <si>
    <t>Male</t>
  </si>
  <si>
    <t>Female</t>
  </si>
  <si>
    <t>Público</t>
  </si>
  <si>
    <t xml:space="preserve">Privado </t>
  </si>
  <si>
    <t>Public</t>
  </si>
  <si>
    <t>1º Ciclo</t>
  </si>
  <si>
    <t>1st cycle</t>
  </si>
  <si>
    <t>3º Ciclo</t>
  </si>
  <si>
    <t>2º Ciclo</t>
  </si>
  <si>
    <t>2nd cycle</t>
  </si>
  <si>
    <t>Pre-primary
education</t>
  </si>
  <si>
    <t>Ensino básico</t>
  </si>
  <si>
    <t>Ensino secundário</t>
  </si>
  <si>
    <t xml:space="preserve">  Diária</t>
  </si>
  <si>
    <t xml:space="preserve">  Semanal</t>
  </si>
  <si>
    <t xml:space="preserve">  Mensal</t>
  </si>
  <si>
    <t xml:space="preserve">  Anual</t>
  </si>
  <si>
    <t xml:space="preserve">  Outra</t>
  </si>
  <si>
    <t xml:space="preserve">Daily  </t>
  </si>
  <si>
    <t xml:space="preserve">Weekly  </t>
  </si>
  <si>
    <t xml:space="preserve">Monthly  </t>
  </si>
  <si>
    <t xml:space="preserve">Annual  </t>
  </si>
  <si>
    <t xml:space="preserve">Other  </t>
  </si>
  <si>
    <t>thousands
euros</t>
  </si>
  <si>
    <t>Ortopedia</t>
  </si>
  <si>
    <t>Oftalmologia</t>
  </si>
  <si>
    <t>Cirurgia geral</t>
  </si>
  <si>
    <t>Ginecologia</t>
  </si>
  <si>
    <t>Medicina interna</t>
  </si>
  <si>
    <t>Otorrinolaringologia</t>
  </si>
  <si>
    <t>Pediatria médica</t>
  </si>
  <si>
    <t>Psiquiatria</t>
  </si>
  <si>
    <t>Orthopaedics</t>
  </si>
  <si>
    <t>Ophthalmology</t>
  </si>
  <si>
    <t>General surgery</t>
  </si>
  <si>
    <t>Gynaecology</t>
  </si>
  <si>
    <t>Internal medicine</t>
  </si>
  <si>
    <t>Otorhinolaryngology</t>
  </si>
  <si>
    <t>Medical paediatrics</t>
  </si>
  <si>
    <t>Psychiatry</t>
  </si>
  <si>
    <t>15-24 anos</t>
  </si>
  <si>
    <t>25-34 anos</t>
  </si>
  <si>
    <t>35-44 anos</t>
  </si>
  <si>
    <t>15-24 years</t>
  </si>
  <si>
    <t>25-34 years</t>
  </si>
  <si>
    <t>35-44 years</t>
  </si>
  <si>
    <t>hora</t>
  </si>
  <si>
    <t>hour</t>
  </si>
  <si>
    <t>Sem instrução</t>
  </si>
  <si>
    <t>Básico</t>
  </si>
  <si>
    <t>Secundário</t>
  </si>
  <si>
    <t>Superior</t>
  </si>
  <si>
    <t>Estudantes</t>
  </si>
  <si>
    <t>Household duties</t>
  </si>
  <si>
    <t>Students</t>
  </si>
  <si>
    <t>Other</t>
  </si>
  <si>
    <t>Menos de 25 anos</t>
  </si>
  <si>
    <t>25-39 anos</t>
  </si>
  <si>
    <t>40-54 anos</t>
  </si>
  <si>
    <t>25-39 years</t>
  </si>
  <si>
    <t>40-54 years</t>
  </si>
  <si>
    <t>45 years and over</t>
  </si>
  <si>
    <t>under 25 years</t>
  </si>
  <si>
    <t>55 years and over</t>
  </si>
  <si>
    <t>Velhice</t>
  </si>
  <si>
    <t>Invalidez</t>
  </si>
  <si>
    <t>Sobrevivência</t>
  </si>
  <si>
    <t>Desemprego</t>
  </si>
  <si>
    <t>Exclusão social</t>
  </si>
  <si>
    <t>Old age</t>
  </si>
  <si>
    <t>Disability</t>
  </si>
  <si>
    <t>Unemployment</t>
  </si>
  <si>
    <t>Social exclusion</t>
  </si>
  <si>
    <t>General government
contributions</t>
  </si>
  <si>
    <t>Pensionistas com reforma antecipada</t>
  </si>
  <si>
    <t>Subsídio por morte</t>
  </si>
  <si>
    <t xml:space="preserve">Bonificação por deficiência  </t>
  </si>
  <si>
    <t>Pensioners with complement
due to dependency</t>
  </si>
  <si>
    <t>Death grant</t>
  </si>
  <si>
    <t>Disability allowance</t>
  </si>
  <si>
    <t>0-17 years</t>
  </si>
  <si>
    <t>18-64 years</t>
  </si>
  <si>
    <t>65 years and over</t>
  </si>
  <si>
    <t>Overcrowding rate</t>
  </si>
  <si>
    <t>Dissolvidos
por morte</t>
  </si>
  <si>
    <t>Farmácias</t>
  </si>
  <si>
    <t>Pharmacies</t>
  </si>
  <si>
    <t>Mobile medicine depots</t>
  </si>
  <si>
    <t>Trabalhadores/as dos serviços pessoais, de proteção e segurança e vendedores/as</t>
  </si>
  <si>
    <t>Trabalhadores/as qualificados/as da indústria, construção e artífices</t>
  </si>
  <si>
    <t>Domésticos/as</t>
  </si>
  <si>
    <t>Reformados/as</t>
  </si>
  <si>
    <t>Outros/as inativos/as</t>
  </si>
  <si>
    <t>Complemento solidário para idosos/as</t>
  </si>
  <si>
    <t>Técnicos/as e profissionais de nível intermédio</t>
  </si>
  <si>
    <t>Technicians and associate professionals</t>
  </si>
  <si>
    <t>No.</t>
  </si>
  <si>
    <t>Fonte/Source</t>
  </si>
  <si>
    <t>INE, I.P., Estatísticas Demográficas; Ministério da Administração Interna - Serviço de Estrangeiros e Fronteiras</t>
  </si>
  <si>
    <r>
      <t xml:space="preserve">Statistics Portugal, </t>
    </r>
    <r>
      <rPr>
        <sz val="7"/>
        <color indexed="8"/>
        <rFont val="Arial"/>
        <family val="2"/>
      </rPr>
      <t>Demographic Statistics; Ministry of Internal Administration - Immigration and Borders Service</t>
    </r>
  </si>
  <si>
    <t>INE, I.P., Estatísticas da Cultura</t>
  </si>
  <si>
    <t>Statistics Portugal, Statistics of Culture</t>
  </si>
  <si>
    <t>INE, I.P., Estatísticas do Pessoal de Saúde, Estatísticas Demográficas, Estimativas Provisórias de População Residente</t>
  </si>
  <si>
    <t>Statistics Portugal, Health Personnel Statistics, Demographic Statistics, Provisional Estimates of Resident Population</t>
  </si>
  <si>
    <t>Statistics Portugal, Pharmacies Statistics, Demographic Statistics, Provisional Estimates of Resident Population</t>
  </si>
  <si>
    <t>General courses/ scientific-
-humanistic</t>
  </si>
  <si>
    <t>INE, I.P., Inquérito aos Hospitais</t>
  </si>
  <si>
    <t>Statistics Portugal, Hospital Survey</t>
  </si>
  <si>
    <t>INE, I.P., Estatísticas das Farmácias</t>
  </si>
  <si>
    <t>Statistics Portugal, Pharmacies Statistics</t>
  </si>
  <si>
    <t>INE, I.P., Estatísticas da Saúde, Estatísticas Demográficas, Estimativas Provisórias de População Residente</t>
  </si>
  <si>
    <t>Statistics Portugal, Health Statistics, Demographic Statistics, Provisional Estimates of Resident Population</t>
  </si>
  <si>
    <t>INE, I.P., Inquérito ao Emprego</t>
  </si>
  <si>
    <t>Statistics Portugal, Labour Force Survey</t>
  </si>
  <si>
    <t>INE, I.P., Sistema Europeu de Estatísticas Integradas de Proteção Social (SEEPROS)</t>
  </si>
  <si>
    <t>Statistics Portugal, European System of Integrated Social Protection Statistics (ESSPROS)</t>
  </si>
  <si>
    <t xml:space="preserve">     A. M. Lisboa</t>
  </si>
  <si>
    <t>Romania</t>
  </si>
  <si>
    <t>Sessões</t>
  </si>
  <si>
    <t>Performances</t>
  </si>
  <si>
    <t>Spectators</t>
  </si>
  <si>
    <t>Espetadores/as</t>
  </si>
  <si>
    <t>Statistics Portugal, Cultural Statistics</t>
  </si>
  <si>
    <t>INE, I.P., Estatísticas das Farmácias, Estatísticas Demográficas, Estimativas Provisórias de População Residente</t>
  </si>
  <si>
    <t>Especialistas</t>
  </si>
  <si>
    <t>Não especialistas</t>
  </si>
  <si>
    <t>Specialists</t>
  </si>
  <si>
    <t>Non-specialists</t>
  </si>
  <si>
    <t>Medical doctors</t>
  </si>
  <si>
    <t>Medicina geral e familiar</t>
  </si>
  <si>
    <t>Pediatria</t>
  </si>
  <si>
    <t>Family and general medicine</t>
  </si>
  <si>
    <t>Paediatrics</t>
  </si>
  <si>
    <t>Ensino pós-
-secundário
não superior</t>
  </si>
  <si>
    <t>Artes</t>
  </si>
  <si>
    <t>Arts</t>
  </si>
  <si>
    <t>Cursos gerais/científico-
-humanísticos</t>
  </si>
  <si>
    <t>Pré-
-escolarização</t>
  </si>
  <si>
    <t>Abono de família pré-natal</t>
  </si>
  <si>
    <t xml:space="preserve">Subsídio de educação especial </t>
  </si>
  <si>
    <t>Special education benefit</t>
  </si>
  <si>
    <t>Pre-natal family benefit</t>
  </si>
  <si>
    <t>Pensionistas com complemento
por dependência</t>
  </si>
  <si>
    <t>0-17 anos</t>
  </si>
  <si>
    <t>18-64 anos</t>
  </si>
  <si>
    <t>INE, I.P., Estatísticas do Pessoal de Saúde</t>
  </si>
  <si>
    <t>Statistics Portugal, Health Personnel Statistics</t>
  </si>
  <si>
    <t>Direção-Geral de Estatísticas da Educação e Ciência - Ministério da Educação e Ministério da Ciência, Tecnologia e Ensino Superior</t>
  </si>
  <si>
    <t>Directorate-General for Education and Science Statistics - Ministry of Education and Ministry of Science, Technology and Higher Education</t>
  </si>
  <si>
    <t>índice</t>
  </si>
  <si>
    <t>Galerias de arte e outros espaços de exposições temporárias</t>
  </si>
  <si>
    <t>Art galleries and other temporary exhibition spaces</t>
  </si>
  <si>
    <t>Ministério do Trabalho, Solidariedade e Segurança Social, Quadros de Pessoal</t>
  </si>
  <si>
    <t>Ministry of Labour, Solidarity and Social Security, Lists of personnel</t>
  </si>
  <si>
    <t>INE, I.P., Ministério do Trabalho, Solidariedade e Segurança Social</t>
  </si>
  <si>
    <t>Statistics Portugal - Ministry of Labour, Solidarity and Social Security</t>
  </si>
  <si>
    <t>Ministério do Trabalho, Solidariedade e Segurança Social - Instituto de Informática, I.P.</t>
  </si>
  <si>
    <t>Ministry of Labour, Solidarity and Social Security - Institute for Informatics</t>
  </si>
  <si>
    <t>Jornais</t>
  </si>
  <si>
    <t>Revistas</t>
  </si>
  <si>
    <t>Newspapers</t>
  </si>
  <si>
    <t>Magazines</t>
  </si>
  <si>
    <t>Museus</t>
  </si>
  <si>
    <t>Jardins zoológicos, jardins botânicos e aquários</t>
  </si>
  <si>
    <t>Museums</t>
  </si>
  <si>
    <t>Zoological
gardens, botanical gardens and aquariums</t>
  </si>
  <si>
    <t>Atividades culturais e criativas</t>
  </si>
  <si>
    <t>Atividades e equipamentos desportivos</t>
  </si>
  <si>
    <t>Cultura e
desporto</t>
  </si>
  <si>
    <t xml:space="preserve">Sports activities
and equipments </t>
  </si>
  <si>
    <t xml:space="preserve">Culture and
sports </t>
  </si>
  <si>
    <t>Abono de família para crianças e jovens</t>
  </si>
  <si>
    <t>Subsídio por assistência de 3ª pessoa</t>
  </si>
  <si>
    <t xml:space="preserve">€ per inhabitant
</t>
  </si>
  <si>
    <t xml:space="preserve">% as share of total expenditures
</t>
  </si>
  <si>
    <t xml:space="preserve">€ por habitante
</t>
  </si>
  <si>
    <t xml:space="preserve">% no total das despesas
</t>
  </si>
  <si>
    <t>Collective labour contracts (No.)</t>
  </si>
  <si>
    <t>Collective labour agreements (No.)</t>
  </si>
  <si>
    <t>Employer's agreements (No.)</t>
  </si>
  <si>
    <t>Trabalhadores/as abrangidos/as por alterações salariais (milhares)</t>
  </si>
  <si>
    <t>Workers covered by wage changes (thousands)</t>
  </si>
  <si>
    <t>Transfers from other schemes</t>
  </si>
  <si>
    <t>Ciências sociais e comportamentais</t>
  </si>
  <si>
    <t>Business and management</t>
  </si>
  <si>
    <t>Engineering and related
technologies</t>
  </si>
  <si>
    <t>Social and behavioural
sciences</t>
  </si>
  <si>
    <t>Ciências empresariais e
administração</t>
  </si>
  <si>
    <t>Primary and lower secondary education</t>
  </si>
  <si>
    <t>Upper secondary education</t>
  </si>
  <si>
    <t>Primary education</t>
  </si>
  <si>
    <t>Lower secondary
education</t>
  </si>
  <si>
    <t>Lower secondary education</t>
  </si>
  <si>
    <t xml:space="preserve">Cursos tecnológicos/
profissionais
</t>
  </si>
  <si>
    <t>Technological vocational (professional) courses</t>
  </si>
  <si>
    <t>Engenharia e tecnologias
afins</t>
  </si>
  <si>
    <t>45 e mais anos</t>
  </si>
  <si>
    <t>No level
of education</t>
  </si>
  <si>
    <t>Primary and lower
secondary education</t>
  </si>
  <si>
    <t>Upper secondary
education</t>
  </si>
  <si>
    <t>Tertiary
education</t>
  </si>
  <si>
    <t>Child benefit</t>
  </si>
  <si>
    <t xml:space="preserve">Allowance for assistance by a third party </t>
  </si>
  <si>
    <t>55 e mais anos</t>
  </si>
  <si>
    <t>Social contributions by the protected persons</t>
  </si>
  <si>
    <t>Employers social contributions</t>
  </si>
  <si>
    <t>Solidarity supplement</t>
  </si>
  <si>
    <t>Pensioners with anticipated old
age pension</t>
  </si>
  <si>
    <t>Median of the housing cost burden</t>
  </si>
  <si>
    <t>Housing cost overburden rate</t>
  </si>
  <si>
    <t>Agregados domésticos privados sem crianças dependentes</t>
  </si>
  <si>
    <t>Agregados domésticos privados com crianças dependentes</t>
  </si>
  <si>
    <t>Single person</t>
  </si>
  <si>
    <t>Postos farmacêuticos móveis</t>
  </si>
  <si>
    <t>Under 25 years</t>
  </si>
  <si>
    <t>Transfers to other schemes</t>
  </si>
  <si>
    <t>Limiar de risco de pobreza (€)</t>
  </si>
  <si>
    <t>At-risk-of-poverty threshold (€)</t>
  </si>
  <si>
    <t>Taxa de risco de pobreza (60% da mediana)</t>
  </si>
  <si>
    <t>At-risk-of-poverty rate (60% of the median)</t>
  </si>
  <si>
    <t>Dispersão do limiar do risco de pobreza</t>
  </si>
  <si>
    <t>Dispersion around the at-risk-of-poverty threshold</t>
  </si>
  <si>
    <t>Indicadores de desigualdade do rendimento</t>
  </si>
  <si>
    <t>Income inequality indicators</t>
  </si>
  <si>
    <t>Coeficiente de Gini (%)</t>
  </si>
  <si>
    <t>Gini Coefficient (%)</t>
  </si>
  <si>
    <t>Inequality of income distribution (S80/S20) (No.)</t>
  </si>
  <si>
    <t>Inequality of income distribution (S90/S10) (No.)</t>
  </si>
  <si>
    <t>N.º</t>
  </si>
  <si>
    <r>
      <t>N.</t>
    </r>
    <r>
      <rPr>
        <vertAlign val="superscript"/>
        <sz val="8"/>
        <color indexed="9"/>
        <rFont val="Arial"/>
        <family val="2"/>
      </rPr>
      <t>o</t>
    </r>
  </si>
  <si>
    <r>
      <t>Contratos coletivos de trabalho (N.</t>
    </r>
    <r>
      <rPr>
        <vertAlign val="superscript"/>
        <sz val="8"/>
        <color indexed="8"/>
        <rFont val="Arial"/>
        <family val="2"/>
      </rPr>
      <t>o</t>
    </r>
    <r>
      <rPr>
        <sz val="8"/>
        <color indexed="8"/>
        <rFont val="Arial"/>
        <family val="2"/>
      </rPr>
      <t>)</t>
    </r>
  </si>
  <si>
    <r>
      <t>Acordos coletivos de trabalho (N.</t>
    </r>
    <r>
      <rPr>
        <vertAlign val="superscript"/>
        <sz val="8"/>
        <color indexed="8"/>
        <rFont val="Arial"/>
        <family val="2"/>
      </rPr>
      <t>o</t>
    </r>
    <r>
      <rPr>
        <sz val="8"/>
        <color indexed="8"/>
        <rFont val="Arial"/>
        <family val="2"/>
      </rPr>
      <t>)</t>
    </r>
  </si>
  <si>
    <r>
      <t>Acordos de empresa (N.</t>
    </r>
    <r>
      <rPr>
        <vertAlign val="superscript"/>
        <sz val="8"/>
        <color indexed="8"/>
        <rFont val="Arial"/>
        <family val="2"/>
      </rPr>
      <t>o</t>
    </r>
    <r>
      <rPr>
        <sz val="8"/>
        <color indexed="8"/>
        <rFont val="Arial"/>
        <family val="2"/>
      </rPr>
      <t>)</t>
    </r>
  </si>
  <si>
    <t>Antes de qualquer transferência social</t>
  </si>
  <si>
    <t>Após transferências relativas a pensões</t>
  </si>
  <si>
    <t>Após transferências sociais</t>
  </si>
  <si>
    <t>Após transferências sociais (70% da mediana)</t>
  </si>
  <si>
    <t>Após transferências sociais (50% da mediana)</t>
  </si>
  <si>
    <t>Após transferências sociais (40% da mediana)</t>
  </si>
  <si>
    <t>Desigualdade na distribuição de rendimentos (S80/S20) (N.º)</t>
  </si>
  <si>
    <t>Desigualdade na distribuição de rendimentos (S90/S10) (N.º)</t>
  </si>
  <si>
    <t>Before social transfers</t>
  </si>
  <si>
    <t>After social transfers relative to pensions</t>
  </si>
  <si>
    <t>After social transfers</t>
  </si>
  <si>
    <t>After social transfers (70% of the
median)</t>
  </si>
  <si>
    <t>After social transfers (50% of the median)</t>
  </si>
  <si>
    <t>After social transfers (40% of the median)</t>
  </si>
  <si>
    <t>One adult younger than 65 years</t>
  </si>
  <si>
    <t>Two adults younger than 65 years</t>
  </si>
  <si>
    <t>Two adults, at least one aged 65 years and over</t>
  </si>
  <si>
    <t>Um adulto</t>
  </si>
  <si>
    <t>Um adulto com menos de 65 anos</t>
  </si>
  <si>
    <t>Um adulto com 65 ou mais anos</t>
  </si>
  <si>
    <t>Dois adultos, ambos com menos de 65 anos</t>
  </si>
  <si>
    <t>Dois adultos, pelo menos 1 com 65 ou mais anos</t>
  </si>
  <si>
    <t>One adult 65 years and over</t>
  </si>
  <si>
    <t>Itália</t>
  </si>
  <si>
    <t>Italy</t>
  </si>
  <si>
    <t>Cultural
and creative activities</t>
  </si>
  <si>
    <t>Despesas correntes</t>
  </si>
  <si>
    <t>Despesas de capital</t>
  </si>
  <si>
    <t>Current expenditures</t>
  </si>
  <si>
    <t>Capital expenditures</t>
  </si>
  <si>
    <t>Milhares de euros</t>
  </si>
  <si>
    <t>Thousands euros</t>
  </si>
  <si>
    <t>Públicos</t>
  </si>
  <si>
    <t>Parcerias público-
-privadas</t>
  </si>
  <si>
    <t>Public-
-private partnerships</t>
  </si>
  <si>
    <t>Custo médio por trabalhador</t>
  </si>
  <si>
    <t>Horas efetivamente trabalhadas por trabalhador</t>
  </si>
  <si>
    <t>Hours actually worked
by worker</t>
  </si>
  <si>
    <t>Average labor cost
by worker</t>
  </si>
  <si>
    <t>Doença/cuidados de saúde</t>
  </si>
  <si>
    <t>Família/crianças</t>
  </si>
  <si>
    <t>Sickness/health care</t>
  </si>
  <si>
    <t>Survival</t>
  </si>
  <si>
    <t>Family/children</t>
  </si>
  <si>
    <t>Employed</t>
  </si>
  <si>
    <t>Empregada/o</t>
  </si>
  <si>
    <t>Outros agregados sem crianças</t>
  </si>
  <si>
    <t>Other households without children</t>
  </si>
  <si>
    <t>Um adulto e pelo menos uma criança</t>
  </si>
  <si>
    <t>One adult with at least one child</t>
  </si>
  <si>
    <t>Dois adultos e uma criança</t>
  </si>
  <si>
    <t>Two adults with one child</t>
  </si>
  <si>
    <t>Dois adultos e duas crianças</t>
  </si>
  <si>
    <t>Two adults with two children</t>
  </si>
  <si>
    <t>Dois adultos e três ou mais crianças</t>
  </si>
  <si>
    <t>Two adults with three or more children</t>
  </si>
  <si>
    <t>Outros agregados com crianças</t>
  </si>
  <si>
    <t>Other households with children</t>
  </si>
  <si>
    <t>People</t>
  </si>
  <si>
    <t>058 - Indicadores do Inquérito Nacional de Saúde, Portugal, 2019</t>
  </si>
  <si>
    <t>058 - National Health Survey indicators, Portugal, 2019</t>
  </si>
  <si>
    <t>Beneficiários/as (N.º)</t>
  </si>
  <si>
    <t>Valores processados (milhares de euros)</t>
  </si>
  <si>
    <t>Recipients (No.)</t>
  </si>
  <si>
    <t>Values paid (thousand
euros)</t>
  </si>
  <si>
    <t>25-29 anos</t>
  </si>
  <si>
    <t>30-39 anos</t>
  </si>
  <si>
    <t>40-49 anos</t>
  </si>
  <si>
    <t>50-54 anos</t>
  </si>
  <si>
    <t>25-29 years</t>
  </si>
  <si>
    <t>30-39 years</t>
  </si>
  <si>
    <t>40-49 years</t>
  </si>
  <si>
    <t>50-54 years</t>
  </si>
  <si>
    <t>INE, I.P., Estatísticas Demográficas</t>
  </si>
  <si>
    <r>
      <t xml:space="preserve">Statistics Portugal, </t>
    </r>
    <r>
      <rPr>
        <sz val="7"/>
        <color indexed="8"/>
        <rFont val="Arial"/>
        <family val="2"/>
      </rPr>
      <t>Demographic Statistics</t>
    </r>
  </si>
  <si>
    <t>INE, I.P., Inquérito aos Hospitais, Estatísticas Demográficas, Estimativas Provisórias de População Residente</t>
  </si>
  <si>
    <t>Statistics Portugal - Hospital Survey, Demographic Statistics, Provisional Estimates of Resident Population</t>
  </si>
  <si>
    <t>INE, I.P., Inquérito Nacional de Saúde</t>
  </si>
  <si>
    <t>Statistics Portugal - National Health Survey</t>
  </si>
  <si>
    <t>INE, I.P., Índice de Custo do Trabalho (Empresa) (Base 2016)</t>
  </si>
  <si>
    <t>Statistics Portugal - Labour Cost Index (Enterprise) (Base 2016)</t>
  </si>
  <si>
    <t>Reino Unido da Grã-Bretanha
e Irlanda do Norte</t>
  </si>
  <si>
    <t>United Kingdom of Great Britain and Northern Ireland (the)</t>
  </si>
  <si>
    <t>Índia</t>
  </si>
  <si>
    <t>India</t>
  </si>
  <si>
    <t>Proporção da população com 15 ou mais anos que sofre de dores lombares ou outros problemas crónicos nas costas</t>
  </si>
  <si>
    <t xml:space="preserve">Proporção da população com 18 ou mais anos com excesso de peso ou obesidade </t>
  </si>
  <si>
    <t>Proporção da população com 15 ou mais anos que fuma diariamente</t>
  </si>
  <si>
    <t xml:space="preserve">Proporção da população com 15 ou mais anos que consome bebidas alcoólicas diariamente </t>
  </si>
  <si>
    <t>Proportion of the population aged 15 years and over with low back disorder or other chronic back defect</t>
  </si>
  <si>
    <t>Proportion of the population aged 18 years and over who is overweight or obese</t>
  </si>
  <si>
    <t xml:space="preserve">Proportion of the population aged 15 years and over that smokes everyday  </t>
  </si>
  <si>
    <t>Proportion of the population aged 15 years and over that consumes alcoholic beverages everyday</t>
  </si>
  <si>
    <t>018 - População estrangeira a quem foi concedido título de residência por 1 000 habitantes, NUTS II, 2020</t>
  </si>
  <si>
    <t>018 - Foreign population who has been granted residence title per 1 000 inhabitants by region, 2020</t>
  </si>
  <si>
    <t>Angola</t>
  </si>
  <si>
    <t>Ginecologia-obstetrícia</t>
  </si>
  <si>
    <t>Gynaecology-obstetrics</t>
  </si>
  <si>
    <t xml:space="preserve">Pessoal administrativo </t>
  </si>
  <si>
    <t>Clerical support workers</t>
  </si>
  <si>
    <t>094 - Indicadores de pobreza monetária e desigualdade, Portugal, 2020</t>
  </si>
  <si>
    <t>095 - Taxa de risco de pobreza após transferências sociais por sexo e grupo etário, Portugal, 2020</t>
  </si>
  <si>
    <t>097 - Taxa de risco de pobreza após transferências sociais por composição do agregado doméstico, Portugal, 2020</t>
  </si>
  <si>
    <t>098 - Taxa de risco de pobreza por NUTS II, 2020</t>
  </si>
  <si>
    <t>099 - Taxa de intensidade da pobreza por sexo e grupo etário, Portugal, 2020</t>
  </si>
  <si>
    <t>101 - Itens de privação material na população total, Portugal, 2020/2021</t>
  </si>
  <si>
    <t>094 - Monetary poverty and inequality indicators, Portugal, 2020</t>
  </si>
  <si>
    <t>095 - At-risk-of-poverty rate after social transfers by sex and age group, Portugal, 2020</t>
  </si>
  <si>
    <t>097 - At-risk-of-poverty rate after social transfers by household type, Portugal, 2020</t>
  </si>
  <si>
    <t>098 - At-risk-of-poverty rate by region, 2020</t>
  </si>
  <si>
    <t>099 - Relative median at-risk-of-poverty gap by sex and age group Portugal, 2020</t>
  </si>
  <si>
    <t>101 - Items of material deprivation for the total population, Portugal, 2020/2021</t>
  </si>
  <si>
    <t>INE, I.P., Inquérito às Condições de Vida e Rendimento 2020 (ICOR; EU-SILC)</t>
  </si>
  <si>
    <t>Statistics Portugal - Survey on Income and Living Conditions 2020 (ICOR; EU-SILC)</t>
  </si>
  <si>
    <t>INE, I.P., Inquérito às Condições de Vida e Rendimento 2021 (ICOR; EU-SILC)</t>
  </si>
  <si>
    <t>Statistics Portugal - Survey on Income and Living Conditions 2021 (ICOR; EU-SILC)</t>
  </si>
  <si>
    <t>Sem possibilidade de substituição de roupa usada por alguma roupa nova (excluindo a roupa em segunda mão)</t>
  </si>
  <si>
    <t>Sem possibilidade para gastar semanalmente uma pequena quantia de dinheiro consigo próprio</t>
  </si>
  <si>
    <t>Unable to replace worn-out furniture</t>
  </si>
  <si>
    <t>Unable to afford one week’s annual holiday away from home</t>
  </si>
  <si>
    <t>Unable to face unexpected financial expenses (without asking for financial help)</t>
  </si>
  <si>
    <t>Unable to keep the home adequately warm</t>
  </si>
  <si>
    <t>Unable to have regular leisure activities</t>
  </si>
  <si>
    <t>Unable to get together with friends/family for a drink/meal at least once a month</t>
  </si>
  <si>
    <t>Unable to replace worn-out clothes with some new ones</t>
  </si>
  <si>
    <t>Unable to spend a small amount of money each week on him/herself (“pocket money”)</t>
  </si>
  <si>
    <t>Sem possibilidade de substituição do mobiliário usado</t>
  </si>
  <si>
    <t>Sem capacidade para pagar uma semana de férias, por ano, fora de casa, suportando a despesa de alojamento e viagem para todos os membros do agregado</t>
  </si>
  <si>
    <t>Sem capacidade para assegurar o pagamento imediato de uma despesa inesperada próxima do valor mensal da linha de pobreza (sem recorrer a empréstimo)</t>
  </si>
  <si>
    <t>Sem capacidade financeira para manter a casa adequadamente aquecida</t>
  </si>
  <si>
    <t>Sem possibilidade de participação regular numa atividade de lazer</t>
  </si>
  <si>
    <t>Sem possibilidade de encontro com amigos/familiares para uma bebida/refeição pelo menos uma vez por mês</t>
  </si>
  <si>
    <t>102 - Material and social deprivation rate by sex and age group, Portugal, 2020/2021</t>
  </si>
  <si>
    <t>102 - Taxa de privação material e social por sexo e grupo etário, Portugal, 2020/2021</t>
  </si>
  <si>
    <t>Contribuições sociais dos empregadores</t>
  </si>
  <si>
    <t>096 - Taxa de risco de pobreza após transferências sociais por sexo e condição perante o trabalho, Portugal, 2020</t>
  </si>
  <si>
    <t>096 - At-risk-of-poverty rate after social transfers by sex and activity status, Portugal, 2020</t>
  </si>
  <si>
    <t>http://www.ine.pt/xurl/ind/0008273</t>
  </si>
  <si>
    <t>http://www.ine.pt/xurl/ind/0008262</t>
  </si>
  <si>
    <t>http://www.ine.pt/xurl/ind/0008263</t>
  </si>
  <si>
    <t>http://www.ine.pt/xurl/ind/0008253</t>
  </si>
  <si>
    <t>http://www.ine.pt/xurl/ind/0008264</t>
  </si>
  <si>
    <t>http://www.ine.pt/xurl/ind/0008216</t>
  </si>
  <si>
    <t>http://www.ine.pt/xurl/ind/0009209</t>
  </si>
  <si>
    <t>http://www.ine.pt/xurl/ind/0008276</t>
  </si>
  <si>
    <t>http://www.ine.pt/xurl/ind/0008275</t>
  </si>
  <si>
    <t>http://www.ine.pt/xurl/ind/0008274</t>
  </si>
  <si>
    <t>http://www.ine.pt/xurl/ind/0008265</t>
  </si>
  <si>
    <t>http://www.ine.pt/xurl/ind/0008259</t>
  </si>
  <si>
    <t>http://www.ine.pt/xurl/ind/0008258</t>
  </si>
  <si>
    <t>http://www.ine.pt/xurl/ind/0008283</t>
  </si>
  <si>
    <t>http://www.ine.pt/xurl/ind/0008138</t>
  </si>
  <si>
    <t>http://www.ine.pt/xurl/ind/0008162</t>
  </si>
  <si>
    <t>http://www.ine.pt/xurl/ind/0008221</t>
  </si>
  <si>
    <t>http://www.ine.pt/xurl/ind/0008220</t>
  </si>
  <si>
    <t>http://www.ine.pt/xurl/ind/0010247</t>
  </si>
  <si>
    <t>http://www.ine.pt/xurl/ind/0008627</t>
  </si>
  <si>
    <t>http://www.ine.pt/xurl/ind/0008626</t>
  </si>
  <si>
    <t>http://www.ine.pt/xurl/ind/0009518</t>
  </si>
  <si>
    <t>http://www.ine.pt/xurl/ind/0009231</t>
  </si>
  <si>
    <t>http://www.ine.pt/xurl/ind/0009498</t>
  </si>
  <si>
    <t>http://www.ine.pt/xurl/ind/0009254</t>
  </si>
  <si>
    <t>http://www.ine.pt/xurl/ind/0009550</t>
  </si>
  <si>
    <t>http://www.ine.pt/xurl/ind/0009552</t>
  </si>
  <si>
    <t>http://www.ine.pt/xurl/ind/0009555</t>
  </si>
  <si>
    <t>http://www.ine.pt/xurl/ind/0009531</t>
  </si>
  <si>
    <t>http://www.ine.pt/xurl/ind/0009534</t>
  </si>
  <si>
    <t>http://www.ine.pt/xurl/ind/0008341</t>
  </si>
  <si>
    <t>http://www.ine.pt/xurl/ind/0010310</t>
  </si>
  <si>
    <t>http://www.ine.pt/xurl/ind/0008345</t>
  </si>
  <si>
    <t>http://www.ine.pt/xurl/ind/0008619</t>
  </si>
  <si>
    <t>http://www.ine.pt/xurl/ind/0008617</t>
  </si>
  <si>
    <t>http://www.ine.pt/xurl/ind/0008621</t>
  </si>
  <si>
    <t>http://www.ine.pt/xurl/ind/0010312</t>
  </si>
  <si>
    <t>http://www.ine.pt/xurl/ind/0008629</t>
  </si>
  <si>
    <t>http://www.ine.pt/xurl/ind/0008631</t>
  </si>
  <si>
    <t>http://www.ine.pt/xurl/ind/0010316</t>
  </si>
  <si>
    <t>http://www.ine.pt/xurl/ind/0010317</t>
  </si>
  <si>
    <t>http://www.ine.pt/xurl/ind/0004135</t>
  </si>
  <si>
    <t>http://www.ine.pt/xurl/ind/0008565</t>
  </si>
  <si>
    <t>http://www.ine.pt/xurl/ind/0007727</t>
  </si>
  <si>
    <t>http://www.ine.pt/xurl/ind/0008239</t>
  </si>
  <si>
    <t>http://www.ine.pt/xurl/ind/0010314</t>
  </si>
  <si>
    <t>http://www.ine.pt/xurl/ind/0008241</t>
  </si>
  <si>
    <t>http://www.ine.pt/xurl/ind/0010320</t>
  </si>
  <si>
    <t>http://www.ine.pt/xurl/ind/0010321</t>
  </si>
  <si>
    <t>http://www.ine.pt/xurl/ind/0010322</t>
  </si>
  <si>
    <t>http://www.ine.pt/xurl/ind/0007985</t>
  </si>
  <si>
    <t>http://www.ine.pt/xurl/ind/0008280</t>
  </si>
  <si>
    <t>http://www.ine.pt/xurl/ind/0008277</t>
  </si>
  <si>
    <t>http://www.ine.pt/xurl/ind/0008356</t>
  </si>
  <si>
    <t>http://www.ine.pt/xurl/ind/0008340</t>
  </si>
  <si>
    <t>http://www.ine.pt/xurl/ind/0010243</t>
  </si>
  <si>
    <t>http://www.ine.pt/xurl/ind/0010242</t>
  </si>
  <si>
    <t>http://www.ine.pt/xurl/ind/0010244</t>
  </si>
  <si>
    <t>http://www.ine.pt/xurl/ind/0008462</t>
  </si>
  <si>
    <t>http://www.ine.pt/xurl/ind/0006196</t>
  </si>
  <si>
    <t>http://www.ine.pt/xurl/ind/0003289</t>
  </si>
  <si>
    <t>http://www.ine.pt/xurl/ind/0008709</t>
  </si>
  <si>
    <t>http://www.ine.pt/xurl/ind/0008101</t>
  </si>
  <si>
    <t>http://www.ine.pt/xurl/ind/0008105</t>
  </si>
  <si>
    <t>http://www.ine.pt/xurl/ind/0008208</t>
  </si>
  <si>
    <t>http://www.ine.pt/xurl/ind/0008463</t>
  </si>
  <si>
    <t>http://www.ine.pt/xurl/ind/0008465</t>
  </si>
  <si>
    <t>http://www.ine.pt/xurl/ind/0010211</t>
  </si>
  <si>
    <t>http://www.ine.pt/xurl/ind/0010212</t>
  </si>
  <si>
    <t>http://www.ine.pt/xurl/ind/0010213</t>
  </si>
  <si>
    <t>http://www.ine.pt/xurl/ind/0010214</t>
  </si>
  <si>
    <t>http://www.ine.pt/xurl/ind/0009047</t>
  </si>
  <si>
    <t>http://www.ine.pt/xurl/ind/0009059</t>
  </si>
  <si>
    <t>http://www.ine.pt/xurl/ind/0009837</t>
  </si>
  <si>
    <t>http://www.ine.pt/xurl/ind/0010269</t>
  </si>
  <si>
    <t>http://www.ine.pt/xurl/ind/0010279</t>
  </si>
  <si>
    <t>http://www.ine.pt/xurl/ind/0010267</t>
  </si>
  <si>
    <t>http://www.ine.pt/xurl/ind/0010283</t>
  </si>
  <si>
    <t>http://www.ine.pt/xurl/ind/0010286</t>
  </si>
  <si>
    <t>http://www.ine.pt/xurl/ind/0010289</t>
  </si>
  <si>
    <t>http://www.ine.pt/xurl/ind/0010268</t>
  </si>
  <si>
    <t>http://www.ine.pt/xurl/ind/0010291</t>
  </si>
  <si>
    <t>http://www.ine.pt/xurl/ind/0010294</t>
  </si>
  <si>
    <t>http://www.ine.pt/xurl/ind/0010296</t>
  </si>
  <si>
    <t>http://www.ine.pt/xurl/ind/0010297</t>
  </si>
  <si>
    <t>http://www.ine.pt/xurl/ind/0002014</t>
  </si>
  <si>
    <t>http://www.ine.pt/xurl/ind/0002015</t>
  </si>
  <si>
    <t>http://www.ine.pt/xurl/ind/0002016</t>
  </si>
  <si>
    <t>http://www.ine.pt/xurl/ind/0006708</t>
  </si>
  <si>
    <t>http://www.ine.pt/xurl/ind/0006709</t>
  </si>
  <si>
    <t>http://www.ine.pt/xurl/ind/0006710</t>
  </si>
  <si>
    <t>http://www.ine.pt/xurl/ind/0006711</t>
  </si>
  <si>
    <t>http://www.ine.pt/xurl/ind/0006712</t>
  </si>
  <si>
    <t>http://www.ine.pt/xurl/ind/0006713</t>
  </si>
  <si>
    <t>http://www.ine.pt/xurl/ind/0006714</t>
  </si>
  <si>
    <t>http://www.ine.pt/xurl/ind/0010299</t>
  </si>
  <si>
    <t>http://www.ine.pt/xurl/ind/0010300</t>
  </si>
  <si>
    <t>http://www.ine.pt/xurl/ind/0010113</t>
  </si>
  <si>
    <t>http://www.ine.pt/xurl/ind/0010114</t>
  </si>
  <si>
    <t>(indicadores 0004218, 0004208, 0004207, 0009821, 0004215, 0004216, 0004217, 0004212, 0009822 e 0004214)</t>
  </si>
  <si>
    <t>http://www.ine.pt/xurl/ind/0004218</t>
  </si>
  <si>
    <t>http://www.ine.pt/xurl/ind/0004208</t>
  </si>
  <si>
    <t>http://www.ine.pt/xurl/ind/0004207</t>
  </si>
  <si>
    <t>http://www.ine.pt/xurl/ind/0009821</t>
  </si>
  <si>
    <t>http://www.ine.pt/xurl/ind/0004215</t>
  </si>
  <si>
    <t>http://www.ine.pt/xurl/ind/0004216</t>
  </si>
  <si>
    <t>http://www.ine.pt/xurl/ind/0004217</t>
  </si>
  <si>
    <t>http://www.ine.pt/xurl/ind/0004212</t>
  </si>
  <si>
    <t>http://www.ine.pt/xurl/ind/0009822</t>
  </si>
  <si>
    <t>http://www.ine.pt/xurl/ind/0004214</t>
  </si>
  <si>
    <t>http://www.ine.pt/xurl/ind/0004206</t>
  </si>
  <si>
    <t>http://www.ine.pt/xurl/ind/0004211</t>
  </si>
  <si>
    <t>http://www.ine.pt/xurl/ind/0005382</t>
  </si>
  <si>
    <t>http://www.ine.pt/xurl/ind/0006263</t>
  </si>
  <si>
    <t>http://www.ine.pt/xurl/ind/0006261</t>
  </si>
  <si>
    <t>http://www.ine.pt/xurl/ind/0006256</t>
  </si>
  <si>
    <t>http://www.ine.pt/xurl/ind/0006260</t>
  </si>
  <si>
    <t>Sem emprego</t>
  </si>
  <si>
    <t>Not in work</t>
  </si>
  <si>
    <t xml:space="preserve">   Unemployed</t>
  </si>
  <si>
    <t xml:space="preserve">   Retired</t>
  </si>
  <si>
    <t xml:space="preserve">   Other inactive </t>
  </si>
  <si>
    <t xml:space="preserve">   Desempregada/o</t>
  </si>
  <si>
    <t xml:space="preserve">   Reformada/o</t>
  </si>
  <si>
    <t xml:space="preserve">   Outras/os inativas/os</t>
  </si>
  <si>
    <t>001 - População residente em 31/12/2021 ┴ segundo o sexo por NUTS II</t>
  </si>
  <si>
    <t>002 - Distribuição percentual da população residente segundo o grupo etário, em 31/12/2021 ┴ por NUTS II</t>
  </si>
  <si>
    <t>003 - Taxas de crescimento efetivo, natural e migratório por NUTS II, 2021 ┴</t>
  </si>
  <si>
    <t>004 - Taxa bruta de natalidade por NUTS II, 2021 ┴</t>
  </si>
  <si>
    <t>005 - Nados-vivos fora do casamento por NUTS II, 2021</t>
  </si>
  <si>
    <t>006 - Idade média das mulheres ao nascimento do/a primeiro/a filho/a por NUTS II, 2021 ┴</t>
  </si>
  <si>
    <t>007 - Taxa de fecundidade geral por NUTS II, 2021 ┴</t>
  </si>
  <si>
    <t>008 - Taxa de fecundidade na adolescência por NUTS II, 2021 ┴</t>
  </si>
  <si>
    <t>009 - Índice sintético de fecundidade por NUTS II, 2021 ┴</t>
  </si>
  <si>
    <t>010 - Taxa bruta de mortalidade por NUTS II, 2021 ┴</t>
  </si>
  <si>
    <t>011 - Índice de dependência de idosos/as por NUTS II, 2021 ┴</t>
  </si>
  <si>
    <t>012 - Índice de envelhecimento por NUTS II, 2021 ┴</t>
  </si>
  <si>
    <t>013 - Taxa bruta de nupcialidade por NUTS II, 2021 ┴</t>
  </si>
  <si>
    <t>014 - Distribuição percentual de casamentos celebrados e dissolvidos por morte por NUTS II, 2021</t>
  </si>
  <si>
    <t>015 - Idade média do homem e da mulher ao primeiro casamento por NUTS II, 2021</t>
  </si>
  <si>
    <t>016 - Nacionalidades mais representativas da população estrangeira com estatuto de residente, Portugal, 2021</t>
  </si>
  <si>
    <t>017 - Nacionalidades mais representativas da população estrangeira a quem foi concedido título de residência, Portugal, 2021</t>
  </si>
  <si>
    <t xml:space="preserve">001 - Resident Population on 31/12/2021 ┴ according to sex by region </t>
  </si>
  <si>
    <t xml:space="preserve">002 - Percent distribution of resident population according to age groups, on 31/12/2021 ┴, by region </t>
  </si>
  <si>
    <t>003 - Crude rate of increase, natural increase and crude migratory rate by region, 2021 ┴</t>
  </si>
  <si>
    <t>004 - Crude birth rate by region, 2021 ┴</t>
  </si>
  <si>
    <t>005 - Live births outside marriage by region, 2021</t>
  </si>
  <si>
    <t>006 - Mean age of women at birth of first child by region, 2021 ┴</t>
  </si>
  <si>
    <t>007 - General fertility rate by region, 2021 ┴</t>
  </si>
  <si>
    <t>008 - Teenage fertility rate by region, 2021 ┴</t>
  </si>
  <si>
    <t>009 - Total fertility rate by region, 2021 ┴</t>
  </si>
  <si>
    <t>010 - Crude death rate by region, 2021 ┴</t>
  </si>
  <si>
    <t>011 - Old-age dependency ratio by region, 2021 ┴</t>
  </si>
  <si>
    <t>012 - Ageing ratio by region, 2021 ┴</t>
  </si>
  <si>
    <t>013 - Crude marriage rate by region, 2021 ┴</t>
  </si>
  <si>
    <t>014 - Percent distribution of marriages contracted and dissolved by death by region, 2021</t>
  </si>
  <si>
    <t>015 - Mean age of men and women at first marriage by region, 2021</t>
  </si>
  <si>
    <t>016 - Most representative nationalities of foreign population with resident status, Portugal, 2021</t>
  </si>
  <si>
    <t>017 - Most representative nationalities of foreign population who has been granted residence title, Portugal, 2021</t>
  </si>
  <si>
    <t>019 - Alunas/os matriculadas/os segundo o nível de ensino ministrado por NUTS II, ano letivo 2020/2021</t>
  </si>
  <si>
    <t>020 - Educação pré-escolar - alunas/os matriculadas/os segundo a natureza institucional do estabelecimento por NUTS II, ano letivo 2020/2021</t>
  </si>
  <si>
    <t>021 - Ensino básico - alunas/os matriculadas/os segundo o nível de ensino ministrado e a natureza institucional do estabelecimento por NUTS II, ano letivo 2020/2021</t>
  </si>
  <si>
    <t>022 - Ensino secundário - alunas/os matriculadas/os segundo a natureza institucional do estabelecimento por NUTS II, ano letivo 2020/2021</t>
  </si>
  <si>
    <t>023 - Ensino superior - alunas/os inscritas/os segundo a natureza institucional do estabelecimento por NUTS II, ano letivo 2021/2022</t>
  </si>
  <si>
    <t>024 - Áreas de estudo mais representativas das/os alunas/os inscritas/os no ensino superior, Portugal, ano letivo 2021/2022</t>
  </si>
  <si>
    <t>025 - Proporção de mulheres no ensino superior por NUTS II - alunas/os inscritas/os - ano letivo 2021/2022</t>
  </si>
  <si>
    <t>026 - Taxas brutas de escolarização segundo o nível de ensino por NUTS II, ano letivo 2020/2021</t>
  </si>
  <si>
    <t>027 - Taxa de retenção e desistência no ensino básico por NUTS II, ano letivo 2020/2021</t>
  </si>
  <si>
    <t>028 - Taxa de transição/conclusão no ensino secundário por NUTS II, ano letivo 2020/2021</t>
  </si>
  <si>
    <t>019 - Students enrolled according to the level of education provided by region, school year 2020/2021</t>
  </si>
  <si>
    <t>020 - Pre-primary education - students enrolled according to the nature of institution by region, school year 2020/2021</t>
  </si>
  <si>
    <t>021 - Primary education - students enrolled according to level of education provided and nature of institution by region, school year 2020/2021</t>
  </si>
  <si>
    <t>022 - Upper secondary education - students enrolled according to the nature of institution by region, school year 2020/2021</t>
  </si>
  <si>
    <t>023 - Tertiary education - students enrolled according to the nature of institution by region, school year 2021/2022</t>
  </si>
  <si>
    <t>024 - Most representative fields of study of students enrolled in tertiary education, Portugal, school year 2021/2022</t>
  </si>
  <si>
    <t>025 - Proportion of women in the tertiary education by region - students enrolled - school year 2021/2022</t>
  </si>
  <si>
    <t>026 - Crude educational attainment rate according to level of education by region, school year 2020/2021</t>
  </si>
  <si>
    <t>027 - Retention and desistance rate at primary and lower secondary education by region, school year 2020/2021</t>
  </si>
  <si>
    <t>028 - Success rate at upper secondary education by region, school year 2020/2021</t>
  </si>
  <si>
    <t>029 - Cinema - recintos utilizados por NUTS II, 2021</t>
  </si>
  <si>
    <t>030 - Taxa de ocupação das salas de cinema por NUTS II, 2021</t>
  </si>
  <si>
    <t>031 - Espetadores/as de cinema por NUTS II, 2021</t>
  </si>
  <si>
    <t>032 - Sessões e espetadores/as de espetáculos ao vivo por NUTS II, 2021</t>
  </si>
  <si>
    <t>033 - Espetadores/as de espetáculos ao vivo por habitante por NUTS II, 2021</t>
  </si>
  <si>
    <t>034 - Valor médio dos bilhetes vendidos de espetáculos ao vivo por NUTS II, 2021</t>
  </si>
  <si>
    <t>035 - Publicações periódicas e número de edições por NUTS II, 2021</t>
  </si>
  <si>
    <t>036 - Proporção de jornais e de revistas no total das publicações periódicas por NUTS II, 2021</t>
  </si>
  <si>
    <t>037 - Publicações periódicas segundo a periodicidade, Portugal, 2021</t>
  </si>
  <si>
    <t>038 - Número de museus, jardins zoológicos, jardins botânicos e aquários e galerias de arte e outros espaços de exposições temporárias por NUTS II, 2021</t>
  </si>
  <si>
    <t>039 - Visitantes por museu, por NUTS II, 2021</t>
  </si>
  <si>
    <t>040 - Obras expostas nas galerias de arte e outros espaços de exposições temporárias por NUTS II, 2021</t>
  </si>
  <si>
    <t>041 - Despesas das câmaras municipais em atividades culturais e criativas, em atividades e equipamentos desportivos e em cultura e desporto por NUTS II, 2021</t>
  </si>
  <si>
    <t>042 - Despesas das câmaras municipais em atividades culturais e criativas por NUTS II, 2021</t>
  </si>
  <si>
    <t>043 - Despesas das câmaras municipais em atividades culturais e criativas e em atividades e equipamentos desportivos por NUTS II, 2021</t>
  </si>
  <si>
    <t>029 - Cinema - precincts by region, 2021</t>
  </si>
  <si>
    <t>030 - Occupation rate of cinema precincts by region, 2021</t>
  </si>
  <si>
    <t>031 - Spectators of cinema by region, 2021</t>
  </si>
  <si>
    <t>032 - Performances and spectators of live shows by region, 2021</t>
  </si>
  <si>
    <t>033 - Spectators of live shows per inhabitant by region, 2021</t>
  </si>
  <si>
    <t>034 - Mean value of tickets sold of live shows by region, 2021</t>
  </si>
  <si>
    <t>035 - Periodical publications and number of editions by region, 2021</t>
  </si>
  <si>
    <t>036 - Proportion of newspapers and magazines in total periodical publications by region, 2021</t>
  </si>
  <si>
    <t>037 - Periodical publications according to periodicity, Portugal, 2021</t>
  </si>
  <si>
    <t>038 - Number of museums, zoological gardens, botanical gardens and aquariums and art galleries and other temporary exhibition spaces by region, 2021</t>
  </si>
  <si>
    <t>039 - Visitors per museum, by region, 2021</t>
  </si>
  <si>
    <t>040 - Pieces exhibited in art galleries and other temporary exhibition spaces by region, 2021</t>
  </si>
  <si>
    <t>041 - Local administration expenditures on cultural and creative activities, on sports activities and equipments and on culture and sports by region, 2021</t>
  </si>
  <si>
    <t>042 - Local administration expenditures on cultural and creative activities by region, 2021</t>
  </si>
  <si>
    <t>043 - Local administration expenditures on cultural and creative activities and on sports activities and equipments by region, 2021</t>
  </si>
  <si>
    <t>044 - Enfermeiras/os e médicas/os por 1 000 habitantes por NUTS II, 2021 Po</t>
  </si>
  <si>
    <t>045 - Farmácias e postos farmacêuticos móveis por 10 000 habitantes por NUTS II, 2021</t>
  </si>
  <si>
    <t>046 - Consultas médicas nos hospitais por habitante por NUTS II, 2021 Po</t>
  </si>
  <si>
    <t>047 - Internamentos nos hospitais por 1 000 habitantes por NUTS II, 2021 Po</t>
  </si>
  <si>
    <t>048 - Taxa de ocupação de camas nos hospitais por NUTS II, 2021 Po</t>
  </si>
  <si>
    <t>049 - Taxa de mortalidade por doenças do aparelho circulatório por NUTS II, 2020</t>
  </si>
  <si>
    <t>050 - Taxa de mortalidade infantil por NUTS II, 2021</t>
  </si>
  <si>
    <t>051 - Taxa de mortalidade neonatal por NUTS II, 2021</t>
  </si>
  <si>
    <t>052 - Taxa de mortalidade por tumores malignos por NUTS II, 2020</t>
  </si>
  <si>
    <t>053 - Hospitais por NUTS II, 2021</t>
  </si>
  <si>
    <t>054 - Consultas externas nos hospitais segundo a especialidade, Portugal, 2021 Po</t>
  </si>
  <si>
    <t>055 - Farmácias e postos farmacêuticos móveis por NUTS II, 2021</t>
  </si>
  <si>
    <t>056 - Médicas/os segundo o local de residência por NUTS II, 2021</t>
  </si>
  <si>
    <t>057 - Médicas/os segundo algumas especialidades, Portugal, 2021</t>
  </si>
  <si>
    <t>044 - Nurses and medical doctors per 1 000 inhabitants by region, 2021 Po</t>
  </si>
  <si>
    <t>045 - Pharmacies and mobile medicine depots per 10 000 inhabitants by region, 2021</t>
  </si>
  <si>
    <t>046 - Medical appointments in hospitals per inhabitant by region, 2021 Po</t>
  </si>
  <si>
    <t>047 - Hospitalisations in hospitals per 1 000 inhabitants by region, 2021 Po</t>
  </si>
  <si>
    <t>048 - Annual bed-occupancy rate in hospitals by region, 2021 Po</t>
  </si>
  <si>
    <t>049 - Mortality rate due to circulatory system diseases by region, 2020</t>
  </si>
  <si>
    <t>050 - Infant mortality rate by region, 2021</t>
  </si>
  <si>
    <t>051 - Neonatal mortality rate by region, 2021</t>
  </si>
  <si>
    <t>052 - Mortality rate due to malignant neoplasms by region, 2020</t>
  </si>
  <si>
    <t>053 - Hospitals by region, 2021</t>
  </si>
  <si>
    <t>054 - External appointments in hospitals according to the specialty, Portugal, 2021 Po</t>
  </si>
  <si>
    <t>055 - Pharmacies and mobile medicine depots by region, 2021</t>
  </si>
  <si>
    <t>056 - Medical doctors according to the place of residence by region, 2021</t>
  </si>
  <si>
    <t>057 - Medical doctors according to some specialties, Portugal, 2021</t>
  </si>
  <si>
    <t>059 - População ativa segundo o sexo por NUTS II, 2021</t>
  </si>
  <si>
    <t>060 - Distribuição percentual da população empregada segundo o grupo etário por NUTS II, 2021</t>
  </si>
  <si>
    <t>061 - Taxa de desemprego por NUTS II, 2021</t>
  </si>
  <si>
    <t>062 - População inativa por 100 empregados por NUTS II, 2021</t>
  </si>
  <si>
    <t>063 - Proporção de desempregados/as de longa duração por NUTS II, 2021</t>
  </si>
  <si>
    <t>064 - Empregados/as a tempo completo no total de empregados/as por NUTS II, 2021</t>
  </si>
  <si>
    <t>065 - Empregados/as por conta de outrem e por conta própria no total de empregados/as por NUTS II, 2021</t>
  </si>
  <si>
    <t>066 - Quadros superiores e especialistas no total de empregados/as por NUTS II, 2021</t>
  </si>
  <si>
    <t>067 - Empregados/as no setor terciário no total de empregados/as por NUTS II, 2021</t>
  </si>
  <si>
    <t>068 - Ganho médio mensal por NUTS II, 2020</t>
  </si>
  <si>
    <t>069 - Disparidade no ganho médio mensal (entre sexos) por NUTS II, 2020</t>
  </si>
  <si>
    <t>070 - Duração média habitual do horário semanal por NUTS II, 2021</t>
  </si>
  <si>
    <t>071 - Distribuição percentual da população ativa segundo o grupo etário por NUTS II, 2021</t>
  </si>
  <si>
    <t>072 - Distribuição percentual da população ativa segundo o nível de escolaridade completo por NUTS II, 2021</t>
  </si>
  <si>
    <t>073 - População empregada segundo a profissão principal, Portugal, 2021</t>
  </si>
  <si>
    <t>074 - Distribuição percentual da população inativa segundo a categoria por NUTS II, 2021</t>
  </si>
  <si>
    <t>075 - Taxa de variação média anual do índice de custo do trabalho segundo a origem da variação do índice (ajustado de dias úteis - Base 2016), Portugal, 2021</t>
  </si>
  <si>
    <t>076 - Instrumentos de regulamentação coletiva de trabalho, Portugal, 2021</t>
  </si>
  <si>
    <t>059 - Active population according to sex by region, 2021</t>
  </si>
  <si>
    <t>060 - Percent distribution of employed population according to age group by region, 2021</t>
  </si>
  <si>
    <t>061 - Unemployment rate by region, 2021</t>
  </si>
  <si>
    <t>062 - Inactive population per 100 employees by region, 2021</t>
  </si>
  <si>
    <t>063 - Proportion of long-term unemployed population by region, 2021</t>
  </si>
  <si>
    <t>064 - Full time employment as a share of total employment by region, 2021</t>
  </si>
  <si>
    <t>065 - Employees and self-employed persons as a share of total employment by region, 2021</t>
  </si>
  <si>
    <t>066 - Legislators, senior officials, managers and specialized professionals as a share of total employment by region, 2021</t>
  </si>
  <si>
    <t>067 - Employees in tertiary sector (services) as a share of total employment by region, 2021</t>
  </si>
  <si>
    <t>068 - Mean monthly earning by region, 2020</t>
  </si>
  <si>
    <t>069 - Disparity in mean monthly earning (between sex) by region, 2020</t>
  </si>
  <si>
    <t>070 - Average duration of weekly working time by region, 2021</t>
  </si>
  <si>
    <t>071 - Percent distribution of active population according to age group by region, 2021</t>
  </si>
  <si>
    <t>072 - Percent distribution of active population according to educational level completed by region, 2021</t>
  </si>
  <si>
    <t>073 - Employed population according to main occupation, Portugal, 2021</t>
  </si>
  <si>
    <t>074 - Percent distribution of inactive population according to main status by region, 2021</t>
  </si>
  <si>
    <t>075 - Annual average growth rate of labour cost index by index source of variation (working days adjusted - Base 2016), Portugal, 2021</t>
  </si>
  <si>
    <t>076 - Labour collective agreements, Portugal, 2021</t>
  </si>
  <si>
    <t>077 - Número médio de dias de subsídios de desemprego segundo o sexo por NUTS II, 2021</t>
  </si>
  <si>
    <t>078 - Distribuição percentual dos/as beneficiários/as de subsídios de desemprego segundo o grupo etário por NUTS II, 2021</t>
  </si>
  <si>
    <t>079 - Valor médio de subsídios de desemprego por NUTS II, 2021</t>
  </si>
  <si>
    <t>080 - Beneficiários/as das principais prestações familiares da Segurança Social por NUTS II, 2021</t>
  </si>
  <si>
    <t>081 - Beneficiários/as das principais prestações familiares segundo o tipo de prestação, Portugal, 2021</t>
  </si>
  <si>
    <t>082 - Valor médio de subsídios de doença por NUTS II, 2021</t>
  </si>
  <si>
    <t>083 - Distribuição percentual dos/as beneficiários/as de subsídio por doença da Segurança Social segundo o sexo por NUTS II, 2021</t>
  </si>
  <si>
    <t>086 - Beneficiários/as do rendimento social de inserção segundo o sexo por NUTS II, 2021</t>
  </si>
  <si>
    <t>087 - Distribuição percentual dos/as beneficiários/as do rendimento social de inserção segundo o grupo etário por NUTS II, 2021</t>
  </si>
  <si>
    <t>088 - Receitas de proteção social por natureza, Portugal, 2020</t>
  </si>
  <si>
    <t>089 - Despesas de proteção social por natureza, Portugal, 2020</t>
  </si>
  <si>
    <t>090 - Prestações de proteção social segundo as principais funções, Portugal, 2020</t>
  </si>
  <si>
    <t>091 - Segurança Social - beneficiários/as segundo o tipo de prestação social, Portugal, 2021</t>
  </si>
  <si>
    <t>092 - Distribuição percentual dos/as beneficiários/as da prestação social para a inclusão por sexo e grupo etário, Portugal, 2021</t>
  </si>
  <si>
    <t>077 - Mean number of days of unemployment benefits according to sex by region, 2021</t>
  </si>
  <si>
    <t>078 - Percent distribution of recipients of unemployment benefit according to age group by region, 2021</t>
  </si>
  <si>
    <t>079 - Mean value of unemployment benefits by region, 2021</t>
  </si>
  <si>
    <t>080 - Recipients of main family allowances of Social Security by region, 2021</t>
  </si>
  <si>
    <t>081 - Recipients of main family allowances by type, Portugal, 2021</t>
  </si>
  <si>
    <t>082 - Mean value of sickness benefits by region, 2021</t>
  </si>
  <si>
    <t>083 - Percent distribution of recipients of sickness benefits of Social Security according to sex by region, 2021</t>
  </si>
  <si>
    <t>086 - Recipients of social integration income according to sex by region, 2021</t>
  </si>
  <si>
    <t>087 - Percent distribution of recipients of social integration income according to age group by region, 2021</t>
  </si>
  <si>
    <t>088 - Receipts of social protection by type, Portugal, 2020</t>
  </si>
  <si>
    <t>089 - Expenditures of social protection by type, Portugal, 2020</t>
  </si>
  <si>
    <t>090 - Allowances of social protection by main purposes, Portugal, 2020</t>
  </si>
  <si>
    <t>091 - Social Security - recipients according to social benefit, Portugal, 2021</t>
  </si>
  <si>
    <t>092 - Percent distribution of recipients of social provision for inclusion according to sex and age group, Portugal, 2021</t>
  </si>
  <si>
    <t>093 -Social Security - recipients and values of layoff, Portugal, 2020/2021</t>
  </si>
  <si>
    <t>084 - Beneficiários/as de licença parental inicial da Segurança Social por NUTS II, 2021</t>
  </si>
  <si>
    <t>085 - Distribuição percentual dos/as beneficiários/as de licença parental inicial da Segurança Social segundo o sexo por NUTS II, 2021</t>
  </si>
  <si>
    <t>084 - Recipients of initial parental leave of Social Security by region, 2021</t>
  </si>
  <si>
    <t>085 - Percent distribution of recipients of initial parental leave of Social Security acording to sex by region, 2021</t>
  </si>
  <si>
    <t>INE, I.P., Estatísticas Demográficas, Exercício ad hoc de Estimativas de População Residente 2021</t>
  </si>
  <si>
    <t>Statistics Portugal - Demographic Statistics, ad hoc exercise of Resident Population Estimates 2021</t>
  </si>
  <si>
    <t>França</t>
  </si>
  <si>
    <t>France</t>
  </si>
  <si>
    <t>General medicine</t>
  </si>
  <si>
    <t>Anestesiologia</t>
  </si>
  <si>
    <t>Anaesthetics</t>
  </si>
  <si>
    <t>http://www.ine.pt/xurl/ind/0011224</t>
  </si>
  <si>
    <t>http://www.ine.pt/xurl/ind/0011237</t>
  </si>
  <si>
    <t>http://www.ine.pt/xurl/ind/0011274</t>
  </si>
  <si>
    <t>http://www.ine.pt/xurl/ind/0011447</t>
  </si>
  <si>
    <t>http://www.ine.pt/xurl/ind/0011429</t>
  </si>
  <si>
    <t>http://www.ine.pt/xurl/ind/0011431</t>
  </si>
  <si>
    <t>http://www.ine.pt/xurl/ind/0011427</t>
  </si>
  <si>
    <t>http://www.ine.pt/xurl/ind/0011428</t>
  </si>
  <si>
    <t>http://www.ine.pt/xurl/ind/0011433</t>
  </si>
  <si>
    <t>x</t>
  </si>
  <si>
    <t>o</t>
  </si>
  <si>
    <t>http://www.ine.pt/xurl/ind/0011234</t>
  </si>
  <si>
    <t>http://www.ine.pt/xurl/ind/0011258</t>
  </si>
  <si>
    <t>Subsídio de educação especial 
Special education benefit</t>
  </si>
  <si>
    <t>Bonificação por deficiência  
Disability allowance</t>
  </si>
  <si>
    <t>Subsídio por morte
Death grant</t>
  </si>
  <si>
    <t>Pensionistas com complemento por dependência
Pensioners with complement due to dependency</t>
  </si>
  <si>
    <t>Pensionistas com reforma antecipada
Pensioners with anticipated old age pension</t>
  </si>
  <si>
    <t xml:space="preserve">Abono de família
pré-natal
Pre-natal family benefit </t>
  </si>
  <si>
    <t>Complemento solidário
para idosos/as
Solidarity supplement</t>
  </si>
  <si>
    <t>100 - Indicadores de privação habitacional, Portugal, 2021</t>
  </si>
  <si>
    <t>100 - Housing deprivation indicators, Portugal, 2021</t>
  </si>
  <si>
    <t>http://www.ine.pt/xurl/ind/0011592</t>
  </si>
  <si>
    <r>
      <t xml:space="preserve">093 - Segurança Social - beneficiários/as e valores de </t>
    </r>
    <r>
      <rPr>
        <i/>
        <sz val="10"/>
        <color theme="4" tint="-0.249977111117893"/>
        <rFont val="Arial"/>
        <family val="2"/>
      </rPr>
      <t>layoff</t>
    </r>
    <r>
      <rPr>
        <sz val="10"/>
        <color theme="4" tint="-0.249977111117893"/>
        <rFont val="Arial"/>
        <family val="2"/>
      </rPr>
      <t>, Portugal, 2020/2021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</si>
</sst>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_-* #,##0.00\ _P_t_s_-;\-* #,##0.00\ _P_t_s_-;_-* &quot;-&quot;??\ _P_t_s_-;_-@_-"/>
    <numFmt numFmtId="166" formatCode="0_)"/>
    <numFmt numFmtId="167" formatCode="0.000"/>
    <numFmt numFmtId="168" formatCode="#,##0.0"/>
    <numFmt numFmtId="169" formatCode="0.0%"/>
  </numFmts>
  <fonts count="50">
    <font>
      <sz val="10"/>
      <name val="Arial"/>
    </font>
    <font>
      <sz val="10"/>
      <name val="Arial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9"/>
      <name val="UniversCondLight"/>
    </font>
    <font>
      <b/>
      <sz val="16"/>
      <name val="Times New Roman"/>
      <family val="1"/>
    </font>
    <font>
      <sz val="14"/>
      <name val="ZapfHumnst BT"/>
      <family val="2"/>
    </font>
    <font>
      <sz val="6.5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6.5"/>
      <name val="Arial"/>
      <family val="2"/>
    </font>
    <font>
      <sz val="10"/>
      <name val="Arial"/>
      <family val="2"/>
    </font>
    <font>
      <sz val="8"/>
      <name val="Arial Narrow"/>
      <family val="2"/>
    </font>
    <font>
      <sz val="10"/>
      <name val="Arial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i/>
      <sz val="8"/>
      <color indexed="8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b/>
      <i/>
      <sz val="8"/>
      <color indexed="8"/>
      <name val="Arial"/>
      <family val="2"/>
    </font>
    <font>
      <b/>
      <sz val="7"/>
      <color indexed="8"/>
      <name val="Arial"/>
      <family val="2"/>
    </font>
    <font>
      <b/>
      <sz val="7"/>
      <name val="Arial"/>
      <family val="2"/>
    </font>
    <font>
      <vertAlign val="superscript"/>
      <sz val="8"/>
      <color indexed="9"/>
      <name val="Arial"/>
      <family val="2"/>
    </font>
    <font>
      <sz val="10"/>
      <name val="MS Sans Serif"/>
      <family val="2"/>
    </font>
    <font>
      <vertAlign val="superscript"/>
      <sz val="8"/>
      <color indexed="8"/>
      <name val="Arial"/>
      <family val="2"/>
    </font>
    <font>
      <sz val="10"/>
      <name val="Times New Roman"/>
      <family val="1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7"/>
      <color rgb="FF000000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8"/>
      <color rgb="FF000000"/>
      <name val="Arial"/>
      <family val="2"/>
    </font>
    <font>
      <sz val="6.5"/>
      <color theme="0"/>
      <name val="Arial"/>
      <family val="2"/>
    </font>
    <font>
      <u/>
      <sz val="7"/>
      <color theme="0" tint="-0.499984740745262"/>
      <name val="Arial"/>
      <family val="2"/>
    </font>
    <font>
      <sz val="7"/>
      <color theme="0" tint="-0.499984740745262"/>
      <name val="Arial"/>
      <family val="2"/>
    </font>
    <font>
      <sz val="8"/>
      <color theme="0" tint="-0.499984740745262"/>
      <name val="Arial"/>
      <family val="2"/>
    </font>
    <font>
      <sz val="10"/>
      <name val="Calibri"/>
      <family val="2"/>
      <scheme val="minor"/>
    </font>
    <font>
      <u/>
      <sz val="7"/>
      <color rgb="FF0000FF"/>
      <name val="Arial"/>
      <family val="2"/>
    </font>
    <font>
      <sz val="6.5"/>
      <color rgb="FF0000FF"/>
      <name val="Arial"/>
      <family val="2"/>
    </font>
    <font>
      <sz val="10"/>
      <color rgb="FF0000FF"/>
      <name val="Arial"/>
      <family val="2"/>
    </font>
    <font>
      <sz val="7"/>
      <color rgb="FF0000FF"/>
      <name val="Arial"/>
      <family val="2"/>
    </font>
    <font>
      <sz val="8"/>
      <color theme="1" tint="0.499984740745262"/>
      <name val="Arial"/>
      <family val="2"/>
    </font>
    <font>
      <b/>
      <sz val="10"/>
      <color theme="1" tint="0.499984740745262"/>
      <name val="Arial"/>
      <family val="2"/>
    </font>
    <font>
      <sz val="10"/>
      <color theme="1" tint="0.499984740745262"/>
      <name val="Arial"/>
      <family val="2"/>
    </font>
    <font>
      <sz val="10"/>
      <color theme="4" tint="-0.249977111117893"/>
      <name val="Arial"/>
      <family val="2"/>
    </font>
    <font>
      <b/>
      <sz val="10"/>
      <color theme="4" tint="-0.249977111117893"/>
      <name val="Arial"/>
      <family val="2"/>
    </font>
    <font>
      <i/>
      <sz val="10"/>
      <color theme="4" tint="-0.249977111117893"/>
      <name val="Arial"/>
      <family val="2"/>
    </font>
  </fonts>
  <fills count="7">
    <fill>
      <patternFill patternType="none"/>
    </fill>
    <fill>
      <patternFill patternType="gray125"/>
    </fill>
    <fill>
      <patternFill patternType="mediumGray"/>
    </fill>
    <fill>
      <patternFill patternType="solid">
        <fgColor theme="4"/>
        <bgColor indexed="64"/>
      </patternFill>
    </fill>
    <fill>
      <patternFill patternType="solid">
        <fgColor rgb="FFB51278"/>
        <bgColor indexed="64"/>
      </patternFill>
    </fill>
    <fill>
      <patternFill patternType="solid">
        <fgColor rgb="FFB52670"/>
        <bgColor indexed="64"/>
      </patternFill>
    </fill>
    <fill>
      <patternFill patternType="solid">
        <fgColor theme="4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rgb="FFB51278"/>
      </left>
      <right style="thin">
        <color rgb="FFB51278"/>
      </right>
      <top/>
      <bottom/>
      <diagonal/>
    </border>
    <border>
      <left style="thin">
        <color rgb="FFB51278"/>
      </left>
      <right/>
      <top/>
      <bottom/>
      <diagonal/>
    </border>
    <border>
      <left/>
      <right style="thin">
        <color rgb="FFB51278"/>
      </right>
      <top/>
      <bottom/>
      <diagonal/>
    </border>
    <border>
      <left/>
      <right style="thin">
        <color theme="0"/>
      </right>
      <top style="thin">
        <color indexed="9"/>
      </top>
      <bottom/>
      <diagonal/>
    </border>
    <border>
      <left/>
      <right style="thin">
        <color theme="0"/>
      </right>
      <top/>
      <bottom style="thin">
        <color indexed="9"/>
      </bottom>
      <diagonal/>
    </border>
    <border>
      <left style="thin">
        <color theme="4"/>
      </left>
      <right/>
      <top/>
      <bottom style="thin">
        <color theme="0"/>
      </bottom>
      <diagonal/>
    </border>
    <border>
      <left/>
      <right style="thin">
        <color theme="4"/>
      </right>
      <top/>
      <bottom style="thin">
        <color theme="0"/>
      </bottom>
      <diagonal/>
    </border>
  </borders>
  <cellStyleXfs count="24">
    <xf numFmtId="0" fontId="0" fillId="0" borderId="0"/>
    <xf numFmtId="0" fontId="13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2" fillId="0" borderId="1" applyNumberFormat="0" applyBorder="0" applyProtection="0">
      <alignment horizontal="center"/>
    </xf>
    <xf numFmtId="0" fontId="3" fillId="0" borderId="0" applyFill="0" applyBorder="0" applyProtection="0"/>
    <xf numFmtId="0" fontId="4" fillId="0" borderId="0" applyNumberFormat="0" applyFill="0" applyBorder="0" applyAlignment="0" applyProtection="0">
      <alignment vertical="top"/>
      <protection locked="0"/>
    </xf>
    <xf numFmtId="166" fontId="5" fillId="0" borderId="2" applyNumberFormat="0" applyFont="0" applyFill="0" applyAlignment="0" applyProtection="0"/>
    <xf numFmtId="166" fontId="5" fillId="0" borderId="3" applyNumberFormat="0" applyFont="0" applyFill="0" applyAlignment="0" applyProtection="0"/>
    <xf numFmtId="165" fontId="1" fillId="0" borderId="0" applyFont="0" applyFill="0" applyBorder="0" applyAlignment="0" applyProtection="0"/>
    <xf numFmtId="0" fontId="9" fillId="0" borderId="0"/>
    <xf numFmtId="0" fontId="28" fillId="0" borderId="0"/>
    <xf numFmtId="0" fontId="26" fillId="0" borderId="0"/>
    <xf numFmtId="0" fontId="2" fillId="2" borderId="4" applyNumberFormat="0" applyBorder="0" applyProtection="0">
      <alignment horizontal="center"/>
    </xf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6" fillId="0" borderId="0" applyNumberFormat="0" applyFill="0" applyProtection="0"/>
    <xf numFmtId="166" fontId="5" fillId="0" borderId="0"/>
    <xf numFmtId="0" fontId="3" fillId="0" borderId="0" applyNumberFormat="0"/>
    <xf numFmtId="0" fontId="2" fillId="0" borderId="0" applyNumberFormat="0" applyFill="0" applyBorder="0" applyProtection="0">
      <alignment horizontal="left"/>
    </xf>
    <xf numFmtId="0" fontId="2" fillId="0" borderId="5" applyBorder="0">
      <alignment horizontal="left"/>
    </xf>
    <xf numFmtId="166" fontId="7" fillId="0" borderId="0" applyNumberFormat="0" applyFont="0" applyFill="0" applyAlignment="0" applyProtection="0"/>
  </cellStyleXfs>
  <cellXfs count="339">
    <xf numFmtId="0" fontId="0" fillId="0" borderId="0" xfId="0"/>
    <xf numFmtId="0" fontId="8" fillId="0" borderId="0" xfId="1" applyFont="1" applyAlignment="1">
      <alignment vertical="center"/>
    </xf>
    <xf numFmtId="0" fontId="12" fillId="0" borderId="0" xfId="1" applyFont="1" applyAlignment="1">
      <alignment vertical="center"/>
    </xf>
    <xf numFmtId="0" fontId="13" fillId="0" borderId="0" xfId="1"/>
    <xf numFmtId="0" fontId="15" fillId="0" borderId="0" xfId="1" applyFont="1"/>
    <xf numFmtId="0" fontId="14" fillId="0" borderId="0" xfId="6" applyFont="1" applyBorder="1" applyAlignment="1" applyProtection="1">
      <alignment vertical="center" wrapText="1"/>
    </xf>
    <xf numFmtId="168" fontId="14" fillId="0" borderId="0" xfId="1" applyNumberFormat="1" applyFont="1" applyAlignment="1">
      <alignment horizontal="right" vertical="center"/>
    </xf>
    <xf numFmtId="0" fontId="9" fillId="0" borderId="0" xfId="0" applyFont="1"/>
    <xf numFmtId="0" fontId="9" fillId="0" borderId="0" xfId="0" applyFont="1" applyAlignment="1">
      <alignment horizontal="left" indent="3"/>
    </xf>
    <xf numFmtId="0" fontId="29" fillId="0" borderId="0" xfId="0" applyFont="1"/>
    <xf numFmtId="0" fontId="29" fillId="0" borderId="0" xfId="0" applyFont="1" applyAlignment="1">
      <alignment horizontal="left" indent="2"/>
    </xf>
    <xf numFmtId="0" fontId="29" fillId="0" borderId="0" xfId="0" applyFont="1" applyAlignment="1">
      <alignment horizontal="left" indent="3"/>
    </xf>
    <xf numFmtId="0" fontId="18" fillId="0" borderId="0" xfId="1" applyFont="1" applyAlignment="1">
      <alignment horizontal="left"/>
    </xf>
    <xf numFmtId="0" fontId="16" fillId="0" borderId="0" xfId="1" applyFont="1" applyAlignment="1">
      <alignment vertical="center" wrapText="1"/>
    </xf>
    <xf numFmtId="0" fontId="10" fillId="0" borderId="0" xfId="0" applyFont="1"/>
    <xf numFmtId="0" fontId="16" fillId="0" borderId="0" xfId="1" applyFont="1" applyAlignment="1">
      <alignment vertical="center"/>
    </xf>
    <xf numFmtId="0" fontId="18" fillId="0" borderId="0" xfId="1" applyFont="1" applyAlignment="1">
      <alignment wrapText="1"/>
    </xf>
    <xf numFmtId="0" fontId="16" fillId="0" borderId="0" xfId="1" applyFont="1"/>
    <xf numFmtId="0" fontId="20" fillId="0" borderId="0" xfId="1" applyFont="1"/>
    <xf numFmtId="0" fontId="31" fillId="0" borderId="0" xfId="1" applyFont="1"/>
    <xf numFmtId="0" fontId="10" fillId="0" borderId="0" xfId="1" applyFont="1"/>
    <xf numFmtId="0" fontId="16" fillId="0" borderId="0" xfId="1" applyFont="1" applyAlignment="1">
      <alignment horizontal="left" vertical="center" wrapText="1"/>
    </xf>
    <xf numFmtId="0" fontId="18" fillId="0" borderId="0" xfId="1" applyFont="1" applyAlignment="1">
      <alignment horizontal="left" vertical="center" wrapText="1"/>
    </xf>
    <xf numFmtId="164" fontId="10" fillId="0" borderId="0" xfId="1" applyNumberFormat="1" applyFont="1"/>
    <xf numFmtId="0" fontId="16" fillId="0" borderId="0" xfId="1" applyFont="1" applyAlignment="1">
      <alignment wrapText="1"/>
    </xf>
    <xf numFmtId="0" fontId="18" fillId="0" borderId="0" xfId="1" applyFont="1" applyAlignment="1">
      <alignment horizontal="left" wrapText="1"/>
    </xf>
    <xf numFmtId="0" fontId="16" fillId="0" borderId="0" xfId="1" applyFont="1" applyAlignment="1">
      <alignment horizontal="left" wrapText="1"/>
    </xf>
    <xf numFmtId="0" fontId="17" fillId="0" borderId="0" xfId="1" applyFont="1"/>
    <xf numFmtId="0" fontId="16" fillId="0" borderId="0" xfId="1" applyFont="1" applyAlignment="1">
      <alignment horizontal="left" wrapText="1" indent="1"/>
    </xf>
    <xf numFmtId="0" fontId="9" fillId="0" borderId="0" xfId="8" applyFont="1" applyFill="1" applyAlignment="1" applyProtection="1"/>
    <xf numFmtId="0" fontId="21" fillId="0" borderId="0" xfId="1" applyFont="1"/>
    <xf numFmtId="0" fontId="16" fillId="0" borderId="0" xfId="1" applyFont="1" applyAlignment="1">
      <alignment horizontal="left"/>
    </xf>
    <xf numFmtId="0" fontId="10" fillId="0" borderId="0" xfId="1" applyFont="1" applyAlignment="1">
      <alignment horizontal="right"/>
    </xf>
    <xf numFmtId="0" fontId="17" fillId="0" borderId="0" xfId="1" applyFont="1" applyAlignment="1">
      <alignment horizontal="right"/>
    </xf>
    <xf numFmtId="0" fontId="10" fillId="0" borderId="0" xfId="1" applyFont="1" applyAlignment="1">
      <alignment horizontal="right" wrapText="1" indent="1"/>
    </xf>
    <xf numFmtId="0" fontId="10" fillId="0" borderId="0" xfId="1" applyFont="1" applyAlignment="1">
      <alignment horizontal="right" wrapText="1"/>
    </xf>
    <xf numFmtId="0" fontId="10" fillId="0" borderId="0" xfId="1" applyFont="1" applyAlignment="1">
      <alignment horizontal="right" vertical="center" wrapText="1"/>
    </xf>
    <xf numFmtId="0" fontId="17" fillId="0" borderId="0" xfId="1" applyFont="1" applyAlignment="1">
      <alignment horizontal="right" wrapText="1"/>
    </xf>
    <xf numFmtId="0" fontId="16" fillId="3" borderId="0" xfId="1" applyFont="1" applyFill="1" applyAlignment="1">
      <alignment vertical="center" wrapText="1"/>
    </xf>
    <xf numFmtId="0" fontId="18" fillId="3" borderId="0" xfId="1" applyFont="1" applyFill="1" applyAlignment="1">
      <alignment horizontal="left" vertical="center" wrapText="1"/>
    </xf>
    <xf numFmtId="0" fontId="32" fillId="3" borderId="0" xfId="1" applyFont="1" applyFill="1" applyAlignment="1">
      <alignment horizontal="left" vertical="center" wrapText="1"/>
    </xf>
    <xf numFmtId="0" fontId="33" fillId="3" borderId="6" xfId="1" applyFont="1" applyFill="1" applyBorder="1" applyAlignment="1">
      <alignment horizontal="center" vertical="center" wrapText="1"/>
    </xf>
    <xf numFmtId="0" fontId="33" fillId="3" borderId="7" xfId="1" applyFont="1" applyFill="1" applyBorder="1" applyAlignment="1">
      <alignment horizontal="center" vertical="center" wrapText="1"/>
    </xf>
    <xf numFmtId="0" fontId="33" fillId="3" borderId="8" xfId="1" applyFont="1" applyFill="1" applyBorder="1" applyAlignment="1">
      <alignment horizontal="center" vertical="center" wrapText="1"/>
    </xf>
    <xf numFmtId="0" fontId="33" fillId="3" borderId="0" xfId="1" applyFont="1" applyFill="1" applyAlignment="1">
      <alignment vertical="center" wrapText="1"/>
    </xf>
    <xf numFmtId="0" fontId="33" fillId="3" borderId="0" xfId="1" applyFont="1" applyFill="1" applyAlignment="1">
      <alignment horizontal="center" vertical="center" wrapText="1"/>
    </xf>
    <xf numFmtId="0" fontId="33" fillId="3" borderId="9" xfId="1" applyFont="1" applyFill="1" applyBorder="1" applyAlignment="1">
      <alignment horizontal="center" vertical="center" wrapText="1"/>
    </xf>
    <xf numFmtId="0" fontId="33" fillId="3" borderId="10" xfId="1" applyFont="1" applyFill="1" applyBorder="1" applyAlignment="1">
      <alignment horizontal="center" vertical="center" wrapText="1"/>
    </xf>
    <xf numFmtId="0" fontId="33" fillId="3" borderId="11" xfId="1" applyFont="1" applyFill="1" applyBorder="1" applyAlignment="1">
      <alignment horizontal="center" vertical="center" wrapText="1"/>
    </xf>
    <xf numFmtId="0" fontId="16" fillId="3" borderId="0" xfId="1" applyFont="1" applyFill="1" applyAlignment="1">
      <alignment horizontal="center" vertical="center" wrapText="1"/>
    </xf>
    <xf numFmtId="0" fontId="34" fillId="3" borderId="0" xfId="1" applyFont="1" applyFill="1" applyAlignment="1">
      <alignment vertical="center" wrapText="1"/>
    </xf>
    <xf numFmtId="0" fontId="16" fillId="3" borderId="12" xfId="1" applyFont="1" applyFill="1" applyBorder="1" applyAlignment="1">
      <alignment horizontal="center" vertical="center" wrapText="1"/>
    </xf>
    <xf numFmtId="0" fontId="16" fillId="3" borderId="13" xfId="1" applyFont="1" applyFill="1" applyBorder="1" applyAlignment="1">
      <alignment horizontal="center" vertical="center" wrapText="1"/>
    </xf>
    <xf numFmtId="0" fontId="18" fillId="3" borderId="0" xfId="1" applyFont="1" applyFill="1" applyAlignment="1">
      <alignment vertical="center"/>
    </xf>
    <xf numFmtId="0" fontId="16" fillId="3" borderId="0" xfId="1" applyFont="1" applyFill="1" applyAlignment="1">
      <alignment horizontal="center" vertical="center"/>
    </xf>
    <xf numFmtId="0" fontId="10" fillId="3" borderId="0" xfId="1" applyFont="1" applyFill="1"/>
    <xf numFmtId="0" fontId="18" fillId="3" borderId="0" xfId="1" applyFont="1" applyFill="1" applyAlignment="1">
      <alignment horizontal="center" vertical="center"/>
    </xf>
    <xf numFmtId="0" fontId="18" fillId="3" borderId="0" xfId="1" applyFont="1" applyFill="1" applyAlignment="1">
      <alignment vertical="center" wrapText="1"/>
    </xf>
    <xf numFmtId="0" fontId="16" fillId="3" borderId="0" xfId="1" applyFont="1" applyFill="1" applyAlignment="1">
      <alignment vertical="center"/>
    </xf>
    <xf numFmtId="0" fontId="16" fillId="3" borderId="7" xfId="1" applyFont="1" applyFill="1" applyBorder="1" applyAlignment="1">
      <alignment vertical="center" wrapText="1"/>
    </xf>
    <xf numFmtId="0" fontId="17" fillId="3" borderId="0" xfId="1" applyFont="1" applyFill="1" applyAlignment="1">
      <alignment vertical="center" wrapText="1"/>
    </xf>
    <xf numFmtId="0" fontId="10" fillId="3" borderId="0" xfId="0" applyFont="1" applyFill="1"/>
    <xf numFmtId="0" fontId="8" fillId="3" borderId="0" xfId="1" applyFont="1" applyFill="1" applyAlignment="1">
      <alignment vertical="center"/>
    </xf>
    <xf numFmtId="0" fontId="8" fillId="3" borderId="0" xfId="1" applyFont="1" applyFill="1" applyAlignment="1">
      <alignment vertical="center" wrapText="1"/>
    </xf>
    <xf numFmtId="0" fontId="18" fillId="3" borderId="0" xfId="1" applyFont="1" applyFill="1" applyAlignment="1">
      <alignment horizontal="center" vertical="center" wrapText="1"/>
    </xf>
    <xf numFmtId="0" fontId="33" fillId="3" borderId="14" xfId="1" applyFont="1" applyFill="1" applyBorder="1" applyAlignment="1">
      <alignment horizontal="center" vertical="center" wrapText="1"/>
    </xf>
    <xf numFmtId="0" fontId="33" fillId="3" borderId="15" xfId="1" applyFont="1" applyFill="1" applyBorder="1" applyAlignment="1">
      <alignment horizontal="center" vertical="center" wrapText="1"/>
    </xf>
    <xf numFmtId="0" fontId="33" fillId="3" borderId="12" xfId="1" applyFont="1" applyFill="1" applyBorder="1" applyAlignment="1">
      <alignment horizontal="center" vertical="center" wrapText="1"/>
    </xf>
    <xf numFmtId="0" fontId="33" fillId="3" borderId="13" xfId="1" applyFont="1" applyFill="1" applyBorder="1" applyAlignment="1">
      <alignment horizontal="center" vertical="center" wrapText="1"/>
    </xf>
    <xf numFmtId="0" fontId="35" fillId="0" borderId="0" xfId="1" applyFont="1" applyAlignment="1">
      <alignment vertical="center"/>
    </xf>
    <xf numFmtId="0" fontId="33" fillId="3" borderId="12" xfId="1" applyFont="1" applyFill="1" applyBorder="1" applyAlignment="1">
      <alignment horizontal="center" vertical="center"/>
    </xf>
    <xf numFmtId="0" fontId="33" fillId="3" borderId="13" xfId="1" applyFont="1" applyFill="1" applyBorder="1" applyAlignment="1">
      <alignment horizontal="center" vertical="center"/>
    </xf>
    <xf numFmtId="0" fontId="33" fillId="3" borderId="11" xfId="1" applyFont="1" applyFill="1" applyBorder="1" applyAlignment="1">
      <alignment horizontal="center" vertical="center"/>
    </xf>
    <xf numFmtId="0" fontId="33" fillId="3" borderId="8" xfId="1" applyFont="1" applyFill="1" applyBorder="1" applyAlignment="1">
      <alignment horizontal="center" vertical="center"/>
    </xf>
    <xf numFmtId="0" fontId="35" fillId="3" borderId="12" xfId="1" applyFont="1" applyFill="1" applyBorder="1" applyAlignment="1">
      <alignment horizontal="center" vertical="center" wrapText="1"/>
    </xf>
    <xf numFmtId="0" fontId="35" fillId="3" borderId="13" xfId="1" applyFont="1" applyFill="1" applyBorder="1" applyAlignment="1">
      <alignment horizontal="center" vertical="center" wrapText="1"/>
    </xf>
    <xf numFmtId="3" fontId="24" fillId="0" borderId="16" xfId="1" applyNumberFormat="1" applyFont="1" applyBorder="1" applyAlignment="1">
      <alignment horizontal="right"/>
    </xf>
    <xf numFmtId="3" fontId="20" fillId="0" borderId="16" xfId="1" applyNumberFormat="1" applyFont="1" applyBorder="1" applyAlignment="1">
      <alignment horizontal="right"/>
    </xf>
    <xf numFmtId="3" fontId="23" fillId="0" borderId="0" xfId="1" applyNumberFormat="1" applyFont="1" applyAlignment="1">
      <alignment horizontal="right" vertical="center" wrapText="1"/>
    </xf>
    <xf numFmtId="3" fontId="21" fillId="0" borderId="0" xfId="1" applyNumberFormat="1" applyFont="1" applyAlignment="1">
      <alignment horizontal="right" vertical="center" wrapText="1"/>
    </xf>
    <xf numFmtId="3" fontId="23" fillId="0" borderId="17" xfId="1" applyNumberFormat="1" applyFont="1" applyBorder="1" applyAlignment="1">
      <alignment horizontal="right" vertical="center" wrapText="1"/>
    </xf>
    <xf numFmtId="3" fontId="21" fillId="0" borderId="17" xfId="1" applyNumberFormat="1" applyFont="1" applyBorder="1" applyAlignment="1">
      <alignment horizontal="right" vertical="center" wrapText="1"/>
    </xf>
    <xf numFmtId="1" fontId="24" fillId="0" borderId="16" xfId="0" applyNumberFormat="1" applyFont="1" applyBorder="1" applyAlignment="1">
      <alignment horizontal="right"/>
    </xf>
    <xf numFmtId="1" fontId="24" fillId="0" borderId="0" xfId="0" applyNumberFormat="1" applyFont="1" applyAlignment="1">
      <alignment horizontal="right"/>
    </xf>
    <xf numFmtId="1" fontId="24" fillId="0" borderId="17" xfId="0" applyNumberFormat="1" applyFont="1" applyBorder="1" applyAlignment="1">
      <alignment horizontal="right"/>
    </xf>
    <xf numFmtId="1" fontId="20" fillId="0" borderId="16" xfId="0" applyNumberFormat="1" applyFont="1" applyBorder="1" applyAlignment="1">
      <alignment horizontal="right"/>
    </xf>
    <xf numFmtId="1" fontId="20" fillId="0" borderId="0" xfId="0" applyNumberFormat="1" applyFont="1" applyAlignment="1">
      <alignment horizontal="right"/>
    </xf>
    <xf numFmtId="1" fontId="20" fillId="0" borderId="17" xfId="0" applyNumberFormat="1" applyFont="1" applyBorder="1" applyAlignment="1">
      <alignment horizontal="right"/>
    </xf>
    <xf numFmtId="2" fontId="24" fillId="0" borderId="16" xfId="0" applyNumberFormat="1" applyFont="1" applyBorder="1" applyAlignment="1">
      <alignment horizontal="right"/>
    </xf>
    <xf numFmtId="2" fontId="24" fillId="0" borderId="0" xfId="0" applyNumberFormat="1" applyFont="1" applyAlignment="1">
      <alignment horizontal="right"/>
    </xf>
    <xf numFmtId="2" fontId="24" fillId="0" borderId="17" xfId="0" applyNumberFormat="1" applyFont="1" applyBorder="1" applyAlignment="1">
      <alignment horizontal="right"/>
    </xf>
    <xf numFmtId="2" fontId="20" fillId="0" borderId="16" xfId="0" applyNumberFormat="1" applyFont="1" applyBorder="1" applyAlignment="1">
      <alignment horizontal="right"/>
    </xf>
    <xf numFmtId="2" fontId="20" fillId="0" borderId="0" xfId="0" applyNumberFormat="1" applyFont="1" applyAlignment="1">
      <alignment horizontal="right"/>
    </xf>
    <xf numFmtId="2" fontId="20" fillId="0" borderId="17" xfId="0" applyNumberFormat="1" applyFont="1" applyBorder="1" applyAlignment="1">
      <alignment horizontal="right"/>
    </xf>
    <xf numFmtId="168" fontId="23" fillId="0" borderId="18" xfId="1" applyNumberFormat="1" applyFont="1" applyBorder="1" applyAlignment="1">
      <alignment horizontal="right" wrapText="1"/>
    </xf>
    <xf numFmtId="168" fontId="21" fillId="0" borderId="18" xfId="1" applyNumberFormat="1" applyFont="1" applyBorder="1" applyAlignment="1">
      <alignment horizontal="right" wrapText="1"/>
    </xf>
    <xf numFmtId="4" fontId="23" fillId="0" borderId="18" xfId="1" applyNumberFormat="1" applyFont="1" applyBorder="1" applyAlignment="1">
      <alignment horizontal="right" wrapText="1"/>
    </xf>
    <xf numFmtId="4" fontId="21" fillId="0" borderId="18" xfId="1" applyNumberFormat="1" applyFont="1" applyBorder="1" applyAlignment="1">
      <alignment horizontal="right" wrapText="1"/>
    </xf>
    <xf numFmtId="164" fontId="23" fillId="0" borderId="18" xfId="1" applyNumberFormat="1" applyFont="1" applyBorder="1" applyAlignment="1">
      <alignment horizontal="right" wrapText="1"/>
    </xf>
    <xf numFmtId="164" fontId="21" fillId="0" borderId="18" xfId="1" applyNumberFormat="1" applyFont="1" applyBorder="1" applyAlignment="1">
      <alignment horizontal="right" wrapText="1"/>
    </xf>
    <xf numFmtId="164" fontId="21" fillId="0" borderId="18" xfId="1" applyNumberFormat="1" applyFont="1" applyBorder="1" applyAlignment="1">
      <alignment horizontal="right"/>
    </xf>
    <xf numFmtId="164" fontId="23" fillId="0" borderId="16" xfId="1" applyNumberFormat="1" applyFont="1" applyBorder="1" applyAlignment="1">
      <alignment horizontal="right" wrapText="1"/>
    </xf>
    <xf numFmtId="164" fontId="23" fillId="0" borderId="17" xfId="1" applyNumberFormat="1" applyFont="1" applyBorder="1" applyAlignment="1">
      <alignment horizontal="right" wrapText="1"/>
    </xf>
    <xf numFmtId="164" fontId="21" fillId="0" borderId="16" xfId="1" applyNumberFormat="1" applyFont="1" applyBorder="1" applyAlignment="1">
      <alignment horizontal="right"/>
    </xf>
    <xf numFmtId="164" fontId="21" fillId="0" borderId="17" xfId="1" applyNumberFormat="1" applyFont="1" applyBorder="1" applyAlignment="1">
      <alignment horizontal="right"/>
    </xf>
    <xf numFmtId="164" fontId="21" fillId="0" borderId="18" xfId="1" applyNumberFormat="1" applyFont="1" applyBorder="1" applyAlignment="1">
      <alignment horizontal="right" vertical="center"/>
    </xf>
    <xf numFmtId="3" fontId="23" fillId="0" borderId="18" xfId="1" applyNumberFormat="1" applyFont="1" applyBorder="1" applyAlignment="1">
      <alignment horizontal="right" wrapText="1"/>
    </xf>
    <xf numFmtId="3" fontId="21" fillId="0" borderId="18" xfId="1" applyNumberFormat="1" applyFont="1" applyBorder="1" applyAlignment="1">
      <alignment horizontal="right" wrapText="1"/>
    </xf>
    <xf numFmtId="3" fontId="23" fillId="0" borderId="16" xfId="1" applyNumberFormat="1" applyFont="1" applyBorder="1" applyAlignment="1">
      <alignment horizontal="right" wrapText="1"/>
    </xf>
    <xf numFmtId="3" fontId="23" fillId="0" borderId="17" xfId="1" applyNumberFormat="1" applyFont="1" applyBorder="1" applyAlignment="1">
      <alignment horizontal="right" wrapText="1"/>
    </xf>
    <xf numFmtId="3" fontId="21" fillId="0" borderId="16" xfId="1" applyNumberFormat="1" applyFont="1" applyBorder="1" applyAlignment="1">
      <alignment horizontal="right"/>
    </xf>
    <xf numFmtId="3" fontId="21" fillId="0" borderId="17" xfId="1" applyNumberFormat="1" applyFont="1" applyBorder="1" applyAlignment="1">
      <alignment horizontal="right" wrapText="1"/>
    </xf>
    <xf numFmtId="3" fontId="23" fillId="0" borderId="18" xfId="1" applyNumberFormat="1" applyFont="1" applyBorder="1" applyAlignment="1">
      <alignment horizontal="right" vertical="center"/>
    </xf>
    <xf numFmtId="3" fontId="21" fillId="0" borderId="18" xfId="1" applyNumberFormat="1" applyFont="1" applyBorder="1" applyAlignment="1">
      <alignment horizontal="right" vertical="center"/>
    </xf>
    <xf numFmtId="168" fontId="23" fillId="0" borderId="16" xfId="1" applyNumberFormat="1" applyFont="1" applyBorder="1" applyAlignment="1">
      <alignment horizontal="right"/>
    </xf>
    <xf numFmtId="168" fontId="23" fillId="0" borderId="17" xfId="1" applyNumberFormat="1" applyFont="1" applyBorder="1" applyAlignment="1">
      <alignment horizontal="right" wrapText="1"/>
    </xf>
    <xf numFmtId="168" fontId="21" fillId="0" borderId="16" xfId="1" applyNumberFormat="1" applyFont="1" applyBorder="1" applyAlignment="1">
      <alignment horizontal="right"/>
    </xf>
    <xf numFmtId="168" fontId="21" fillId="0" borderId="17" xfId="1" applyNumberFormat="1" applyFont="1" applyBorder="1" applyAlignment="1">
      <alignment horizontal="right" wrapText="1"/>
    </xf>
    <xf numFmtId="168" fontId="23" fillId="0" borderId="16" xfId="1" applyNumberFormat="1" applyFont="1" applyBorder="1" applyAlignment="1">
      <alignment horizontal="right" wrapText="1"/>
    </xf>
    <xf numFmtId="168" fontId="21" fillId="0" borderId="16" xfId="1" applyNumberFormat="1" applyFont="1" applyBorder="1" applyAlignment="1">
      <alignment horizontal="right" wrapText="1"/>
    </xf>
    <xf numFmtId="3" fontId="23" fillId="0" borderId="0" xfId="1" applyNumberFormat="1" applyFont="1" applyAlignment="1">
      <alignment horizontal="right" wrapText="1"/>
    </xf>
    <xf numFmtId="3" fontId="21" fillId="0" borderId="0" xfId="1" applyNumberFormat="1" applyFont="1" applyAlignment="1">
      <alignment horizontal="right" wrapText="1"/>
    </xf>
    <xf numFmtId="168" fontId="20" fillId="0" borderId="18" xfId="1" applyNumberFormat="1" applyFont="1" applyBorder="1" applyAlignment="1">
      <alignment horizontal="right" vertical="center"/>
    </xf>
    <xf numFmtId="3" fontId="21" fillId="0" borderId="16" xfId="1" applyNumberFormat="1" applyFont="1" applyBorder="1" applyAlignment="1">
      <alignment horizontal="right" wrapText="1"/>
    </xf>
    <xf numFmtId="0" fontId="33" fillId="4" borderId="14" xfId="5" applyFont="1" applyFill="1" applyBorder="1" applyAlignment="1">
      <alignment horizontal="center" vertical="center" wrapText="1"/>
    </xf>
    <xf numFmtId="0" fontId="33" fillId="4" borderId="0" xfId="5" applyFont="1" applyFill="1" applyAlignment="1">
      <alignment horizontal="center" vertical="center" wrapText="1"/>
    </xf>
    <xf numFmtId="0" fontId="33" fillId="4" borderId="15" xfId="5" applyFont="1" applyFill="1" applyBorder="1" applyAlignment="1">
      <alignment horizontal="center" vertical="center" wrapText="1"/>
    </xf>
    <xf numFmtId="167" fontId="16" fillId="0" borderId="0" xfId="1" applyNumberFormat="1" applyFont="1" applyAlignment="1">
      <alignment vertical="center"/>
    </xf>
    <xf numFmtId="2" fontId="16" fillId="0" borderId="0" xfId="1" applyNumberFormat="1" applyFont="1" applyAlignment="1">
      <alignment vertical="center"/>
    </xf>
    <xf numFmtId="164" fontId="16" fillId="0" borderId="0" xfId="1" applyNumberFormat="1" applyFont="1" applyAlignment="1">
      <alignment vertical="center"/>
    </xf>
    <xf numFmtId="1" fontId="23" fillId="0" borderId="16" xfId="1" applyNumberFormat="1" applyFont="1" applyBorder="1" applyAlignment="1">
      <alignment horizontal="right" wrapText="1"/>
    </xf>
    <xf numFmtId="1" fontId="23" fillId="0" borderId="17" xfId="1" applyNumberFormat="1" applyFont="1" applyBorder="1" applyAlignment="1">
      <alignment horizontal="right" wrapText="1"/>
    </xf>
    <xf numFmtId="1" fontId="21" fillId="0" borderId="16" xfId="1" applyNumberFormat="1" applyFont="1" applyBorder="1" applyAlignment="1">
      <alignment horizontal="right"/>
    </xf>
    <xf numFmtId="1" fontId="21" fillId="0" borderId="17" xfId="1" applyNumberFormat="1" applyFont="1" applyBorder="1" applyAlignment="1">
      <alignment horizontal="right"/>
    </xf>
    <xf numFmtId="3" fontId="21" fillId="0" borderId="17" xfId="1" applyNumberFormat="1" applyFont="1" applyBorder="1" applyAlignment="1">
      <alignment horizontal="right"/>
    </xf>
    <xf numFmtId="3" fontId="16" fillId="0" borderId="0" xfId="1" applyNumberFormat="1" applyFont="1" applyAlignment="1">
      <alignment vertical="center"/>
    </xf>
    <xf numFmtId="3" fontId="21" fillId="0" borderId="0" xfId="1" applyNumberFormat="1" applyFont="1" applyAlignment="1">
      <alignment horizontal="right"/>
    </xf>
    <xf numFmtId="168" fontId="21" fillId="0" borderId="18" xfId="1" applyNumberFormat="1" applyFont="1" applyBorder="1" applyAlignment="1">
      <alignment horizontal="right" vertical="center"/>
    </xf>
    <xf numFmtId="168" fontId="16" fillId="0" borderId="0" xfId="1" applyNumberFormat="1" applyFont="1" applyAlignment="1">
      <alignment vertical="center"/>
    </xf>
    <xf numFmtId="164" fontId="23" fillId="0" borderId="0" xfId="1" applyNumberFormat="1" applyFont="1" applyAlignment="1">
      <alignment horizontal="right" wrapText="1"/>
    </xf>
    <xf numFmtId="164" fontId="21" fillId="0" borderId="0" xfId="1" applyNumberFormat="1" applyFont="1" applyAlignment="1">
      <alignment horizontal="right"/>
    </xf>
    <xf numFmtId="164" fontId="17" fillId="0" borderId="0" xfId="1" applyNumberFormat="1" applyFont="1" applyAlignment="1">
      <alignment horizontal="right"/>
    </xf>
    <xf numFmtId="164" fontId="10" fillId="0" borderId="0" xfId="1" applyNumberFormat="1" applyFont="1" applyAlignment="1">
      <alignment horizontal="right"/>
    </xf>
    <xf numFmtId="164" fontId="16" fillId="0" borderId="0" xfId="1" applyNumberFormat="1" applyFont="1" applyAlignment="1">
      <alignment horizontal="right" vertical="center" wrapText="1"/>
    </xf>
    <xf numFmtId="164" fontId="10" fillId="0" borderId="0" xfId="0" applyNumberFormat="1" applyFont="1"/>
    <xf numFmtId="1" fontId="10" fillId="0" borderId="0" xfId="0" applyNumberFormat="1" applyFont="1"/>
    <xf numFmtId="3" fontId="17" fillId="0" borderId="0" xfId="1" applyNumberFormat="1" applyFont="1" applyAlignment="1">
      <alignment horizontal="right"/>
    </xf>
    <xf numFmtId="3" fontId="10" fillId="0" borderId="0" xfId="1" applyNumberFormat="1" applyFont="1" applyAlignment="1">
      <alignment horizontal="right"/>
    </xf>
    <xf numFmtId="168" fontId="23" fillId="0" borderId="0" xfId="1" applyNumberFormat="1" applyFont="1" applyAlignment="1">
      <alignment horizontal="right" wrapText="1"/>
    </xf>
    <xf numFmtId="168" fontId="21" fillId="0" borderId="0" xfId="1" applyNumberFormat="1" applyFont="1" applyAlignment="1">
      <alignment horizontal="right" wrapText="1"/>
    </xf>
    <xf numFmtId="168" fontId="20" fillId="0" borderId="18" xfId="1" applyNumberFormat="1" applyFont="1" applyBorder="1" applyAlignment="1">
      <alignment horizontal="right" wrapText="1"/>
    </xf>
    <xf numFmtId="168" fontId="24" fillId="0" borderId="18" xfId="1" applyNumberFormat="1" applyFont="1" applyBorder="1" applyAlignment="1">
      <alignment horizontal="right" wrapText="1"/>
    </xf>
    <xf numFmtId="0" fontId="34" fillId="0" borderId="0" xfId="0" applyFont="1"/>
    <xf numFmtId="0" fontId="22" fillId="0" borderId="0" xfId="1" applyFont="1" applyAlignment="1">
      <alignment horizontal="left"/>
    </xf>
    <xf numFmtId="0" fontId="10" fillId="0" borderId="0" xfId="0" applyFont="1" applyAlignment="1">
      <alignment horizontal="left"/>
    </xf>
    <xf numFmtId="0" fontId="17" fillId="0" borderId="0" xfId="1" applyFont="1" applyAlignment="1">
      <alignment horizontal="left"/>
    </xf>
    <xf numFmtId="0" fontId="10" fillId="0" borderId="0" xfId="1" applyFont="1" applyAlignment="1">
      <alignment horizontal="left"/>
    </xf>
    <xf numFmtId="0" fontId="19" fillId="0" borderId="0" xfId="1" applyFont="1" applyAlignment="1">
      <alignment horizontal="left"/>
    </xf>
    <xf numFmtId="2" fontId="10" fillId="0" borderId="0" xfId="0" applyNumberFormat="1" applyFont="1"/>
    <xf numFmtId="3" fontId="10" fillId="0" borderId="0" xfId="1" applyNumberFormat="1" applyFont="1"/>
    <xf numFmtId="0" fontId="36" fillId="0" borderId="0" xfId="8" applyFont="1" applyAlignment="1" applyProtection="1">
      <alignment vertical="center"/>
    </xf>
    <xf numFmtId="0" fontId="33" fillId="3" borderId="19" xfId="1" applyFont="1" applyFill="1" applyBorder="1" applyAlignment="1">
      <alignment horizontal="center" vertical="center" wrapText="1"/>
    </xf>
    <xf numFmtId="0" fontId="33" fillId="3" borderId="20" xfId="1" applyFont="1" applyFill="1" applyBorder="1" applyAlignment="1">
      <alignment horizontal="center" vertical="center" wrapText="1"/>
    </xf>
    <xf numFmtId="0" fontId="33" fillId="3" borderId="21" xfId="1" applyFont="1" applyFill="1" applyBorder="1" applyAlignment="1">
      <alignment horizontal="center" vertical="center" wrapText="1"/>
    </xf>
    <xf numFmtId="0" fontId="33" fillId="3" borderId="22" xfId="1" applyFont="1" applyFill="1" applyBorder="1" applyAlignment="1">
      <alignment horizontal="center" vertical="center" wrapText="1"/>
    </xf>
    <xf numFmtId="168" fontId="23" fillId="0" borderId="0" xfId="1" applyNumberFormat="1" applyFont="1" applyAlignment="1">
      <alignment horizontal="right"/>
    </xf>
    <xf numFmtId="168" fontId="21" fillId="0" borderId="0" xfId="1" applyNumberFormat="1" applyFont="1" applyAlignment="1">
      <alignment horizontal="right"/>
    </xf>
    <xf numFmtId="0" fontId="33" fillId="3" borderId="23" xfId="1" applyFont="1" applyFill="1" applyBorder="1" applyAlignment="1">
      <alignment horizontal="center" vertical="center" wrapText="1"/>
    </xf>
    <xf numFmtId="0" fontId="33" fillId="3" borderId="24" xfId="1" applyFont="1" applyFill="1" applyBorder="1" applyAlignment="1">
      <alignment horizontal="center" vertical="center" wrapText="1"/>
    </xf>
    <xf numFmtId="0" fontId="33" fillId="3" borderId="25" xfId="1" applyFont="1" applyFill="1" applyBorder="1" applyAlignment="1">
      <alignment horizontal="center" vertical="center" wrapText="1"/>
    </xf>
    <xf numFmtId="0" fontId="33" fillId="3" borderId="26" xfId="1" applyFont="1" applyFill="1" applyBorder="1" applyAlignment="1">
      <alignment horizontal="center" vertical="center" wrapText="1"/>
    </xf>
    <xf numFmtId="0" fontId="37" fillId="0" borderId="0" xfId="8" applyFont="1" applyAlignment="1" applyProtection="1">
      <alignment vertical="center"/>
    </xf>
    <xf numFmtId="168" fontId="18" fillId="0" borderId="0" xfId="1" applyNumberFormat="1" applyFont="1" applyAlignment="1">
      <alignment horizontal="right" vertical="center"/>
    </xf>
    <xf numFmtId="168" fontId="17" fillId="0" borderId="0" xfId="1" applyNumberFormat="1" applyFont="1" applyAlignment="1">
      <alignment horizontal="right"/>
    </xf>
    <xf numFmtId="168" fontId="10" fillId="0" borderId="0" xfId="1" applyNumberFormat="1" applyFont="1" applyAlignment="1">
      <alignment horizontal="right"/>
    </xf>
    <xf numFmtId="168" fontId="18" fillId="0" borderId="0" xfId="14" applyNumberFormat="1" applyFont="1" applyAlignment="1" applyProtection="1">
      <alignment horizontal="right" vertical="center"/>
      <protection locked="0"/>
    </xf>
    <xf numFmtId="168" fontId="16" fillId="0" borderId="0" xfId="14" applyNumberFormat="1" applyFont="1" applyAlignment="1" applyProtection="1">
      <alignment horizontal="right" vertical="center"/>
      <protection locked="0"/>
    </xf>
    <xf numFmtId="168" fontId="10" fillId="0" borderId="0" xfId="1" applyNumberFormat="1" applyFont="1" applyAlignment="1" applyProtection="1">
      <alignment horizontal="right"/>
      <protection locked="0"/>
    </xf>
    <xf numFmtId="1" fontId="16" fillId="0" borderId="0" xfId="1" applyNumberFormat="1" applyFont="1" applyAlignment="1">
      <alignment vertical="center"/>
    </xf>
    <xf numFmtId="168" fontId="10" fillId="0" borderId="0" xfId="1" applyNumberFormat="1" applyFont="1"/>
    <xf numFmtId="168" fontId="10" fillId="0" borderId="0" xfId="1" applyNumberFormat="1" applyFont="1" applyAlignment="1">
      <alignment horizontal="right" vertical="center"/>
    </xf>
    <xf numFmtId="168" fontId="10" fillId="0" borderId="0" xfId="0" applyNumberFormat="1" applyFont="1"/>
    <xf numFmtId="168" fontId="16" fillId="0" borderId="0" xfId="1" applyNumberFormat="1" applyFont="1" applyAlignment="1">
      <alignment horizontal="right" vertical="center"/>
    </xf>
    <xf numFmtId="3" fontId="20" fillId="0" borderId="27" xfId="3" applyNumberFormat="1" applyFont="1" applyBorder="1" applyAlignment="1">
      <alignment horizontal="right" wrapText="1"/>
    </xf>
    <xf numFmtId="1" fontId="8" fillId="0" borderId="0" xfId="1" applyNumberFormat="1" applyFont="1" applyAlignment="1">
      <alignment vertical="center"/>
    </xf>
    <xf numFmtId="1" fontId="0" fillId="0" borderId="0" xfId="0" applyNumberFormat="1"/>
    <xf numFmtId="0" fontId="16" fillId="0" borderId="0" xfId="1" applyFont="1" applyAlignment="1">
      <alignment horizontal="left" vertical="center"/>
    </xf>
    <xf numFmtId="0" fontId="10" fillId="0" borderId="0" xfId="1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33" fillId="3" borderId="6" xfId="0" applyFont="1" applyFill="1" applyBorder="1" applyAlignment="1">
      <alignment horizontal="center" vertical="center" wrapText="1"/>
    </xf>
    <xf numFmtId="0" fontId="33" fillId="3" borderId="9" xfId="5" applyFont="1" applyFill="1" applyBorder="1" applyAlignment="1">
      <alignment horizontal="center" vertical="center" wrapText="1"/>
    </xf>
    <xf numFmtId="0" fontId="33" fillId="3" borderId="10" xfId="5" applyFont="1" applyFill="1" applyBorder="1" applyAlignment="1">
      <alignment horizontal="center" vertical="center" wrapText="1"/>
    </xf>
    <xf numFmtId="0" fontId="33" fillId="3" borderId="11" xfId="5" applyFont="1" applyFill="1" applyBorder="1" applyAlignment="1">
      <alignment horizontal="center" vertical="center" wrapText="1"/>
    </xf>
    <xf numFmtId="3" fontId="18" fillId="0" borderId="16" xfId="1" applyNumberFormat="1" applyFont="1" applyBorder="1" applyAlignment="1">
      <alignment horizontal="right" wrapText="1"/>
    </xf>
    <xf numFmtId="3" fontId="18" fillId="0" borderId="0" xfId="1" applyNumberFormat="1" applyFont="1" applyAlignment="1">
      <alignment horizontal="right" wrapText="1"/>
    </xf>
    <xf numFmtId="3" fontId="18" fillId="0" borderId="17" xfId="1" applyNumberFormat="1" applyFont="1" applyBorder="1" applyAlignment="1">
      <alignment horizontal="right" wrapText="1"/>
    </xf>
    <xf numFmtId="3" fontId="16" fillId="0" borderId="16" xfId="1" applyNumberFormat="1" applyFont="1" applyBorder="1" applyAlignment="1">
      <alignment horizontal="right" wrapText="1"/>
    </xf>
    <xf numFmtId="3" fontId="16" fillId="0" borderId="0" xfId="1" applyNumberFormat="1" applyFont="1" applyAlignment="1">
      <alignment horizontal="right" wrapText="1"/>
    </xf>
    <xf numFmtId="3" fontId="16" fillId="0" borderId="17" xfId="1" applyNumberFormat="1" applyFont="1" applyBorder="1" applyAlignment="1">
      <alignment horizontal="right" wrapText="1"/>
    </xf>
    <xf numFmtId="0" fontId="33" fillId="3" borderId="6" xfId="5" applyFont="1" applyFill="1" applyBorder="1" applyAlignment="1">
      <alignment horizontal="center" vertical="center" wrapText="1"/>
    </xf>
    <xf numFmtId="0" fontId="33" fillId="3" borderId="7" xfId="5" applyFont="1" applyFill="1" applyBorder="1" applyAlignment="1">
      <alignment horizontal="center" vertical="center" wrapText="1"/>
    </xf>
    <xf numFmtId="0" fontId="33" fillId="3" borderId="8" xfId="5" applyFont="1" applyFill="1" applyBorder="1" applyAlignment="1">
      <alignment horizontal="center" vertical="center" wrapText="1"/>
    </xf>
    <xf numFmtId="0" fontId="10" fillId="0" borderId="0" xfId="3" applyFont="1" applyAlignment="1">
      <alignment horizontal="right" vertical="center" wrapText="1"/>
    </xf>
    <xf numFmtId="0" fontId="16" fillId="0" borderId="0" xfId="3" applyFont="1" applyAlignment="1">
      <alignment horizontal="left" vertical="center" wrapText="1"/>
    </xf>
    <xf numFmtId="0" fontId="17" fillId="0" borderId="0" xfId="1" applyFont="1" applyAlignment="1">
      <alignment horizontal="right" vertical="center" wrapText="1"/>
    </xf>
    <xf numFmtId="0" fontId="17" fillId="0" borderId="0" xfId="1" applyFont="1" applyAlignment="1">
      <alignment horizontal="right" vertical="center"/>
    </xf>
    <xf numFmtId="0" fontId="10" fillId="0" borderId="0" xfId="0" applyFont="1" applyAlignment="1">
      <alignment vertical="center"/>
    </xf>
    <xf numFmtId="0" fontId="17" fillId="0" borderId="0" xfId="0" applyFont="1"/>
    <xf numFmtId="169" fontId="10" fillId="0" borderId="0" xfId="17" applyNumberFormat="1" applyFont="1" applyAlignment="1">
      <alignment horizontal="right"/>
    </xf>
    <xf numFmtId="0" fontId="16" fillId="0" borderId="0" xfId="1" applyFont="1" applyAlignment="1">
      <alignment horizontal="left" vertical="center" wrapText="1" indent="1"/>
    </xf>
    <xf numFmtId="0" fontId="10" fillId="0" borderId="0" xfId="1" applyFont="1" applyAlignment="1">
      <alignment horizontal="right" vertical="center" wrapText="1" indent="1"/>
    </xf>
    <xf numFmtId="0" fontId="38" fillId="0" borderId="0" xfId="8" applyFont="1" applyAlignment="1" applyProtection="1">
      <alignment vertical="center"/>
    </xf>
    <xf numFmtId="0" fontId="10" fillId="0" borderId="0" xfId="0" applyFont="1" applyAlignment="1">
      <alignment horizontal="left" vertical="center" wrapText="1"/>
    </xf>
    <xf numFmtId="168" fontId="21" fillId="0" borderId="18" xfId="16" applyNumberFormat="1" applyFont="1" applyBorder="1" applyAlignment="1">
      <alignment horizontal="right" wrapText="1"/>
    </xf>
    <xf numFmtId="168" fontId="21" fillId="0" borderId="18" xfId="16" applyNumberFormat="1" applyFont="1" applyBorder="1" applyAlignment="1">
      <alignment horizontal="right" vertical="center" wrapText="1"/>
    </xf>
    <xf numFmtId="168" fontId="18" fillId="0" borderId="27" xfId="3" applyNumberFormat="1" applyFont="1" applyBorder="1" applyAlignment="1">
      <alignment horizontal="right" wrapText="1"/>
    </xf>
    <xf numFmtId="168" fontId="16" fillId="0" borderId="27" xfId="16" applyNumberFormat="1" applyFont="1" applyFill="1" applyBorder="1" applyAlignment="1">
      <alignment horizontal="right" wrapText="1"/>
    </xf>
    <xf numFmtId="168" fontId="18" fillId="0" borderId="27" xfId="16" applyNumberFormat="1" applyFont="1" applyFill="1" applyBorder="1" applyAlignment="1">
      <alignment horizontal="right" wrapText="1"/>
    </xf>
    <xf numFmtId="0" fontId="12" fillId="0" borderId="0" xfId="0" applyFont="1"/>
    <xf numFmtId="0" fontId="16" fillId="3" borderId="0" xfId="3" applyFont="1" applyFill="1" applyAlignment="1">
      <alignment vertical="center"/>
    </xf>
    <xf numFmtId="0" fontId="10" fillId="3" borderId="0" xfId="3" applyFont="1" applyFill="1"/>
    <xf numFmtId="0" fontId="33" fillId="3" borderId="12" xfId="3" applyFont="1" applyFill="1" applyBorder="1" applyAlignment="1">
      <alignment horizontal="center" vertical="center" wrapText="1"/>
    </xf>
    <xf numFmtId="0" fontId="16" fillId="3" borderId="0" xfId="3" applyFont="1" applyFill="1" applyAlignment="1">
      <alignment vertical="center" wrapText="1"/>
    </xf>
    <xf numFmtId="168" fontId="21" fillId="0" borderId="18" xfId="3" applyNumberFormat="1" applyFont="1" applyBorder="1" applyAlignment="1">
      <alignment horizontal="right" wrapText="1"/>
    </xf>
    <xf numFmtId="0" fontId="17" fillId="0" borderId="0" xfId="3" applyFont="1" applyAlignment="1">
      <alignment horizontal="right"/>
    </xf>
    <xf numFmtId="0" fontId="10" fillId="0" borderId="0" xfId="3" applyFont="1" applyAlignment="1">
      <alignment horizontal="right"/>
    </xf>
    <xf numFmtId="0" fontId="33" fillId="3" borderId="13" xfId="3" applyFont="1" applyFill="1" applyBorder="1" applyAlignment="1">
      <alignment horizontal="center" vertical="center" wrapText="1"/>
    </xf>
    <xf numFmtId="168" fontId="10" fillId="0" borderId="28" xfId="3" applyNumberFormat="1" applyFont="1" applyBorder="1" applyAlignment="1">
      <alignment horizontal="right" wrapText="1"/>
    </xf>
    <xf numFmtId="168" fontId="10" fillId="0" borderId="29" xfId="3" applyNumberFormat="1" applyFont="1" applyBorder="1" applyAlignment="1">
      <alignment horizontal="right" wrapText="1"/>
    </xf>
    <xf numFmtId="0" fontId="16" fillId="5" borderId="0" xfId="1" applyFont="1" applyFill="1" applyAlignment="1">
      <alignment vertical="center"/>
    </xf>
    <xf numFmtId="0" fontId="33" fillId="5" borderId="24" xfId="1" applyFont="1" applyFill="1" applyBorder="1" applyAlignment="1">
      <alignment horizontal="center" vertical="center" wrapText="1"/>
    </xf>
    <xf numFmtId="0" fontId="33" fillId="3" borderId="30" xfId="1" applyFont="1" applyFill="1" applyBorder="1" applyAlignment="1">
      <alignment horizontal="center" vertical="center" wrapText="1"/>
    </xf>
    <xf numFmtId="0" fontId="33" fillId="3" borderId="31" xfId="1" applyFont="1" applyFill="1" applyBorder="1" applyAlignment="1">
      <alignment horizontal="center" vertical="center" wrapText="1"/>
    </xf>
    <xf numFmtId="3" fontId="23" fillId="0" borderId="16" xfId="1" applyNumberFormat="1" applyFont="1" applyBorder="1" applyAlignment="1">
      <alignment horizontal="right"/>
    </xf>
    <xf numFmtId="3" fontId="23" fillId="0" borderId="17" xfId="1" applyNumberFormat="1" applyFont="1" applyBorder="1" applyAlignment="1">
      <alignment horizontal="right"/>
    </xf>
    <xf numFmtId="0" fontId="10" fillId="0" borderId="0" xfId="0" applyFont="1" applyAlignment="1">
      <alignment wrapText="1"/>
    </xf>
    <xf numFmtId="3" fontId="21" fillId="0" borderId="32" xfId="1" applyNumberFormat="1" applyFont="1" applyBorder="1" applyAlignment="1">
      <alignment horizontal="right" wrapText="1"/>
    </xf>
    <xf numFmtId="3" fontId="21" fillId="0" borderId="33" xfId="1" applyNumberFormat="1" applyFont="1" applyBorder="1" applyAlignment="1">
      <alignment horizontal="right" wrapText="1"/>
    </xf>
    <xf numFmtId="3" fontId="21" fillId="0" borderId="16" xfId="1" applyNumberFormat="1" applyFont="1" applyBorder="1" applyAlignment="1">
      <alignment horizontal="right" vertical="center"/>
    </xf>
    <xf numFmtId="3" fontId="21" fillId="0" borderId="17" xfId="1" applyNumberFormat="1" applyFont="1" applyBorder="1" applyAlignment="1">
      <alignment horizontal="right" vertical="center"/>
    </xf>
    <xf numFmtId="0" fontId="10" fillId="5" borderId="0" xfId="0" applyFont="1" applyFill="1"/>
    <xf numFmtId="0" fontId="10" fillId="5" borderId="0" xfId="1" applyFont="1" applyFill="1"/>
    <xf numFmtId="0" fontId="33" fillId="5" borderId="12" xfId="1" applyFont="1" applyFill="1" applyBorder="1" applyAlignment="1">
      <alignment horizontal="center" vertical="center" wrapText="1"/>
    </xf>
    <xf numFmtId="0" fontId="16" fillId="5" borderId="0" xfId="1" applyFont="1" applyFill="1" applyAlignment="1">
      <alignment vertical="center" wrapText="1"/>
    </xf>
    <xf numFmtId="0" fontId="33" fillId="5" borderId="13" xfId="1" applyFont="1" applyFill="1" applyBorder="1" applyAlignment="1">
      <alignment horizontal="center" vertical="center" wrapText="1"/>
    </xf>
    <xf numFmtId="0" fontId="18" fillId="5" borderId="0" xfId="1" applyFont="1" applyFill="1" applyAlignment="1">
      <alignment vertical="center"/>
    </xf>
    <xf numFmtId="0" fontId="16" fillId="5" borderId="0" xfId="1" applyFont="1" applyFill="1" applyAlignment="1">
      <alignment horizontal="center" vertical="center"/>
    </xf>
    <xf numFmtId="0" fontId="33" fillId="5" borderId="12" xfId="1" applyFont="1" applyFill="1" applyBorder="1" applyAlignment="1">
      <alignment horizontal="center" vertical="center"/>
    </xf>
    <xf numFmtId="0" fontId="16" fillId="5" borderId="0" xfId="1" applyFont="1" applyFill="1" applyAlignment="1">
      <alignment horizontal="center" vertical="center" wrapText="1"/>
    </xf>
    <xf numFmtId="0" fontId="33" fillId="5" borderId="9" xfId="1" applyFont="1" applyFill="1" applyBorder="1" applyAlignment="1">
      <alignment horizontal="center" vertical="center" wrapText="1"/>
    </xf>
    <xf numFmtId="0" fontId="33" fillId="5" borderId="10" xfId="1" applyFont="1" applyFill="1" applyBorder="1" applyAlignment="1">
      <alignment horizontal="center" vertical="center" wrapText="1"/>
    </xf>
    <xf numFmtId="0" fontId="33" fillId="5" borderId="11" xfId="1" applyFont="1" applyFill="1" applyBorder="1" applyAlignment="1">
      <alignment horizontal="center" vertical="center" wrapText="1"/>
    </xf>
    <xf numFmtId="168" fontId="16" fillId="0" borderId="16" xfId="1" applyNumberFormat="1" applyFont="1" applyBorder="1" applyAlignment="1">
      <alignment horizontal="right" vertical="center"/>
    </xf>
    <xf numFmtId="168" fontId="16" fillId="0" borderId="17" xfId="1" applyNumberFormat="1" applyFont="1" applyBorder="1" applyAlignment="1">
      <alignment horizontal="right" vertical="center"/>
    </xf>
    <xf numFmtId="0" fontId="33" fillId="5" borderId="9" xfId="1" applyFont="1" applyFill="1" applyBorder="1" applyAlignment="1">
      <alignment horizontal="center" vertical="center"/>
    </xf>
    <xf numFmtId="0" fontId="33" fillId="5" borderId="10" xfId="1" applyFont="1" applyFill="1" applyBorder="1" applyAlignment="1">
      <alignment horizontal="center" vertical="center"/>
    </xf>
    <xf numFmtId="0" fontId="33" fillId="5" borderId="11" xfId="1" applyFont="1" applyFill="1" applyBorder="1" applyAlignment="1">
      <alignment horizontal="center" vertical="center"/>
    </xf>
    <xf numFmtId="0" fontId="33" fillId="5" borderId="6" xfId="1" applyFont="1" applyFill="1" applyBorder="1" applyAlignment="1">
      <alignment horizontal="center" vertical="center"/>
    </xf>
    <xf numFmtId="0" fontId="33" fillId="5" borderId="7" xfId="1" applyFont="1" applyFill="1" applyBorder="1" applyAlignment="1">
      <alignment horizontal="center" vertical="center"/>
    </xf>
    <xf numFmtId="0" fontId="33" fillId="5" borderId="8" xfId="1" applyFont="1" applyFill="1" applyBorder="1" applyAlignment="1">
      <alignment horizontal="center" vertical="center"/>
    </xf>
    <xf numFmtId="0" fontId="8" fillId="5" borderId="0" xfId="1" applyFont="1" applyFill="1" applyAlignment="1">
      <alignment vertical="center"/>
    </xf>
    <xf numFmtId="0" fontId="9" fillId="5" borderId="0" xfId="1" applyFont="1" applyFill="1"/>
    <xf numFmtId="0" fontId="8" fillId="5" borderId="0" xfId="1" applyFont="1" applyFill="1" applyAlignment="1">
      <alignment vertical="center" wrapText="1"/>
    </xf>
    <xf numFmtId="0" fontId="35" fillId="5" borderId="12" xfId="1" applyFont="1" applyFill="1" applyBorder="1" applyAlignment="1">
      <alignment horizontal="center" vertical="center" wrapText="1"/>
    </xf>
    <xf numFmtId="0" fontId="35" fillId="5" borderId="13" xfId="1" applyFont="1" applyFill="1" applyBorder="1" applyAlignment="1">
      <alignment horizontal="center" vertical="center" wrapText="1"/>
    </xf>
    <xf numFmtId="0" fontId="33" fillId="5" borderId="19" xfId="1" applyFont="1" applyFill="1" applyBorder="1" applyAlignment="1">
      <alignment horizontal="center" vertical="center" wrapText="1"/>
    </xf>
    <xf numFmtId="0" fontId="33" fillId="5" borderId="20" xfId="1" applyFont="1" applyFill="1" applyBorder="1" applyAlignment="1">
      <alignment horizontal="center" vertical="center" wrapText="1"/>
    </xf>
    <xf numFmtId="164" fontId="10" fillId="0" borderId="0" xfId="2" applyNumberFormat="1"/>
    <xf numFmtId="164" fontId="39" fillId="0" borderId="0" xfId="0" applyNumberFormat="1" applyFont="1" applyAlignment="1">
      <alignment horizontal="right" vertical="center"/>
    </xf>
    <xf numFmtId="0" fontId="39" fillId="0" borderId="0" xfId="0" applyFont="1" applyAlignment="1">
      <alignment horizontal="left" vertical="center" wrapText="1"/>
    </xf>
    <xf numFmtId="0" fontId="39" fillId="0" borderId="0" xfId="0" applyFont="1" applyAlignment="1">
      <alignment horizontal="right" vertical="center" wrapText="1"/>
    </xf>
    <xf numFmtId="0" fontId="39" fillId="0" borderId="0" xfId="0" applyFont="1" applyAlignment="1">
      <alignment horizontal="right" vertical="center"/>
    </xf>
    <xf numFmtId="168" fontId="10" fillId="0" borderId="0" xfId="3" applyNumberFormat="1" applyFont="1" applyAlignment="1">
      <alignment horizontal="right" wrapText="1"/>
    </xf>
    <xf numFmtId="0" fontId="33" fillId="3" borderId="0" xfId="1" applyFont="1" applyFill="1" applyAlignment="1">
      <alignment vertical="center"/>
    </xf>
    <xf numFmtId="168" fontId="20" fillId="0" borderId="0" xfId="1" applyNumberFormat="1" applyFont="1" applyAlignment="1">
      <alignment horizontal="right" wrapText="1"/>
    </xf>
    <xf numFmtId="168" fontId="20" fillId="0" borderId="16" xfId="1" applyNumberFormat="1" applyFont="1" applyBorder="1" applyAlignment="1">
      <alignment horizontal="right" wrapText="1"/>
    </xf>
    <xf numFmtId="168" fontId="20" fillId="0" borderId="17" xfId="1" applyNumberFormat="1" applyFont="1" applyBorder="1" applyAlignment="1">
      <alignment horizontal="right" wrapText="1"/>
    </xf>
    <xf numFmtId="168" fontId="10" fillId="0" borderId="0" xfId="2" applyNumberFormat="1" applyAlignment="1">
      <alignment horizontal="right"/>
    </xf>
    <xf numFmtId="0" fontId="10" fillId="0" borderId="0" xfId="2"/>
    <xf numFmtId="0" fontId="40" fillId="0" borderId="0" xfId="8" applyNumberFormat="1" applyFont="1" applyFill="1" applyBorder="1" applyAlignment="1" applyProtection="1"/>
    <xf numFmtId="0" fontId="41" fillId="0" borderId="0" xfId="1" applyFont="1" applyAlignment="1">
      <alignment vertical="center"/>
    </xf>
    <xf numFmtId="0" fontId="42" fillId="0" borderId="0" xfId="0" applyFont="1"/>
    <xf numFmtId="0" fontId="19" fillId="0" borderId="0" xfId="1" applyFont="1" applyAlignment="1">
      <alignment vertical="center"/>
    </xf>
    <xf numFmtId="0" fontId="29" fillId="6" borderId="0" xfId="0" applyFont="1" applyFill="1"/>
    <xf numFmtId="0" fontId="30" fillId="6" borderId="0" xfId="0" applyFont="1" applyFill="1"/>
    <xf numFmtId="0" fontId="43" fillId="0" borderId="0" xfId="0" applyFont="1"/>
    <xf numFmtId="0" fontId="43" fillId="0" borderId="0" xfId="1" applyFont="1" applyAlignment="1">
      <alignment vertical="center"/>
    </xf>
    <xf numFmtId="0" fontId="33" fillId="3" borderId="10" xfId="1" applyFont="1" applyFill="1" applyBorder="1" applyAlignment="1">
      <alignment horizontal="center" vertical="center" wrapText="1"/>
    </xf>
    <xf numFmtId="0" fontId="33" fillId="3" borderId="0" xfId="1" applyFont="1" applyFill="1" applyAlignment="1">
      <alignment horizontal="center" vertical="center" wrapText="1"/>
    </xf>
    <xf numFmtId="0" fontId="33" fillId="3" borderId="7" xfId="1" applyFont="1" applyFill="1" applyBorder="1" applyAlignment="1">
      <alignment horizontal="center" vertical="center" wrapText="1"/>
    </xf>
    <xf numFmtId="0" fontId="33" fillId="3" borderId="11" xfId="1" applyFont="1" applyFill="1" applyBorder="1" applyAlignment="1">
      <alignment horizontal="center" vertical="center" wrapText="1"/>
    </xf>
    <xf numFmtId="0" fontId="33" fillId="3" borderId="0" xfId="0" applyFont="1" applyFill="1" applyAlignment="1">
      <alignment horizontal="center" vertical="center" wrapText="1"/>
    </xf>
    <xf numFmtId="0" fontId="33" fillId="3" borderId="15" xfId="0" applyFont="1" applyFill="1" applyBorder="1" applyAlignment="1">
      <alignment horizontal="center" vertical="center"/>
    </xf>
    <xf numFmtId="0" fontId="33" fillId="3" borderId="9" xfId="1" applyFont="1" applyFill="1" applyBorder="1" applyAlignment="1">
      <alignment horizontal="center" vertical="center" wrapText="1"/>
    </xf>
    <xf numFmtId="0" fontId="33" fillId="3" borderId="14" xfId="0" applyFont="1" applyFill="1" applyBorder="1" applyAlignment="1">
      <alignment horizontal="center" vertical="center"/>
    </xf>
    <xf numFmtId="0" fontId="33" fillId="3" borderId="0" xfId="0" applyFont="1" applyFill="1" applyAlignment="1">
      <alignment horizontal="center" vertical="center"/>
    </xf>
    <xf numFmtId="0" fontId="33" fillId="5" borderId="7" xfId="1" applyFont="1" applyFill="1" applyBorder="1" applyAlignment="1">
      <alignment horizontal="center" vertical="center" wrapText="1"/>
    </xf>
    <xf numFmtId="0" fontId="33" fillId="3" borderId="10" xfId="1" applyFont="1" applyFill="1" applyBorder="1" applyAlignment="1">
      <alignment horizontal="center" vertical="center"/>
    </xf>
    <xf numFmtId="0" fontId="33" fillId="3" borderId="0" xfId="1" applyFont="1" applyFill="1" applyAlignment="1">
      <alignment horizontal="center" vertical="center"/>
    </xf>
    <xf numFmtId="0" fontId="33" fillId="5" borderId="24" xfId="1" applyFont="1" applyFill="1" applyBorder="1" applyAlignment="1">
      <alignment horizontal="center" vertical="center" wrapText="1"/>
    </xf>
    <xf numFmtId="0" fontId="33" fillId="3" borderId="23" xfId="1" applyFont="1" applyFill="1" applyBorder="1" applyAlignment="1">
      <alignment horizontal="center" vertical="center" wrapText="1"/>
    </xf>
    <xf numFmtId="0" fontId="18" fillId="3" borderId="0" xfId="1" applyFont="1" applyFill="1" applyAlignment="1">
      <alignment horizontal="left" vertical="center" wrapText="1"/>
    </xf>
    <xf numFmtId="0" fontId="33" fillId="3" borderId="7" xfId="5" applyFont="1" applyFill="1" applyBorder="1" applyAlignment="1">
      <alignment horizontal="center" vertical="center" wrapText="1"/>
    </xf>
    <xf numFmtId="0" fontId="33" fillId="3" borderId="10" xfId="5" applyFont="1" applyFill="1" applyBorder="1" applyAlignment="1">
      <alignment horizontal="center" vertical="center" wrapText="1"/>
    </xf>
    <xf numFmtId="0" fontId="33" fillId="4" borderId="9" xfId="5" applyFont="1" applyFill="1" applyBorder="1" applyAlignment="1">
      <alignment horizontal="center" vertical="center" wrapText="1"/>
    </xf>
    <xf numFmtId="0" fontId="33" fillId="4" borderId="10" xfId="5" applyFont="1" applyFill="1" applyBorder="1" applyAlignment="1">
      <alignment horizontal="center" vertical="center" wrapText="1"/>
    </xf>
    <xf numFmtId="0" fontId="33" fillId="4" borderId="11" xfId="5" applyFont="1" applyFill="1" applyBorder="1" applyAlignment="1">
      <alignment horizontal="center" vertical="center" wrapText="1"/>
    </xf>
    <xf numFmtId="0" fontId="33" fillId="4" borderId="6" xfId="5" applyFont="1" applyFill="1" applyBorder="1" applyAlignment="1">
      <alignment horizontal="center" vertical="center" wrapText="1"/>
    </xf>
    <xf numFmtId="0" fontId="33" fillId="4" borderId="7" xfId="5" applyFont="1" applyFill="1" applyBorder="1" applyAlignment="1">
      <alignment horizontal="center" vertical="center" wrapText="1"/>
    </xf>
    <xf numFmtId="0" fontId="33" fillId="4" borderId="8" xfId="5" applyFont="1" applyFill="1" applyBorder="1" applyAlignment="1">
      <alignment horizontal="center" vertical="center" wrapText="1"/>
    </xf>
    <xf numFmtId="0" fontId="33" fillId="5" borderId="7" xfId="3" applyFont="1" applyFill="1" applyBorder="1" applyAlignment="1">
      <alignment horizontal="center" vertical="center" wrapText="1"/>
    </xf>
    <xf numFmtId="0" fontId="33" fillId="5" borderId="10" xfId="3" applyFont="1" applyFill="1" applyBorder="1" applyAlignment="1">
      <alignment horizontal="center" vertical="center" wrapText="1"/>
    </xf>
    <xf numFmtId="0" fontId="33" fillId="5" borderId="0" xfId="1" applyFont="1" applyFill="1" applyAlignment="1">
      <alignment horizontal="center" vertical="center"/>
    </xf>
    <xf numFmtId="0" fontId="33" fillId="3" borderId="23" xfId="1" applyFont="1" applyFill="1" applyBorder="1" applyAlignment="1">
      <alignment horizontal="center" vertical="center"/>
    </xf>
    <xf numFmtId="0" fontId="33" fillId="3" borderId="24" xfId="1" applyFont="1" applyFill="1" applyBorder="1" applyAlignment="1">
      <alignment horizontal="center" vertical="center"/>
    </xf>
    <xf numFmtId="0" fontId="44" fillId="0" borderId="0" xfId="0" applyFont="1"/>
    <xf numFmtId="0" fontId="45" fillId="0" borderId="0" xfId="0" applyFont="1" applyAlignment="1">
      <alignment horizontal="left"/>
    </xf>
    <xf numFmtId="0" fontId="45" fillId="0" borderId="0" xfId="0" applyFont="1" applyAlignment="1">
      <alignment horizontal="left" indent="2"/>
    </xf>
    <xf numFmtId="0" fontId="46" fillId="0" borderId="0" xfId="0" applyFont="1"/>
    <xf numFmtId="0" fontId="46" fillId="0" borderId="0" xfId="8" applyFont="1" applyFill="1" applyAlignment="1" applyProtection="1">
      <alignment horizontal="left" indent="5"/>
    </xf>
    <xf numFmtId="0" fontId="46" fillId="0" borderId="0" xfId="8" applyFont="1" applyAlignment="1" applyProtection="1">
      <alignment horizontal="left" indent="5"/>
    </xf>
    <xf numFmtId="0" fontId="46" fillId="0" borderId="0" xfId="8" applyFont="1" applyFill="1" applyAlignment="1" applyProtection="1"/>
    <xf numFmtId="0" fontId="46" fillId="0" borderId="0" xfId="0" applyFont="1" applyAlignment="1">
      <alignment horizontal="left" indent="2"/>
    </xf>
    <xf numFmtId="0" fontId="46" fillId="0" borderId="0" xfId="0" applyFont="1" applyAlignment="1">
      <alignment horizontal="left" indent="3"/>
    </xf>
    <xf numFmtId="0" fontId="45" fillId="6" borderId="0" xfId="0" applyFont="1" applyFill="1"/>
    <xf numFmtId="0" fontId="45" fillId="6" borderId="0" xfId="8" applyFont="1" applyFill="1" applyAlignment="1" applyProtection="1"/>
    <xf numFmtId="0" fontId="46" fillId="0" borderId="0" xfId="8" applyFont="1" applyAlignment="1" applyProtection="1"/>
    <xf numFmtId="0" fontId="47" fillId="0" borderId="0" xfId="0" applyFont="1" applyAlignment="1">
      <alignment horizontal="left" indent="2"/>
    </xf>
    <xf numFmtId="0" fontId="47" fillId="0" borderId="0" xfId="0" applyFont="1" applyAlignment="1">
      <alignment horizontal="left" indent="3"/>
    </xf>
    <xf numFmtId="0" fontId="47" fillId="0" borderId="0" xfId="0" applyFont="1"/>
    <xf numFmtId="0" fontId="48" fillId="6" borderId="0" xfId="0" applyFont="1" applyFill="1"/>
    <xf numFmtId="0" fontId="47" fillId="0" borderId="0" xfId="8" applyFont="1" applyAlignment="1" applyProtection="1"/>
    <xf numFmtId="0" fontId="47" fillId="0" borderId="0" xfId="8" applyFont="1" applyFill="1" applyAlignment="1" applyProtection="1"/>
    <xf numFmtId="0" fontId="48" fillId="0" borderId="0" xfId="0" applyFont="1" applyAlignment="1">
      <alignment horizontal="left"/>
    </xf>
    <xf numFmtId="0" fontId="48" fillId="0" borderId="0" xfId="0" applyFont="1" applyAlignment="1">
      <alignment horizontal="left" indent="2"/>
    </xf>
    <xf numFmtId="0" fontId="48" fillId="0" borderId="0" xfId="0" applyFont="1"/>
    <xf numFmtId="0" fontId="48" fillId="0" borderId="0" xfId="8" applyFont="1" applyFill="1" applyAlignment="1" applyProtection="1"/>
    <xf numFmtId="0" fontId="48" fillId="0" borderId="0" xfId="8" applyFont="1" applyFill="1" applyAlignment="1" applyProtection="1">
      <alignment horizontal="left" indent="5"/>
    </xf>
    <xf numFmtId="0" fontId="48" fillId="0" borderId="0" xfId="8" applyFont="1" applyAlignment="1" applyProtection="1">
      <alignment horizontal="left" indent="5"/>
    </xf>
  </cellXfs>
  <cellStyles count="24">
    <cellStyle name="%" xfId="1" xr:uid="{00000000-0005-0000-0000-000000000000}"/>
    <cellStyle name="% 2" xfId="2" xr:uid="{00000000-0005-0000-0000-000001000000}"/>
    <cellStyle name="% 2 2" xfId="3" xr:uid="{00000000-0005-0000-0000-000002000000}"/>
    <cellStyle name="% 2 3" xfId="4" xr:uid="{00000000-0005-0000-0000-000003000000}"/>
    <cellStyle name="% 4" xfId="5" xr:uid="{00000000-0005-0000-0000-000004000000}"/>
    <cellStyle name="CABECALHO" xfId="6" xr:uid="{00000000-0005-0000-0000-000005000000}"/>
    <cellStyle name="DADOS" xfId="7" xr:uid="{00000000-0005-0000-0000-000006000000}"/>
    <cellStyle name="Hyperlink" xfId="8" builtinId="8"/>
    <cellStyle name="LineBottom2" xfId="9" xr:uid="{00000000-0005-0000-0000-000008000000}"/>
    <cellStyle name="LineBottom3" xfId="10" xr:uid="{00000000-0005-0000-0000-000009000000}"/>
    <cellStyle name="Millares_pirámides" xfId="11" xr:uid="{00000000-0005-0000-0000-00000A000000}"/>
    <cellStyle name="Normal" xfId="0" builtinId="0"/>
    <cellStyle name="Normal 2" xfId="12" xr:uid="{00000000-0005-0000-0000-00000C000000}"/>
    <cellStyle name="Normal 2 2" xfId="13" xr:uid="{00000000-0005-0000-0000-00000D000000}"/>
    <cellStyle name="Normal_Cap1" xfId="14" xr:uid="{00000000-0005-0000-0000-00000E000000}"/>
    <cellStyle name="NUMLINHA" xfId="15" xr:uid="{00000000-0005-0000-0000-00000F000000}"/>
    <cellStyle name="Percent" xfId="16" builtinId="5"/>
    <cellStyle name="Percent 2" xfId="17" xr:uid="{00000000-0005-0000-0000-000011000000}"/>
    <cellStyle name="QDTITULO" xfId="18" xr:uid="{00000000-0005-0000-0000-000012000000}"/>
    <cellStyle name="Standard_WBBasis" xfId="19" xr:uid="{00000000-0005-0000-0000-000013000000}"/>
    <cellStyle name="tit de conc" xfId="20" xr:uid="{00000000-0005-0000-0000-000014000000}"/>
    <cellStyle name="TITCOLUNA" xfId="21" xr:uid="{00000000-0005-0000-0000-000015000000}"/>
    <cellStyle name="titulos d a coluna" xfId="22" xr:uid="{00000000-0005-0000-0000-000016000000}"/>
    <cellStyle name="WithoutLine" xfId="23" xr:uid="{00000000-0005-0000-0000-00001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FFFF"/>
      <rgbColor rgb="00FFFFFF"/>
      <rgbColor rgb="00FFFFFF"/>
      <rgbColor rgb="00FFFFFF"/>
      <rgbColor rgb="00B3953E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80808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B5B1BD"/>
      <rgbColor rgb="00FFFFFF"/>
      <rgbColor rgb="00827191"/>
      <rgbColor rgb="00FFCC99"/>
      <rgbColor rgb="00FFFFFF"/>
      <rgbColor rgb="00FFFFFF"/>
      <rgbColor rgb="00FFFFFF"/>
      <rgbColor rgb="00DDC052"/>
      <rgbColor rgb="00FFFFFF"/>
      <rgbColor rgb="00FFFFFF"/>
      <rgbColor rgb="00FFFFFF"/>
      <rgbColor rgb="00969696"/>
      <rgbColor rgb="00FFFFFF"/>
      <rgbColor rgb="00FFFFFF"/>
      <rgbColor rgb="00FFFFFF"/>
      <rgbColor rgb="00FFFFFF"/>
      <rgbColor rgb="00FFFFFF"/>
      <rgbColor rgb="00FFFFFF"/>
      <rgbColor rgb="00FFFFFF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07" Type="http://schemas.openxmlformats.org/officeDocument/2006/relationships/sharedStrings" Target="sharedStrings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273050</xdr:colOff>
      <xdr:row>9</xdr:row>
      <xdr:rowOff>6350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4F62A28-1BAB-03DA-A3C2-A9ADCD0A7473}"/>
            </a:ext>
          </a:extLst>
        </xdr:cNvPr>
        <xdr:cNvSpPr txBox="1"/>
      </xdr:nvSpPr>
      <xdr:spPr>
        <a:xfrm>
          <a:off x="5413375" y="14605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t-PT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Tema B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52670"/>
      </a:accent1>
      <a:accent2>
        <a:srgbClr val="0078AD"/>
      </a:accent2>
      <a:accent3>
        <a:srgbClr val="8A8F05"/>
      </a:accent3>
      <a:accent4>
        <a:srgbClr val="B52670"/>
      </a:accent4>
      <a:accent5>
        <a:srgbClr val="0078AD"/>
      </a:accent5>
      <a:accent6>
        <a:srgbClr val="8A8F05"/>
      </a:accent6>
      <a:hlink>
        <a:srgbClr val="B52670"/>
      </a:hlink>
      <a:folHlink>
        <a:srgbClr val="B5267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ine.pt/xurl/ind/0008275" TargetMode="External"/></Relationships>
</file>

<file path=xl/worksheets/_rels/sheet10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8.bin"/><Relationship Id="rId1" Type="http://schemas.openxmlformats.org/officeDocument/2006/relationships/hyperlink" Target="http://www.ine.pt/xurl/ind/0009821" TargetMode="External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9.bin"/><Relationship Id="rId1" Type="http://schemas.openxmlformats.org/officeDocument/2006/relationships/hyperlink" Target="http://www.ine.pt/xurl/ind/0006263" TargetMode="External"/></Relationships>
</file>

<file path=xl/worksheets/_rels/sheet10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6260" TargetMode="External"/><Relationship Id="rId2" Type="http://schemas.openxmlformats.org/officeDocument/2006/relationships/hyperlink" Target="http://www.ine.pt/xurl/ind/0006256" TargetMode="External"/><Relationship Id="rId1" Type="http://schemas.openxmlformats.org/officeDocument/2006/relationships/hyperlink" Target="http://www.ine.pt/xurl/ind/0006261" TargetMode="External"/><Relationship Id="rId4" Type="http://schemas.openxmlformats.org/officeDocument/2006/relationships/printerSettings" Target="../printerSettings/printerSettings100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2.bin"/><Relationship Id="rId1" Type="http://schemas.openxmlformats.org/officeDocument/2006/relationships/hyperlink" Target="http://www.ine.pt/xurl/ind/0011592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08274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ine.pt/xurl/ind/0008265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ine.pt/xurl/ind/0008259" TargetMode="Externa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ine.pt/xurl/ind/0008258" TargetMode="Externa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ine.pt/xurl/ind/0008283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hyperlink" Target="http://www.ine.pt/xurl/ind/0008162" TargetMode="External"/><Relationship Id="rId1" Type="http://schemas.openxmlformats.org/officeDocument/2006/relationships/hyperlink" Target="http://www.ine.pt/xurl/ind/0008138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hyperlink" Target="http://www.ine.pt/xurl/ind/0008220" TargetMode="External"/><Relationship Id="rId1" Type="http://schemas.openxmlformats.org/officeDocument/2006/relationships/hyperlink" Target="http://www.ine.pt/xurl/ind/0008221" TargetMode="Externa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ine.pt/xurl/ind/0010247" TargetMode="Externa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ine.pt/xurl/ind/0008627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ine.pt/xurl/ind/0008626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ine.pt/xurl/ind/0009518" TargetMode="Externa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ine.pt/xurl/ind/0009518" TargetMode="Externa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ine.pt/xurl/ind/0009518" TargetMode="Externa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ine.pt/xurl/ind/0009518" TargetMode="Externa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ine.pt/xurl/ind/0009231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ine.pt/xurl/ind/0009498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ine.pt/xurl/ind/0009254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9555" TargetMode="External"/><Relationship Id="rId2" Type="http://schemas.openxmlformats.org/officeDocument/2006/relationships/hyperlink" Target="http://www.ine.pt/xurl/ind/0009552" TargetMode="External"/><Relationship Id="rId1" Type="http://schemas.openxmlformats.org/officeDocument/2006/relationships/hyperlink" Target="http://www.ine.pt/xurl/ind/0009550" TargetMode="External"/><Relationship Id="rId4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ine.pt/xurl/ind/0009531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ine.pt/xurl/ind/0008273" TargetMode="Externa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www.ine.pt/xurl/ind/0009534" TargetMode="Externa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www.ine.pt/xurl/ind/0008341" TargetMode="Externa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http://www.ine.pt/xurl/ind/0010310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www.ine.pt/xurl/ind/0008345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4.bin"/><Relationship Id="rId2" Type="http://schemas.openxmlformats.org/officeDocument/2006/relationships/hyperlink" Target="http://www.ine.pt/xurl/ind/0008617" TargetMode="External"/><Relationship Id="rId1" Type="http://schemas.openxmlformats.org/officeDocument/2006/relationships/hyperlink" Target="http://www.ine.pt/xurl/ind/0008619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5.bin"/><Relationship Id="rId1" Type="http://schemas.openxmlformats.org/officeDocument/2006/relationships/hyperlink" Target="http://www.ine.pt/xurl/ind/0008621" TargetMode="External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www.ine.pt/xurl/ind/0010312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7.bin"/><Relationship Id="rId2" Type="http://schemas.openxmlformats.org/officeDocument/2006/relationships/hyperlink" Target="http://www.ine.pt/xurl/ind/0008631" TargetMode="External"/><Relationship Id="rId1" Type="http://schemas.openxmlformats.org/officeDocument/2006/relationships/hyperlink" Target="http://www.ine.pt/xurl/ind/0008629" TargetMode="Externa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0317" TargetMode="External"/><Relationship Id="rId2" Type="http://schemas.openxmlformats.org/officeDocument/2006/relationships/hyperlink" Target="http://www.ine.pt/xurl/ind/0010316" TargetMode="External"/><Relationship Id="rId1" Type="http://schemas.openxmlformats.org/officeDocument/2006/relationships/hyperlink" Target="http://www.ine.pt/xurl/ind/0008629" TargetMode="External"/><Relationship Id="rId4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9.bin"/><Relationship Id="rId1" Type="http://schemas.openxmlformats.org/officeDocument/2006/relationships/hyperlink" Target="http://www.ine.pt/xurl/ind/000413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ine.pt/xurl/ind/0008273" TargetMode="Externa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8239" TargetMode="External"/><Relationship Id="rId2" Type="http://schemas.openxmlformats.org/officeDocument/2006/relationships/hyperlink" Target="http://www.ine.pt/xurl/ind/0007727" TargetMode="External"/><Relationship Id="rId1" Type="http://schemas.openxmlformats.org/officeDocument/2006/relationships/hyperlink" Target="http://www.ine.pt/xurl/ind/0008565" TargetMode="External"/><Relationship Id="rId4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http://www.ine.pt/xurl/ind/0010314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2.bin"/><Relationship Id="rId1" Type="http://schemas.openxmlformats.org/officeDocument/2006/relationships/hyperlink" Target="http://www.ine.pt/xurl/ind/0008241" TargetMode="Externa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0322" TargetMode="External"/><Relationship Id="rId2" Type="http://schemas.openxmlformats.org/officeDocument/2006/relationships/hyperlink" Target="http://www.ine.pt/xurl/ind/0010321" TargetMode="External"/><Relationship Id="rId1" Type="http://schemas.openxmlformats.org/officeDocument/2006/relationships/hyperlink" Target="http://www.ine.pt/xurl/ind/0010320" TargetMode="External"/><Relationship Id="rId4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4.bin"/><Relationship Id="rId1" Type="http://schemas.openxmlformats.org/officeDocument/2006/relationships/hyperlink" Target="http://www.ine.pt/xurl/ind/0007985" TargetMode="Externa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5.bin"/><Relationship Id="rId2" Type="http://schemas.openxmlformats.org/officeDocument/2006/relationships/hyperlink" Target="http://www.ine.pt/xurl/ind/0008280" TargetMode="External"/><Relationship Id="rId1" Type="http://schemas.openxmlformats.org/officeDocument/2006/relationships/hyperlink" Target="http://www.ine.pt/xurl/ind/0007985" TargetMode="External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6.bin"/><Relationship Id="rId2" Type="http://schemas.openxmlformats.org/officeDocument/2006/relationships/hyperlink" Target="http://www.ine.pt/xurl/ind/0008356" TargetMode="External"/><Relationship Id="rId1" Type="http://schemas.openxmlformats.org/officeDocument/2006/relationships/hyperlink" Target="http://www.ine.pt/xurl/ind/0008277" TargetMode="External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://www.ine.pt/xurl/ind/0008340" TargetMode="External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8.bin"/><Relationship Id="rId1" Type="http://schemas.openxmlformats.org/officeDocument/2006/relationships/hyperlink" Target="http://www.ine.pt/xurl/ind/0010243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9.bin"/><Relationship Id="rId1" Type="http://schemas.openxmlformats.org/officeDocument/2006/relationships/hyperlink" Target="http://www.ine.pt/xurl/ind/0010242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08253" TargetMode="External"/><Relationship Id="rId2" Type="http://schemas.openxmlformats.org/officeDocument/2006/relationships/hyperlink" Target="http://www.ine.pt/xurl/ind/0008263" TargetMode="External"/><Relationship Id="rId1" Type="http://schemas.openxmlformats.org/officeDocument/2006/relationships/hyperlink" Target="http://www.ine.pt/xurl/ind/0008262" TargetMode="External"/><Relationship Id="rId4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0.bin"/><Relationship Id="rId1" Type="http://schemas.openxmlformats.org/officeDocument/2006/relationships/hyperlink" Target="http://www.ine.pt/xurl/ind/0010244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1.bin"/><Relationship Id="rId1" Type="http://schemas.openxmlformats.org/officeDocument/2006/relationships/hyperlink" Target="http://www.ine.pt/xurl/ind/0008462" TargetMode="External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://www.ine.pt/xurl/ind/0006196" TargetMode="External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://www.ine.pt/xurl/ind/0003289" TargetMode="External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http://www.ine.pt/xurl/ind/0008709" TargetMode="External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5.bin"/><Relationship Id="rId1" Type="http://schemas.openxmlformats.org/officeDocument/2006/relationships/hyperlink" Target="http://www.ine.pt/xurl/ind/0008101" TargetMode="External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6.bin"/><Relationship Id="rId1" Type="http://schemas.openxmlformats.org/officeDocument/2006/relationships/hyperlink" Target="http://www.ine.pt/xurl/ind/0008105" TargetMode="External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://www.ine.pt/xurl/ind/0008208" TargetMode="External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http://www.ine.pt/xurl/ind/0008463" TargetMode="External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9.bin"/><Relationship Id="rId1" Type="http://schemas.openxmlformats.org/officeDocument/2006/relationships/hyperlink" Target="http://www.ine.pt/xurl/ind/0008465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08264" TargetMode="External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0213" TargetMode="External"/><Relationship Id="rId2" Type="http://schemas.openxmlformats.org/officeDocument/2006/relationships/hyperlink" Target="http://www.ine.pt/xurl/ind/0010212" TargetMode="External"/><Relationship Id="rId1" Type="http://schemas.openxmlformats.org/officeDocument/2006/relationships/hyperlink" Target="http://www.ine.pt/xurl/ind/0010211" TargetMode="External"/><Relationship Id="rId5" Type="http://schemas.openxmlformats.org/officeDocument/2006/relationships/printerSettings" Target="../printerSettings/printerSettings60.bin"/><Relationship Id="rId4" Type="http://schemas.openxmlformats.org/officeDocument/2006/relationships/hyperlink" Target="http://www.ine.pt/xurl/ind/0010214" TargetMode="External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://www.ine.pt/xurl/ind/0011224" TargetMode="Externa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://www.ine.pt/xurl/ind/0011237" TargetMode="External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://www.ine.pt/xurl/ind/0011274" TargetMode="External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4.bin"/><Relationship Id="rId1" Type="http://schemas.openxmlformats.org/officeDocument/2006/relationships/hyperlink" Target="http://www.ine.pt/xurl/ind/0011447" TargetMode="Externa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7.bin"/><Relationship Id="rId2" Type="http://schemas.openxmlformats.org/officeDocument/2006/relationships/hyperlink" Target="http://www.ine.pt/xurl/ind/0011431" TargetMode="External"/><Relationship Id="rId1" Type="http://schemas.openxmlformats.org/officeDocument/2006/relationships/hyperlink" Target="http://www.ine.pt/xurl/ind/0011429" TargetMode="External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http://www.ine.pt/xurl/ind/0011427" TargetMode="Externa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9.bin"/><Relationship Id="rId1" Type="http://schemas.openxmlformats.org/officeDocument/2006/relationships/hyperlink" Target="http://www.ine.pt/xurl/ind/0011428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08216" TargetMode="External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0.bin"/><Relationship Id="rId1" Type="http://schemas.openxmlformats.org/officeDocument/2006/relationships/hyperlink" Target="http://www.ine.pt/xurl/ind/0009047" TargetMode="External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1.bin"/><Relationship Id="rId1" Type="http://schemas.openxmlformats.org/officeDocument/2006/relationships/hyperlink" Target="http://www.ine.pt/xurl/ind/0009059" TargetMode="External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hyperlink" Target="http://www.ine.pt/xurl/ind/0011433" TargetMode="External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3.bin"/><Relationship Id="rId1" Type="http://schemas.openxmlformats.org/officeDocument/2006/relationships/hyperlink" Target="http://www.ine.pt/xurl/ind/0011224" TargetMode="External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http://www.ine.pt/xurl/ind/0011224" TargetMode="Externa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5.bin"/><Relationship Id="rId1" Type="http://schemas.openxmlformats.org/officeDocument/2006/relationships/hyperlink" Target="http://www.ine.pt/xurl/ind/0011234" TargetMode="External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6.bin"/><Relationship Id="rId1" Type="http://schemas.openxmlformats.org/officeDocument/2006/relationships/hyperlink" Target="http://www.ine.pt/xurl/ind/0011258" TargetMode="External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7.bin"/><Relationship Id="rId1" Type="http://schemas.openxmlformats.org/officeDocument/2006/relationships/hyperlink" Target="http://www.ine.pt/xurl/ind/0009837" TargetMode="External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9.bin"/><Relationship Id="rId1" Type="http://schemas.openxmlformats.org/officeDocument/2006/relationships/hyperlink" Target="http://www.ine.pt/xurl/ind/0010269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ine.pt/xurl/ind/0009209" TargetMode="External"/></Relationships>
</file>

<file path=xl/worksheets/_rels/sheet8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0.bin"/><Relationship Id="rId1" Type="http://schemas.openxmlformats.org/officeDocument/2006/relationships/hyperlink" Target="http://www.ine.pt/xurl/ind/0010279" TargetMode="External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1.bin"/><Relationship Id="rId1" Type="http://schemas.openxmlformats.org/officeDocument/2006/relationships/hyperlink" Target="http://www.ine.pt/xurl/ind/0010267" TargetMode="External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0289" TargetMode="External"/><Relationship Id="rId2" Type="http://schemas.openxmlformats.org/officeDocument/2006/relationships/hyperlink" Target="http://www.ine.pt/xurl/ind/0010286" TargetMode="External"/><Relationship Id="rId1" Type="http://schemas.openxmlformats.org/officeDocument/2006/relationships/hyperlink" Target="http://www.ine.pt/xurl/ind/0010283" TargetMode="External"/><Relationship Id="rId4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0289" TargetMode="External"/><Relationship Id="rId2" Type="http://schemas.openxmlformats.org/officeDocument/2006/relationships/hyperlink" Target="http://www.ine.pt/xurl/ind/0010286" TargetMode="External"/><Relationship Id="rId1" Type="http://schemas.openxmlformats.org/officeDocument/2006/relationships/hyperlink" Target="http://www.ine.pt/xurl/ind/0010283" TargetMode="External"/><Relationship Id="rId4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4.bin"/><Relationship Id="rId1" Type="http://schemas.openxmlformats.org/officeDocument/2006/relationships/hyperlink" Target="http://www.ine.pt/xurl/ind/0010268" TargetMode="External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5.bin"/><Relationship Id="rId1" Type="http://schemas.openxmlformats.org/officeDocument/2006/relationships/hyperlink" Target="http://www.ine.pt/xurl/ind/0010291" TargetMode="External"/></Relationships>
</file>

<file path=xl/worksheets/_rels/sheet8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6.bin"/><Relationship Id="rId1" Type="http://schemas.openxmlformats.org/officeDocument/2006/relationships/hyperlink" Target="http://www.ine.pt/xurl/ind/0010294" TargetMode="External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7.bin"/><Relationship Id="rId1" Type="http://schemas.openxmlformats.org/officeDocument/2006/relationships/hyperlink" Target="http://www.ine.pt/xurl/ind/0010294" TargetMode="External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8.bin"/><Relationship Id="rId1" Type="http://schemas.openxmlformats.org/officeDocument/2006/relationships/hyperlink" Target="http://www.ine.pt/xurl/ind/0010296" TargetMode="Externa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9.bin"/><Relationship Id="rId1" Type="http://schemas.openxmlformats.org/officeDocument/2006/relationships/hyperlink" Target="http://www.ine.pt/xurl/ind/0010297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ine.pt/xurl/ind/0008276" TargetMode="Externa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0.bin"/><Relationship Id="rId1" Type="http://schemas.openxmlformats.org/officeDocument/2006/relationships/hyperlink" Target="http://www.ine.pt/xurl/ind/0002014" TargetMode="External"/></Relationships>
</file>

<file path=xl/worksheets/_rels/sheet9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1.bin"/><Relationship Id="rId1" Type="http://schemas.openxmlformats.org/officeDocument/2006/relationships/hyperlink" Target="http://www.ine.pt/xurl/ind/0002015" TargetMode="External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2.bin"/><Relationship Id="rId1" Type="http://schemas.openxmlformats.org/officeDocument/2006/relationships/hyperlink" Target="http://www.ine.pt/xurl/ind/0002016" TargetMode="External"/></Relationships>
</file>

<file path=xl/worksheets/_rels/sheet9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3.bin"/><Relationship Id="rId3" Type="http://schemas.openxmlformats.org/officeDocument/2006/relationships/hyperlink" Target="http://www.ine.pt/xurl/ind/0006710" TargetMode="External"/><Relationship Id="rId7" Type="http://schemas.openxmlformats.org/officeDocument/2006/relationships/hyperlink" Target="http://www.ine.pt/xurl/ind/0006714" TargetMode="External"/><Relationship Id="rId2" Type="http://schemas.openxmlformats.org/officeDocument/2006/relationships/hyperlink" Target="http://www.ine.pt/xurl/ind/0006709" TargetMode="External"/><Relationship Id="rId1" Type="http://schemas.openxmlformats.org/officeDocument/2006/relationships/hyperlink" Target="http://www.ine.pt/xurl/ind/0006708" TargetMode="External"/><Relationship Id="rId6" Type="http://schemas.openxmlformats.org/officeDocument/2006/relationships/hyperlink" Target="http://www.ine.pt/xurl/ind/0006713" TargetMode="External"/><Relationship Id="rId5" Type="http://schemas.openxmlformats.org/officeDocument/2006/relationships/hyperlink" Target="http://www.ine.pt/xurl/ind/0006712" TargetMode="External"/><Relationship Id="rId4" Type="http://schemas.openxmlformats.org/officeDocument/2006/relationships/hyperlink" Target="http://www.ine.pt/xurl/ind/0006711" TargetMode="External"/></Relationships>
</file>

<file path=xl/worksheets/_rels/sheet94.xml.rels><?xml version="1.0" encoding="UTF-8" standalone="yes"?>
<Relationships xmlns="http://schemas.openxmlformats.org/package/2006/relationships"><Relationship Id="rId2" Type="http://schemas.openxmlformats.org/officeDocument/2006/relationships/hyperlink" Target="http://www.ine.pt/xurl/ind/0010300" TargetMode="External"/><Relationship Id="rId1" Type="http://schemas.openxmlformats.org/officeDocument/2006/relationships/hyperlink" Target="http://www.ine.pt/xurl/ind/0010299" TargetMode="External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hyperlink" Target="http://www.ine.pt/xurl/ind/0010114" TargetMode="External"/><Relationship Id="rId1" Type="http://schemas.openxmlformats.org/officeDocument/2006/relationships/hyperlink" Target="http://www.ine.pt/xurl/ind/0010113" TargetMode="External"/></Relationships>
</file>

<file path=xl/worksheets/_rels/sheet9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04212" TargetMode="External"/><Relationship Id="rId3" Type="http://schemas.openxmlformats.org/officeDocument/2006/relationships/hyperlink" Target="http://www.ine.pt/xurl/ind/0004207" TargetMode="External"/><Relationship Id="rId7" Type="http://schemas.openxmlformats.org/officeDocument/2006/relationships/hyperlink" Target="http://www.ine.pt/xurl/ind/0004217" TargetMode="External"/><Relationship Id="rId2" Type="http://schemas.openxmlformats.org/officeDocument/2006/relationships/hyperlink" Target="http://www.ine.pt/xurl/ind/0004208" TargetMode="External"/><Relationship Id="rId1" Type="http://schemas.openxmlformats.org/officeDocument/2006/relationships/hyperlink" Target="http://www.ine.pt/xurl/ind/0004218" TargetMode="External"/><Relationship Id="rId6" Type="http://schemas.openxmlformats.org/officeDocument/2006/relationships/hyperlink" Target="http://www.ine.pt/xurl/ind/0004216" TargetMode="External"/><Relationship Id="rId11" Type="http://schemas.openxmlformats.org/officeDocument/2006/relationships/printerSettings" Target="../printerSettings/printerSettings94.bin"/><Relationship Id="rId5" Type="http://schemas.openxmlformats.org/officeDocument/2006/relationships/hyperlink" Target="http://www.ine.pt/xurl/ind/0004215" TargetMode="External"/><Relationship Id="rId10" Type="http://schemas.openxmlformats.org/officeDocument/2006/relationships/hyperlink" Target="http://www.ine.pt/xurl/ind/0004214" TargetMode="External"/><Relationship Id="rId4" Type="http://schemas.openxmlformats.org/officeDocument/2006/relationships/hyperlink" Target="http://www.ine.pt/xurl/ind/0009821" TargetMode="External"/><Relationship Id="rId9" Type="http://schemas.openxmlformats.org/officeDocument/2006/relationships/hyperlink" Target="http://www.ine.pt/xurl/ind/0009822" TargetMode="External"/></Relationships>
</file>

<file path=xl/worksheets/_rels/sheet9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5.bin"/><Relationship Id="rId1" Type="http://schemas.openxmlformats.org/officeDocument/2006/relationships/hyperlink" Target="http://www.ine.pt/xurl/ind/0004206" TargetMode="Externa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6.bin"/><Relationship Id="rId1" Type="http://schemas.openxmlformats.org/officeDocument/2006/relationships/hyperlink" Target="http://www.ine.pt/xurl/ind/0004211" TargetMode="Externa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7.bin"/><Relationship Id="rId1" Type="http://schemas.openxmlformats.org/officeDocument/2006/relationships/hyperlink" Target="http://www.ine.pt/xurl/ind/00053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O118"/>
  <sheetViews>
    <sheetView showGridLines="0" tabSelected="1" zoomScaleNormal="100" workbookViewId="0">
      <selection activeCell="B2" sqref="B2"/>
    </sheetView>
  </sheetViews>
  <sheetFormatPr defaultRowHeight="12.75"/>
  <cols>
    <col min="1" max="1" width="14.42578125" style="335" customWidth="1"/>
    <col min="2" max="2" width="142.42578125" style="329" bestFit="1" customWidth="1"/>
    <col min="3" max="16384" width="9.140625" style="9"/>
  </cols>
  <sheetData>
    <row r="2" spans="1:2" s="10" customFormat="1" ht="13.15" customHeight="1">
      <c r="A2" s="333" t="s">
        <v>81</v>
      </c>
      <c r="B2" s="327"/>
    </row>
    <row r="3" spans="1:2" s="10" customFormat="1" ht="13.15" customHeight="1">
      <c r="A3" s="333"/>
      <c r="B3" s="327"/>
    </row>
    <row r="4" spans="1:2" s="11" customFormat="1">
      <c r="A4" s="334" t="s">
        <v>82</v>
      </c>
      <c r="B4" s="328"/>
    </row>
    <row r="5" spans="1:2">
      <c r="B5" s="329" t="s">
        <v>608</v>
      </c>
    </row>
    <row r="6" spans="1:2" s="10" customFormat="1" ht="13.15" customHeight="1">
      <c r="A6" s="333"/>
      <c r="B6" s="329" t="s">
        <v>609</v>
      </c>
    </row>
    <row r="7" spans="1:2" s="8" customFormat="1">
      <c r="A7" s="336"/>
      <c r="B7" s="329" t="s">
        <v>610</v>
      </c>
    </row>
    <row r="8" spans="1:2" s="8" customFormat="1">
      <c r="A8" s="337"/>
      <c r="B8" s="329" t="s">
        <v>611</v>
      </c>
    </row>
    <row r="9" spans="1:2" s="8" customFormat="1">
      <c r="A9" s="337"/>
      <c r="B9" s="329" t="s">
        <v>612</v>
      </c>
    </row>
    <row r="10" spans="1:2" s="8" customFormat="1" ht="12.75" customHeight="1">
      <c r="A10" s="337"/>
      <c r="B10" s="329" t="s">
        <v>613</v>
      </c>
    </row>
    <row r="11" spans="1:2" s="8" customFormat="1">
      <c r="A11" s="337"/>
      <c r="B11" s="329" t="s">
        <v>614</v>
      </c>
    </row>
    <row r="12" spans="1:2" s="8" customFormat="1">
      <c r="A12" s="337"/>
      <c r="B12" s="329" t="s">
        <v>615</v>
      </c>
    </row>
    <row r="13" spans="1:2" s="8" customFormat="1">
      <c r="A13" s="337"/>
      <c r="B13" s="329" t="s">
        <v>616</v>
      </c>
    </row>
    <row r="14" spans="1:2" s="8" customFormat="1">
      <c r="A14" s="337"/>
      <c r="B14" s="329" t="s">
        <v>617</v>
      </c>
    </row>
    <row r="15" spans="1:2" s="8" customFormat="1">
      <c r="A15" s="337"/>
      <c r="B15" s="329" t="s">
        <v>618</v>
      </c>
    </row>
    <row r="16" spans="1:2" s="8" customFormat="1">
      <c r="A16" s="337"/>
      <c r="B16" s="329" t="s">
        <v>619</v>
      </c>
    </row>
    <row r="17" spans="1:2" s="8" customFormat="1">
      <c r="A17" s="337"/>
      <c r="B17" s="329" t="s">
        <v>620</v>
      </c>
    </row>
    <row r="18" spans="1:2" s="8" customFormat="1">
      <c r="A18" s="337"/>
      <c r="B18" s="329" t="s">
        <v>621</v>
      </c>
    </row>
    <row r="19" spans="1:2" s="8" customFormat="1">
      <c r="A19" s="337"/>
      <c r="B19" s="329" t="s">
        <v>622</v>
      </c>
    </row>
    <row r="20" spans="1:2" s="11" customFormat="1">
      <c r="A20" s="338"/>
      <c r="B20" s="329" t="s">
        <v>623</v>
      </c>
    </row>
    <row r="21" spans="1:2" s="11" customFormat="1">
      <c r="A21" s="334"/>
      <c r="B21" s="329" t="s">
        <v>624</v>
      </c>
    </row>
    <row r="22" spans="1:2" s="29" customFormat="1">
      <c r="A22" s="336"/>
      <c r="B22" s="329" t="s">
        <v>439</v>
      </c>
    </row>
    <row r="23" spans="1:2" s="29" customFormat="1" ht="4.9000000000000004" customHeight="1">
      <c r="A23" s="336"/>
      <c r="B23" s="329"/>
    </row>
    <row r="24" spans="1:2" s="29" customFormat="1">
      <c r="A24" s="334" t="s">
        <v>83</v>
      </c>
      <c r="B24" s="329"/>
    </row>
    <row r="25" spans="1:2" s="29" customFormat="1" ht="12.75" customHeight="1">
      <c r="A25" s="336"/>
      <c r="B25" s="329" t="s">
        <v>642</v>
      </c>
    </row>
    <row r="26" spans="1:2" s="29" customFormat="1">
      <c r="A26" s="336"/>
      <c r="B26" s="329" t="s">
        <v>643</v>
      </c>
    </row>
    <row r="27" spans="1:2" s="29" customFormat="1">
      <c r="A27" s="336"/>
      <c r="B27" s="329" t="s">
        <v>644</v>
      </c>
    </row>
    <row r="28" spans="1:2" s="29" customFormat="1">
      <c r="A28" s="336"/>
      <c r="B28" s="329" t="s">
        <v>645</v>
      </c>
    </row>
    <row r="29" spans="1:2" s="29" customFormat="1">
      <c r="A29" s="336"/>
      <c r="B29" s="329" t="s">
        <v>646</v>
      </c>
    </row>
    <row r="30" spans="1:2" s="11" customFormat="1">
      <c r="A30" s="334"/>
      <c r="B30" s="329" t="s">
        <v>647</v>
      </c>
    </row>
    <row r="31" spans="1:2" s="29" customFormat="1">
      <c r="A31" s="336"/>
      <c r="B31" s="329" t="s">
        <v>648</v>
      </c>
    </row>
    <row r="32" spans="1:2" s="29" customFormat="1">
      <c r="A32" s="336"/>
      <c r="B32" s="329" t="s">
        <v>649</v>
      </c>
    </row>
    <row r="33" spans="1:2" s="29" customFormat="1">
      <c r="A33" s="336"/>
      <c r="B33" s="329" t="s">
        <v>650</v>
      </c>
    </row>
    <row r="34" spans="1:2" s="29" customFormat="1">
      <c r="A34" s="336"/>
      <c r="B34" s="329" t="s">
        <v>651</v>
      </c>
    </row>
    <row r="35" spans="1:2" s="29" customFormat="1" ht="4.9000000000000004" customHeight="1">
      <c r="A35" s="336"/>
      <c r="B35" s="329"/>
    </row>
    <row r="36" spans="1:2" s="29" customFormat="1">
      <c r="A36" s="334" t="s">
        <v>84</v>
      </c>
      <c r="B36" s="329"/>
    </row>
    <row r="37" spans="1:2" s="29" customFormat="1">
      <c r="A37" s="336"/>
      <c r="B37" s="329" t="s">
        <v>662</v>
      </c>
    </row>
    <row r="38" spans="1:2" s="29" customFormat="1">
      <c r="A38" s="336"/>
      <c r="B38" s="329" t="s">
        <v>663</v>
      </c>
    </row>
    <row r="39" spans="1:2" s="29" customFormat="1">
      <c r="A39" s="336"/>
      <c r="B39" s="329" t="s">
        <v>664</v>
      </c>
    </row>
    <row r="40" spans="1:2" s="29" customFormat="1">
      <c r="A40" s="336"/>
      <c r="B40" s="329" t="s">
        <v>665</v>
      </c>
    </row>
    <row r="41" spans="1:2" s="11" customFormat="1">
      <c r="A41" s="334"/>
      <c r="B41" s="329" t="s">
        <v>666</v>
      </c>
    </row>
    <row r="42" spans="1:2" s="11" customFormat="1">
      <c r="A42" s="334"/>
      <c r="B42" s="329" t="s">
        <v>667</v>
      </c>
    </row>
    <row r="43" spans="1:2" s="29" customFormat="1">
      <c r="A43" s="336"/>
      <c r="B43" s="329" t="s">
        <v>668</v>
      </c>
    </row>
    <row r="44" spans="1:2" s="29" customFormat="1">
      <c r="A44" s="336"/>
      <c r="B44" s="329" t="s">
        <v>669</v>
      </c>
    </row>
    <row r="45" spans="1:2" s="29" customFormat="1">
      <c r="A45" s="336"/>
      <c r="B45" s="329" t="s">
        <v>670</v>
      </c>
    </row>
    <row r="46" spans="1:2" s="29" customFormat="1">
      <c r="A46" s="336"/>
      <c r="B46" s="329" t="s">
        <v>671</v>
      </c>
    </row>
    <row r="47" spans="1:2" s="29" customFormat="1">
      <c r="A47" s="336"/>
      <c r="B47" s="329" t="s">
        <v>672</v>
      </c>
    </row>
    <row r="48" spans="1:2" s="29" customFormat="1">
      <c r="A48" s="336"/>
      <c r="B48" s="329" t="s">
        <v>673</v>
      </c>
    </row>
    <row r="49" spans="1:2" s="29" customFormat="1">
      <c r="A49" s="336"/>
      <c r="B49" s="329" t="s">
        <v>674</v>
      </c>
    </row>
    <row r="50" spans="1:2" s="29" customFormat="1">
      <c r="A50" s="336"/>
      <c r="B50" s="329" t="s">
        <v>675</v>
      </c>
    </row>
    <row r="51" spans="1:2" s="29" customFormat="1">
      <c r="A51" s="336"/>
      <c r="B51" s="329" t="s">
        <v>676</v>
      </c>
    </row>
    <row r="52" spans="1:2" s="29" customFormat="1" ht="4.9000000000000004" customHeight="1">
      <c r="A52" s="336"/>
      <c r="B52" s="329"/>
    </row>
    <row r="53" spans="1:2" s="29" customFormat="1">
      <c r="A53" s="334" t="s">
        <v>12</v>
      </c>
      <c r="B53" s="329"/>
    </row>
    <row r="54" spans="1:2" s="29" customFormat="1">
      <c r="A54" s="336"/>
      <c r="B54" s="329" t="s">
        <v>692</v>
      </c>
    </row>
    <row r="55" spans="1:2" s="29" customFormat="1">
      <c r="A55" s="336"/>
      <c r="B55" s="329" t="s">
        <v>693</v>
      </c>
    </row>
    <row r="56" spans="1:2" s="29" customFormat="1">
      <c r="A56" s="336"/>
      <c r="B56" s="329" t="s">
        <v>694</v>
      </c>
    </row>
    <row r="57" spans="1:2" s="29" customFormat="1">
      <c r="A57" s="336"/>
      <c r="B57" s="329" t="s">
        <v>695</v>
      </c>
    </row>
    <row r="58" spans="1:2" s="29" customFormat="1">
      <c r="A58" s="336"/>
      <c r="B58" s="329" t="s">
        <v>696</v>
      </c>
    </row>
    <row r="59" spans="1:2" s="11" customFormat="1">
      <c r="A59" s="338"/>
      <c r="B59" s="329" t="s">
        <v>697</v>
      </c>
    </row>
    <row r="60" spans="1:2" s="11" customFormat="1">
      <c r="A60" s="334"/>
      <c r="B60" s="329" t="s">
        <v>698</v>
      </c>
    </row>
    <row r="61" spans="1:2" s="29" customFormat="1">
      <c r="A61" s="336"/>
      <c r="B61" s="329" t="s">
        <v>699</v>
      </c>
    </row>
    <row r="62" spans="1:2" s="29" customFormat="1">
      <c r="A62" s="336"/>
      <c r="B62" s="329" t="s">
        <v>700</v>
      </c>
    </row>
    <row r="63" spans="1:2" s="29" customFormat="1">
      <c r="A63" s="336"/>
      <c r="B63" s="329" t="s">
        <v>701</v>
      </c>
    </row>
    <row r="64" spans="1:2" s="29" customFormat="1">
      <c r="A64" s="336"/>
      <c r="B64" s="329" t="s">
        <v>702</v>
      </c>
    </row>
    <row r="65" spans="1:12" s="29" customFormat="1">
      <c r="A65" s="336"/>
      <c r="B65" s="329" t="s">
        <v>703</v>
      </c>
    </row>
    <row r="66" spans="1:12" s="29" customFormat="1">
      <c r="A66" s="336"/>
      <c r="B66" s="329" t="s">
        <v>704</v>
      </c>
      <c r="L66" s="8"/>
    </row>
    <row r="67" spans="1:12" s="29" customFormat="1">
      <c r="A67" s="336"/>
      <c r="B67" s="329" t="s">
        <v>705</v>
      </c>
      <c r="L67" s="11"/>
    </row>
    <row r="68" spans="1:12" s="29" customFormat="1">
      <c r="A68" s="336"/>
      <c r="B68" s="329" t="s">
        <v>405</v>
      </c>
    </row>
    <row r="69" spans="1:12" s="29" customFormat="1" ht="4.9000000000000004" customHeight="1">
      <c r="A69" s="336"/>
      <c r="B69" s="329"/>
    </row>
    <row r="70" spans="1:12" s="29" customFormat="1">
      <c r="A70" s="334" t="s">
        <v>85</v>
      </c>
      <c r="B70" s="329"/>
    </row>
    <row r="71" spans="1:12" s="29" customFormat="1">
      <c r="A71" s="336"/>
      <c r="B71" s="329" t="s">
        <v>720</v>
      </c>
    </row>
    <row r="72" spans="1:12" s="29" customFormat="1">
      <c r="A72" s="336"/>
      <c r="B72" s="329" t="s">
        <v>721</v>
      </c>
    </row>
    <row r="73" spans="1:12" s="8" customFormat="1">
      <c r="A73" s="334"/>
      <c r="B73" s="329" t="s">
        <v>722</v>
      </c>
    </row>
    <row r="74" spans="1:12" s="11" customFormat="1">
      <c r="A74" s="334"/>
      <c r="B74" s="329" t="s">
        <v>723</v>
      </c>
    </row>
    <row r="75" spans="1:12" s="29" customFormat="1">
      <c r="A75" s="336"/>
      <c r="B75" s="329" t="s">
        <v>724</v>
      </c>
    </row>
    <row r="76" spans="1:12" s="29" customFormat="1">
      <c r="A76" s="336"/>
      <c r="B76" s="329" t="s">
        <v>725</v>
      </c>
    </row>
    <row r="77" spans="1:12" s="29" customFormat="1">
      <c r="A77" s="336"/>
      <c r="B77" s="329" t="s">
        <v>726</v>
      </c>
    </row>
    <row r="78" spans="1:12" s="29" customFormat="1">
      <c r="A78" s="336"/>
      <c r="B78" s="329" t="s">
        <v>727</v>
      </c>
    </row>
    <row r="79" spans="1:12" s="29" customFormat="1">
      <c r="A79" s="336"/>
      <c r="B79" s="329" t="s">
        <v>728</v>
      </c>
    </row>
    <row r="80" spans="1:12" s="29" customFormat="1">
      <c r="A80" s="336"/>
      <c r="B80" s="329" t="s">
        <v>729</v>
      </c>
    </row>
    <row r="81" spans="1:15" s="29" customFormat="1">
      <c r="A81" s="336"/>
      <c r="B81" s="329" t="s">
        <v>730</v>
      </c>
    </row>
    <row r="82" spans="1:15" s="29" customFormat="1">
      <c r="A82" s="336"/>
      <c r="B82" s="329" t="s">
        <v>731</v>
      </c>
    </row>
    <row r="83" spans="1:15" s="29" customFormat="1">
      <c r="A83" s="336"/>
      <c r="B83" s="329" t="s">
        <v>732</v>
      </c>
    </row>
    <row r="84" spans="1:15" s="29" customFormat="1">
      <c r="A84" s="336"/>
      <c r="B84" s="329" t="s">
        <v>733</v>
      </c>
    </row>
    <row r="85" spans="1:15" s="10" customFormat="1">
      <c r="A85" s="334"/>
      <c r="B85" s="329" t="s">
        <v>734</v>
      </c>
      <c r="O85" s="9"/>
    </row>
    <row r="86" spans="1:15" s="29" customFormat="1" ht="13.15" customHeight="1">
      <c r="A86" s="336"/>
      <c r="B86" s="329" t="s">
        <v>735</v>
      </c>
      <c r="O86" s="9"/>
    </row>
    <row r="87" spans="1:15" s="29" customFormat="1" ht="13.15" customHeight="1">
      <c r="A87" s="336"/>
      <c r="B87" s="329" t="s">
        <v>736</v>
      </c>
    </row>
    <row r="88" spans="1:15" s="29" customFormat="1" ht="13.15" customHeight="1">
      <c r="A88" s="336"/>
      <c r="B88" s="329" t="s">
        <v>737</v>
      </c>
      <c r="O88" s="9"/>
    </row>
    <row r="89" spans="1:15" s="29" customFormat="1" ht="4.9000000000000004" customHeight="1">
      <c r="A89" s="336"/>
      <c r="B89" s="329"/>
    </row>
    <row r="90" spans="1:15" s="29" customFormat="1" ht="13.15" customHeight="1">
      <c r="A90" s="334" t="s">
        <v>89</v>
      </c>
      <c r="B90" s="329"/>
      <c r="O90" s="9"/>
    </row>
    <row r="91" spans="1:15">
      <c r="B91" s="329" t="s">
        <v>756</v>
      </c>
    </row>
    <row r="92" spans="1:15" ht="12.75" customHeight="1">
      <c r="B92" s="329" t="s">
        <v>757</v>
      </c>
    </row>
    <row r="93" spans="1:15">
      <c r="B93" s="329" t="s">
        <v>758</v>
      </c>
    </row>
    <row r="94" spans="1:15">
      <c r="B94" s="329" t="s">
        <v>759</v>
      </c>
    </row>
    <row r="95" spans="1:15">
      <c r="B95" s="329" t="s">
        <v>760</v>
      </c>
    </row>
    <row r="96" spans="1:15">
      <c r="B96" s="329" t="s">
        <v>761</v>
      </c>
    </row>
    <row r="97" spans="1:14">
      <c r="B97" s="329" t="s">
        <v>762</v>
      </c>
    </row>
    <row r="98" spans="1:14">
      <c r="B98" s="330" t="s">
        <v>785</v>
      </c>
      <c r="C98" s="284"/>
      <c r="D98" s="284"/>
      <c r="E98" s="284"/>
      <c r="F98" s="284"/>
      <c r="G98" s="284"/>
      <c r="H98" s="284"/>
      <c r="I98" s="284"/>
    </row>
    <row r="99" spans="1:14">
      <c r="B99" s="330" t="s">
        <v>786</v>
      </c>
      <c r="C99" s="283"/>
      <c r="D99" s="283"/>
      <c r="E99" s="283"/>
      <c r="F99" s="283"/>
      <c r="G99" s="283"/>
      <c r="H99" s="283"/>
      <c r="I99" s="283"/>
      <c r="J99" s="283"/>
      <c r="K99" s="283"/>
      <c r="L99" s="283"/>
      <c r="M99" s="283"/>
      <c r="N99" s="283"/>
    </row>
    <row r="100" spans="1:14" ht="12.75" customHeight="1">
      <c r="B100" s="329" t="s">
        <v>763</v>
      </c>
    </row>
    <row r="101" spans="1:14">
      <c r="B101" s="329" t="s">
        <v>764</v>
      </c>
    </row>
    <row r="102" spans="1:14">
      <c r="B102" s="329" t="s">
        <v>765</v>
      </c>
    </row>
    <row r="103" spans="1:14">
      <c r="B103" s="329" t="s">
        <v>766</v>
      </c>
    </row>
    <row r="104" spans="1:14" ht="12.75" customHeight="1">
      <c r="B104" s="329" t="s">
        <v>767</v>
      </c>
    </row>
    <row r="105" spans="1:14">
      <c r="B105" s="331" t="s">
        <v>768</v>
      </c>
    </row>
    <row r="106" spans="1:14">
      <c r="B106" s="331" t="s">
        <v>769</v>
      </c>
    </row>
    <row r="107" spans="1:14">
      <c r="B107" s="331" t="s">
        <v>819</v>
      </c>
    </row>
    <row r="108" spans="1:14" ht="4.9000000000000004" customHeight="1"/>
    <row r="109" spans="1:14">
      <c r="A109" s="334" t="s">
        <v>86</v>
      </c>
    </row>
    <row r="110" spans="1:14">
      <c r="B110" s="332" t="s">
        <v>446</v>
      </c>
    </row>
    <row r="111" spans="1:14">
      <c r="B111" s="332" t="s">
        <v>447</v>
      </c>
    </row>
    <row r="112" spans="1:14">
      <c r="B112" s="332" t="s">
        <v>481</v>
      </c>
    </row>
    <row r="113" spans="2:2">
      <c r="B113" s="332" t="s">
        <v>448</v>
      </c>
    </row>
    <row r="114" spans="2:2">
      <c r="B114" s="332" t="s">
        <v>449</v>
      </c>
    </row>
    <row r="115" spans="2:2">
      <c r="B115" s="332" t="s">
        <v>450</v>
      </c>
    </row>
    <row r="116" spans="2:2" ht="12.75" customHeight="1">
      <c r="B116" s="332" t="s">
        <v>816</v>
      </c>
    </row>
    <row r="117" spans="2:2">
      <c r="B117" s="332" t="s">
        <v>451</v>
      </c>
    </row>
    <row r="118" spans="2:2">
      <c r="B118" s="332" t="s">
        <v>479</v>
      </c>
    </row>
  </sheetData>
  <hyperlinks>
    <hyperlink ref="B6" location="q_002!B2" display="002 - Distribuição percentual da população residente segundo o grupo etário, em 31/12/2013 por NUTS II" xr:uid="{00000000-0004-0000-0000-000000000000}"/>
    <hyperlink ref="B7" location="q_003!B2" display="003 - Taxas de crescimento efetivo, natural e migratório por NUTS II, 2016" xr:uid="{00000000-0004-0000-0000-000001000000}"/>
    <hyperlink ref="B8" location="q_004!B2" display="004 - Taxa bruta de natalidade por NUTS II, 2014" xr:uid="{00000000-0004-0000-0000-000002000000}"/>
    <hyperlink ref="B9" location="q_005!B2" display="005 - Nados-vivos fora do casamento por NUTS II, 2014" xr:uid="{00000000-0004-0000-0000-000003000000}"/>
    <hyperlink ref="B10" location="q_006!B2" display="006 - Idade média das mulheres ao nascimento do/a primeiro/a filho/a por NUTS II, 2019" xr:uid="{00000000-0004-0000-0000-000004000000}"/>
    <hyperlink ref="B11" location="q_007!B2" display="007 - Taxa de fecundidade geral por NUTS II, 2014" xr:uid="{00000000-0004-0000-0000-000005000000}"/>
    <hyperlink ref="B12" location="q_008!B2" display="008 - Taxa de fecundidade na adolescência por NUTS II, 2013" xr:uid="{00000000-0004-0000-0000-000006000000}"/>
    <hyperlink ref="B13" location="q_009!B2" display="009 - Índice sintético de fecundidade por NUTS II, 2014" xr:uid="{00000000-0004-0000-0000-000007000000}"/>
    <hyperlink ref="B14" location="q_010!B2" display="010 - Taxa bruta de mortalidade por NUTS II, 2014" xr:uid="{00000000-0004-0000-0000-000008000000}"/>
    <hyperlink ref="B15" location="q_011!B2" display="011 - Índice de dependência de idosas/os por NUTS II, 2014" xr:uid="{00000000-0004-0000-0000-000009000000}"/>
    <hyperlink ref="B16" location="q_012!B2" display="012 - Índice de envelhecimento por NUTS II, 2014" xr:uid="{00000000-0004-0000-0000-00000A000000}"/>
    <hyperlink ref="B17" location="q_013!B2" display="013 - Taxa bruta de nupcialidade por NUTS II, 2014" xr:uid="{00000000-0004-0000-0000-00000B000000}"/>
    <hyperlink ref="B18" location="q_014!B2" display="014 - Distribuição percentual de casamentos celebrados e dissolvidos por morte por NUTS II, 2014" xr:uid="{00000000-0004-0000-0000-00000C000000}"/>
    <hyperlink ref="B19" location="q_015!B2" display="015 - Idade média do homem e da mulher ao primeiro casamento por NUTS II, 2014" xr:uid="{00000000-0004-0000-0000-00000D000000}"/>
    <hyperlink ref="B20" location="q_016!B2" display="016 - Nacionalidades mais representativas da população estrangeira com estatuto de residente, Portugal, 2014" xr:uid="{00000000-0004-0000-0000-00000E000000}"/>
    <hyperlink ref="B21" location="q_017!B2" display="017 - Nacionalidades mais representativas da população estrangeira a quem foi concedido título de residência, Portugal, 2015" xr:uid="{00000000-0004-0000-0000-00000F000000}"/>
    <hyperlink ref="B22" location="q_018!B2" display="018 - População estrangeira a quem foi concedido título de residência por 1 000 habitantes, NUTS II, 2014" xr:uid="{00000000-0004-0000-0000-000010000000}"/>
    <hyperlink ref="B25" location="q_019!B2" display="019 - Alunas/os matriculadas/os segundo o nível de ensino ministrado por NUTS II, ano letivo 2013/2014" xr:uid="{00000000-0004-0000-0000-000011000000}"/>
    <hyperlink ref="B26" location="q_020!B2" display="020 - Educação pré-escolar - alunas/os matriculadas/os segundo a natureza institucional do estabelecimento por NUTS II, ano letivo 2013/2014" xr:uid="{00000000-0004-0000-0000-000012000000}"/>
    <hyperlink ref="B27" location="q_021!B2" display="021 - Ensino básico - alunas/os matriculadas/os segundo o nível de ensino ministrado e a natureza institucional do estabelecimento, Portugal, ano letivo 2013/2014" xr:uid="{00000000-0004-0000-0000-000013000000}"/>
    <hyperlink ref="B28" location="q_022!B2" display="022 - Ensino secundário - alunas/os matriculadas/os segundo a natureza institucional do estabelecimento por NUTS II, ano letivo 2013/2014" xr:uid="{00000000-0004-0000-0000-000014000000}"/>
    <hyperlink ref="B29" location="q_023!B2" display="023 - Ensino superior - alunas/os inscritas/os segundo a natureza institucional do estabelecimento por NUTS II, ano letivo 2014/2015" xr:uid="{00000000-0004-0000-0000-000015000000}"/>
    <hyperlink ref="B30" location="q_024!B2" display="024 - Áreas de estudo mais representativas das/os alunas/os inscritas/os no ensino superior, Portugal, ano letivo 2014/2015" xr:uid="{00000000-0004-0000-0000-000016000000}"/>
    <hyperlink ref="B31" location="q_025!B2" display="025 - Proporção de mulheres no ensino superior por NUTS II - alunas/os inscritas/os - ano letivo 2014/2015" xr:uid="{00000000-0004-0000-0000-000017000000}"/>
    <hyperlink ref="B32" location="q_026!B2" display="026 - Taxas de escolarização segundo o nível de ensino por NUTS II, ano letivo 2013/2014" xr:uid="{00000000-0004-0000-0000-000018000000}"/>
    <hyperlink ref="B33" location="q_027!B2" display="027 - Taxa de retenção e desistência no ensino básico por NUTS II, ano letivo 2013/2014" xr:uid="{00000000-0004-0000-0000-000019000000}"/>
    <hyperlink ref="B34" location="q_028!B2" display="028 - Taxa de transição/conclusão no ensino secundário por NUTS II, ano letivo 2013/2014" xr:uid="{00000000-0004-0000-0000-00001A000000}"/>
    <hyperlink ref="B37" location="q_029!B2" display="029 - Cinema - recintos utilizados por NUTS II, 2014" xr:uid="{00000000-0004-0000-0000-00001B000000}"/>
    <hyperlink ref="B38" location="q_030!B2" display="030 - Taxa de ocupação das salas de cinema por NUTS II, 2014" xr:uid="{00000000-0004-0000-0000-00001C000000}"/>
    <hyperlink ref="B39" location="q_031!B2" display="031 - Espetadores/as de cinema por NUTS II, 2014" xr:uid="{00000000-0004-0000-0000-00001D000000}"/>
    <hyperlink ref="B40" location="q_032!B2" display="032 - Sessões e espetadores/as de espetáculos ao vivo por NUTS II, 2014" xr:uid="{00000000-0004-0000-0000-00001E000000}"/>
    <hyperlink ref="B41" location="q_033!B2" display="033 - Espetadores/as de espetáculos ao vivo por habitante por NUTS II, 2014" xr:uid="{00000000-0004-0000-0000-00001F000000}"/>
    <hyperlink ref="B42" location="q_034!B2" display="034 - Valor médio dos bilhetes de espetáculos ao vivo vendidos por NUTS II, 2014" xr:uid="{00000000-0004-0000-0000-000020000000}"/>
    <hyperlink ref="B43" location="q_035!B2" display="035 - Publicações periódicas e número de edições por NUTS II, 2014" xr:uid="{00000000-0004-0000-0000-000021000000}"/>
    <hyperlink ref="B44" location="q_036!B2" display="036 - Proporção de jornais vendidos no total das publicações periódicas por NUTS II, 2014" xr:uid="{00000000-0004-0000-0000-000022000000}"/>
    <hyperlink ref="B45" location="q_037!B2" display="037 - Publicações periódicas segundo a periodicidade, Portugal, 2014" xr:uid="{00000000-0004-0000-0000-000023000000}"/>
    <hyperlink ref="B46" location="q_038!B2" display="038 - Número de museus, jardins zoológicos, jardins botânicos e aquários e galerias de arte e outros espaços de exposições temporárias por NUTS II, 2015" xr:uid="{00000000-0004-0000-0000-000024000000}"/>
    <hyperlink ref="B47" location="q_039!B2" display="039 - Visitantes por museu por NUTS II, 2015" xr:uid="{00000000-0004-0000-0000-000025000000}"/>
    <hyperlink ref="B48" location="q_040!B2" display="040 - Obras expostas nas galerias de arte e outros espaços de exposições temporárias por NUTS II, 2015" xr:uid="{00000000-0004-0000-0000-000026000000}"/>
    <hyperlink ref="B49" location="q_041!B2" display="041 - Despesas das câmaras municipais em atividades culturais e criativas e em atividades e equipamentos desportivos por NUTS II, 2014" xr:uid="{00000000-0004-0000-0000-000027000000}"/>
    <hyperlink ref="B50" location="q_042!B2" display="042 - Praticantes inscritos/as nas federações desportivas segundo as principais modalidades, Portugal, 2014" xr:uid="{00000000-0004-0000-0000-000028000000}"/>
    <hyperlink ref="B51" location="q_043!B2" display="043 - Financiamento do Instituto Português do Desporto e Juventude às federações desportivas, por projetos, 2014" xr:uid="{00000000-0004-0000-0000-000029000000}"/>
    <hyperlink ref="B54" location="q_044!B2" display="044 - Enfermeiras/os e médicas/os por 1 000 habitantes por NUTS II, 2014" xr:uid="{00000000-0004-0000-0000-00002A000000}"/>
    <hyperlink ref="B55" location="q_045!B2" display="045 - Farmácias e postos farmacêuticos móveis por 10 000 habitantes por NUTS II, 2014" xr:uid="{00000000-0004-0000-0000-00002B000000}"/>
    <hyperlink ref="B56" location="q_046!B2" display="046 - Consultas nos hospitais por habitante por NUTS II, 2013" xr:uid="{00000000-0004-0000-0000-00002C000000}"/>
    <hyperlink ref="B63" location="q_053!B2" display="053 - Hospitais oficiais e privados por NUTS II, 2013" xr:uid="{00000000-0004-0000-0000-00002D000000}"/>
    <hyperlink ref="B57" location="q_047!B2" display="047 - Internamentos nos hospitais por 1 000 habitantes por NUTS II, 2013" xr:uid="{00000000-0004-0000-0000-00002E000000}"/>
    <hyperlink ref="B58" location="q_048!B2" display="048 - Taxa de ocupação de camas nos hospitais por NUTS II, 2013" xr:uid="{00000000-0004-0000-0000-00002F000000}"/>
    <hyperlink ref="B64" location="q_054!B2" display="054 - Consultas externas nos hospitais segundo a especialidade, Portugal, 2013" xr:uid="{00000000-0004-0000-0000-000030000000}"/>
    <hyperlink ref="B66" location="q_056!B2" display="056 - Médicas/os segundo o local de residência por NUTS II, 2014" xr:uid="{00000000-0004-0000-0000-000031000000}"/>
    <hyperlink ref="B65" location="q_055!B2" display="055 - Farmácias e postos farmacêuticos móveis por NUTS II, 2014" xr:uid="{00000000-0004-0000-0000-000032000000}"/>
    <hyperlink ref="B71" location="q_059!B2" display="059 - População ativa segundo o sexo por NUTS II, 2014" xr:uid="{00000000-0004-0000-0000-000033000000}"/>
    <hyperlink ref="B72" location="q_060!B2" display="060 - Distribuição percentual da população empregada segundo o grupo etário por NUTS II, 2014" xr:uid="{00000000-0004-0000-0000-000034000000}"/>
    <hyperlink ref="B73" location="q_061!B2" display="061 - Taxa de desemprego por NUTS II, 2014" xr:uid="{00000000-0004-0000-0000-000035000000}"/>
    <hyperlink ref="B74" location="q_062!B2" display="062 - Inativos/as por 100 empregados/as por NUTS II, 2014" xr:uid="{00000000-0004-0000-0000-000036000000}"/>
    <hyperlink ref="B75" location="q_063!B2" display="063 - Proporção de desempregados/as de longa duração por NUTS II, 2014" xr:uid="{00000000-0004-0000-0000-000037000000}"/>
    <hyperlink ref="B76" location="q_064!B2" display="064 - Empregados/as a tempo completo no total de empregados/as por NUTS II, 2014" xr:uid="{00000000-0004-0000-0000-000038000000}"/>
    <hyperlink ref="B77" location="q_065!B2" display="065 - Empregados/as por conta de outrem e por conta própria no total de empregados/as por NUTS II, 2014" xr:uid="{00000000-0004-0000-0000-000039000000}"/>
    <hyperlink ref="B78" location="q_066!B2" display="066 - Quadros superiores e especialistas no total de empregados/as por NUTS II, 2014" xr:uid="{00000000-0004-0000-0000-00003A000000}"/>
    <hyperlink ref="B79" location="q_067!B2" display="067 - Empregados/as no setor terciário no total de empregados/as por NUTS II, 2014" xr:uid="{00000000-0004-0000-0000-00003B000000}"/>
    <hyperlink ref="B80" location="q_068!B2" display="068 - Ganho médio mensal por NUTS II, 2013" xr:uid="{00000000-0004-0000-0000-00003C000000}"/>
    <hyperlink ref="B81" location="q_069!B2" display="069 - Disparidade no ganho médio mensal por sexo por NUTS II, 2013" xr:uid="{00000000-0004-0000-0000-00003D000000}"/>
    <hyperlink ref="B82" location="q_070!B2" display="070 - Duração média habitual do horário semanal por NUTS II, 2014" xr:uid="{00000000-0004-0000-0000-00003E000000}"/>
    <hyperlink ref="B83" location="q_071!B2" display="071 - Distribuição percentual da população ativa segundo o grupo etário por NUTS II, 2014" xr:uid="{00000000-0004-0000-0000-00003F000000}"/>
    <hyperlink ref="B84" location="q_072!B2" display="072 - Distribuição percentual da população ativa segundo o nível de escolaridade completo por NUTS II, 2014" xr:uid="{00000000-0004-0000-0000-000040000000}"/>
    <hyperlink ref="B85" location="q_073!B2" display="073 - População empregada segundo a profissão principal, Portugal, 2014" xr:uid="{00000000-0004-0000-0000-000041000000}"/>
    <hyperlink ref="B86" location="q_074!B2" display="074 - Distribuição percentual da população inativa segundo a categoria por NUTS II, 2014" xr:uid="{00000000-0004-0000-0000-000042000000}"/>
    <hyperlink ref="B87" location="q_075!B2" display="075 - Variação média anual do índice de custo do trabalho por NUTS II, 2014 (corrigido dos dias úteis)" xr:uid="{00000000-0004-0000-0000-000043000000}"/>
    <hyperlink ref="B88" location="q_076!B2" display="076 -  Instrumentos de regulamentação coletiva de trabalho, 2014" xr:uid="{00000000-0004-0000-0000-000044000000}"/>
    <hyperlink ref="B91" location="q_077!B2" display="077 - Número médio de dias de subsídio de desemprego segundo o sexo por NUTS II, 2014" xr:uid="{00000000-0004-0000-0000-000045000000}"/>
    <hyperlink ref="B92" location="q_078!B2" display="078 - Distribuição percentual dos/as beneficiários/as de subsídio de desemprego segundo o grupo etário por NUTS II, 2014" xr:uid="{00000000-0004-0000-0000-000046000000}"/>
    <hyperlink ref="B93" location="q_079!B2" display="079 - Valor médio de subsídios de desemprego por NUTS II, 2014" xr:uid="{00000000-0004-0000-0000-000047000000}"/>
    <hyperlink ref="B94" location="q_080!B2" display="080 - Beneficiários/as das principais prestações familiares da Segurança Social por NUTS II, 2014" xr:uid="{00000000-0004-0000-0000-000048000000}"/>
    <hyperlink ref="B95" location="q_081!B2" display="081 - Beneficiários/as das principais prestações familiares segundo o tipo de prestação, Portugal, 2014" xr:uid="{00000000-0004-0000-0000-000049000000}"/>
    <hyperlink ref="B96" location="q_082!B2" display="082 - Valor médio de subsídios de doença por NUTS II, 2014" xr:uid="{00000000-0004-0000-0000-00004A000000}"/>
    <hyperlink ref="B97" location="q_083!B2" display="083 - Distribuição percentual dos/as beneficiários/as de subsídio por doença da Segurança Social segundo o sexo por NUTS II, 2014" xr:uid="{00000000-0004-0000-0000-00004B000000}"/>
    <hyperlink ref="B98" location="q_084!B2" display="084 - Beneficiários/as de subsídio parental inicial da Segurança Social por NUTS II, 2014" xr:uid="{00000000-0004-0000-0000-00004C000000}"/>
    <hyperlink ref="B99" location="q_085!B2" display="085 - Distribuição percentual dos/as beneficiários/as de subsídio parental inicial da Segurança Social segundo o sexo por NUTS II, 2014" xr:uid="{00000000-0004-0000-0000-00004D000000}"/>
    <hyperlink ref="B100" location="q_086!B2" display="086 - Beneficiários/as do rendimento social de inserção segundo o sexo por NUTS II, 2014" xr:uid="{00000000-0004-0000-0000-00004E000000}"/>
    <hyperlink ref="B101" location="q_087!B2" display="087 - Distribuição percentual dos/as beneficiários/as do rendimento social de inserção segundo o grupo etário por NUTS II, 2014" xr:uid="{00000000-0004-0000-0000-00004F000000}"/>
    <hyperlink ref="B103" location="q_089!B2" display="089 - Prestações de proteção social segundo as principais funções, Portugal, 2013" xr:uid="{00000000-0004-0000-0000-000050000000}"/>
    <hyperlink ref="B102" location="q_088!B2" display="088 - Receitas de proteção social por natureza, Portugal, 2013" xr:uid="{00000000-0004-0000-0000-000051000000}"/>
    <hyperlink ref="B104" location="q_090!B2" display="090 - Despesas de proteção social por natureza, Portugal, 2013" xr:uid="{00000000-0004-0000-0000-000052000000}"/>
    <hyperlink ref="B105" location="q_091!B2" display="091 - Segurança Social - beneficiários/as segundo o tipo de prestação social, Portugal, 2019" xr:uid="{00000000-0004-0000-0000-000053000000}"/>
    <hyperlink ref="B110" location="q_094!B2" display="094 - Indicadores de pobreza monetária e desigualdade, Portugal, 2018 Po" xr:uid="{00000000-0004-0000-0000-000054000000}"/>
    <hyperlink ref="B111" location="q_095!B2" display="095 - Taxa de risco de pobreza após transferências sociais por sexo e grupo etário, Portugal, 2018 Po" xr:uid="{00000000-0004-0000-0000-000055000000}"/>
    <hyperlink ref="B112" location="q_096!B2" display="096 - Taxa de risco de pobreza após transferências sociais por condição perante o trabalho, Portugal, 2018 Po" xr:uid="{00000000-0004-0000-0000-000056000000}"/>
    <hyperlink ref="B113" location="q_097!B2" display="097 - Taxa de risco de pobreza após transferências sociais por composição do agregado doméstico, Portugal, 2018 Po" xr:uid="{00000000-0004-0000-0000-000057000000}"/>
    <hyperlink ref="B116" location="q_100!B2" display="100 - Indicadores de privação habitacional, Portugal, 2018" xr:uid="{00000000-0004-0000-0000-000058000000}"/>
    <hyperlink ref="B114" location="q_098!B2" display="098 - Taxa de risco de pobreza por NUTS II, 2018 Po" xr:uid="{00000000-0004-0000-0000-000059000000}"/>
    <hyperlink ref="B115" location="q_099!B2" display="099 - Taxa de intensidade da pobreza por sexo e grupo etário, Portugal, 2018 Po" xr:uid="{00000000-0004-0000-0000-00005A000000}"/>
    <hyperlink ref="B5" location="q_001!B2" display="001 - População residente em 31/12/2014 segundo o sexo por NUTS II" xr:uid="{00000000-0004-0000-0000-00005B000000}"/>
    <hyperlink ref="B59" location="q_049!B2" display="049 - Taxa de mortalidade por doenças do aparelho circulatório por NUTS II, 2013" xr:uid="{00000000-0004-0000-0000-00005C000000}"/>
    <hyperlink ref="B60" location="q_050!B2" display="050 - Taxa de mortalidade infantil por NUTS II, 2014" xr:uid="{00000000-0004-0000-0000-00005D000000}"/>
    <hyperlink ref="B61" location="q_051!B2" display="051 - Taxa de mortalidade neonatal por NUTS II, 2014" xr:uid="{00000000-0004-0000-0000-00005E000000}"/>
    <hyperlink ref="B62" location="q_052!B2" display="052 - Taxa de mortalidade por tumores malignos por NUTS II, 2013" xr:uid="{00000000-0004-0000-0000-00005F000000}"/>
    <hyperlink ref="B67" location="q_057!B2" display="057 - Médicas/os segundo algumas especialidades, Portugal, 2014" xr:uid="{00000000-0004-0000-0000-000060000000}"/>
    <hyperlink ref="B68" location="q_058!B2" display="058 - Principais causas de morte, Portugal, 2013" xr:uid="{00000000-0004-0000-0000-000061000000}"/>
    <hyperlink ref="B117" location="q_101!B2" display="101 - Itens de privação material na população total, Portugal, 2018/2019 Po" xr:uid="{00000000-0004-0000-0000-000062000000}"/>
    <hyperlink ref="B118" location="q_102!B2" display="102 - Indicadores de privação material por NUTS II, 2019 Po" xr:uid="{00000000-0004-0000-0000-000063000000}"/>
    <hyperlink ref="B106" location="q_92!B2" display="092 - Distribuição percentual dos/as beneficiários/as da prestação social para a inclusão por sexo e grupo etário, Portugal, 2019" xr:uid="{00000000-0004-0000-0000-000064000000}"/>
    <hyperlink ref="B107" location="q_93!B2" display="093 - Segurança Social - beneficiários/as e valores de layoff, Portugal, 2018/2019" xr:uid="{00000000-0004-0000-0000-000065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23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14" customFormat="1" ht="11.25">
      <c r="B1" s="15"/>
      <c r="C1" s="15"/>
    </row>
    <row r="2" spans="2:4" s="154" customFormat="1" ht="10.15" customHeight="1">
      <c r="B2" s="12" t="str">
        <f>Indice!B12</f>
        <v>008 - Taxa de fecundidade na adolescência por NUTS II, 2021 ┴</v>
      </c>
      <c r="C2" s="12"/>
      <c r="D2" s="12"/>
    </row>
    <row r="3" spans="2:4" s="154" customFormat="1" ht="10.15" customHeight="1">
      <c r="B3" s="31" t="str">
        <f>Index!B12</f>
        <v>008 - Teenage fertility rate by region, 2021 ┴</v>
      </c>
      <c r="C3" s="31"/>
      <c r="D3" s="31"/>
    </row>
    <row r="4" spans="2:4" s="14" customFormat="1" ht="11.25">
      <c r="B4" s="171" t="s">
        <v>262</v>
      </c>
      <c r="C4" s="15"/>
    </row>
    <row r="5" spans="2:4" s="14" customFormat="1" ht="11.25">
      <c r="B5" s="38"/>
      <c r="C5" s="49"/>
      <c r="D5" s="49"/>
    </row>
    <row r="6" spans="2:4" s="14" customFormat="1" ht="11.25">
      <c r="B6" s="38"/>
      <c r="C6" s="67" t="s">
        <v>26</v>
      </c>
      <c r="D6" s="49"/>
    </row>
    <row r="7" spans="2:4" s="14" customFormat="1" ht="12" customHeight="1">
      <c r="B7" s="16" t="s">
        <v>21</v>
      </c>
      <c r="C7" s="94">
        <v>5.8</v>
      </c>
    </row>
    <row r="8" spans="2:4" s="14" customFormat="1" ht="12" customHeight="1">
      <c r="B8" s="17" t="s">
        <v>41</v>
      </c>
      <c r="C8" s="95">
        <v>4.0999999999999996</v>
      </c>
    </row>
    <row r="9" spans="2:4" s="14" customFormat="1" ht="12" customHeight="1">
      <c r="B9" s="17" t="s">
        <v>42</v>
      </c>
      <c r="C9" s="95">
        <v>4.5</v>
      </c>
    </row>
    <row r="10" spans="2:4" s="14" customFormat="1" ht="12" customHeight="1">
      <c r="B10" s="17" t="s">
        <v>229</v>
      </c>
      <c r="C10" s="95">
        <v>6.8</v>
      </c>
    </row>
    <row r="11" spans="2:4" s="14" customFormat="1" ht="12" customHeight="1">
      <c r="B11" s="17" t="s">
        <v>43</v>
      </c>
      <c r="C11" s="95">
        <v>11.7</v>
      </c>
    </row>
    <row r="12" spans="2:4" s="14" customFormat="1" ht="12" customHeight="1">
      <c r="B12" s="17" t="s">
        <v>44</v>
      </c>
      <c r="C12" s="95">
        <v>7.7</v>
      </c>
    </row>
    <row r="13" spans="2:4" s="14" customFormat="1" ht="12" customHeight="1">
      <c r="B13" s="17" t="s">
        <v>45</v>
      </c>
      <c r="C13" s="95">
        <v>10.7</v>
      </c>
    </row>
    <row r="14" spans="2:4" s="14" customFormat="1" ht="11.25">
      <c r="B14" s="17" t="s">
        <v>46</v>
      </c>
      <c r="C14" s="95">
        <v>4.9000000000000004</v>
      </c>
    </row>
    <row r="15" spans="2:4" s="14" customFormat="1" ht="11.25">
      <c r="B15" s="38"/>
      <c r="C15" s="68" t="s">
        <v>26</v>
      </c>
      <c r="D15" s="49"/>
    </row>
    <row r="16" spans="2:4" s="14" customFormat="1" ht="11.25">
      <c r="B16" s="38"/>
      <c r="C16" s="49"/>
      <c r="D16" s="49"/>
    </row>
    <row r="17" spans="1:5" ht="9" customHeight="1">
      <c r="B17" s="1" t="s">
        <v>210</v>
      </c>
      <c r="D17" s="1"/>
      <c r="E17" s="1"/>
    </row>
    <row r="18" spans="1:5" s="18" customFormat="1" ht="9">
      <c r="B18" s="18" t="s">
        <v>789</v>
      </c>
    </row>
    <row r="19" spans="1:5" s="18" customFormat="1" ht="9">
      <c r="B19" s="19" t="s">
        <v>790</v>
      </c>
    </row>
    <row r="21" spans="1:5" s="281" customFormat="1" ht="9" customHeight="1">
      <c r="B21" s="279" t="s">
        <v>491</v>
      </c>
      <c r="C21" s="280"/>
      <c r="D21" s="280"/>
      <c r="E21" s="280"/>
    </row>
    <row r="22" spans="1:5">
      <c r="A22" s="3"/>
      <c r="B22" s="5"/>
      <c r="C22" s="5"/>
    </row>
    <row r="23" spans="1:5">
      <c r="A23" s="4"/>
      <c r="B23" s="2"/>
      <c r="C23" s="2"/>
    </row>
  </sheetData>
  <phoneticPr fontId="0" type="noConversion"/>
  <hyperlinks>
    <hyperlink ref="B4" location="Indice!A2" display="índice" xr:uid="{00000000-0004-0000-0900-000000000000}"/>
    <hyperlink ref="B21" r:id="rId1" xr:uid="{00000000-0004-0000-0900-000001000000}"/>
  </hyperlinks>
  <pageMargins left="0.75" right="0.75" top="1" bottom="1" header="0.5" footer="0.5"/>
  <pageSetup paperSize="9" orientation="portrait" r:id="rId2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dimension ref="A2:G21"/>
  <sheetViews>
    <sheetView showGridLines="0" zoomScaleNormal="100" workbookViewId="0"/>
  </sheetViews>
  <sheetFormatPr defaultRowHeight="11.25"/>
  <cols>
    <col min="1" max="1" width="0.85546875" style="14" customWidth="1"/>
    <col min="2" max="2" width="22.7109375" style="14" customWidth="1"/>
    <col min="3" max="3" width="9.7109375" style="15" customWidth="1"/>
    <col min="4" max="4" width="0.85546875" style="14" customWidth="1"/>
    <col min="5" max="16384" width="9.140625" style="14"/>
  </cols>
  <sheetData>
    <row r="2" spans="2:4" s="154" customFormat="1" ht="9.75" customHeight="1">
      <c r="B2" s="12" t="str">
        <f>Indice!B114</f>
        <v>098 - Taxa de risco de pobreza por NUTS II, 2020</v>
      </c>
      <c r="C2" s="31"/>
      <c r="D2" s="12"/>
    </row>
    <row r="3" spans="2:4" s="154" customFormat="1" ht="9.75" customHeight="1">
      <c r="B3" s="31" t="str">
        <f>Index!B114</f>
        <v>098 - At-risk-of-poverty rate by region, 2020</v>
      </c>
      <c r="C3" s="31"/>
      <c r="D3" s="12"/>
    </row>
    <row r="4" spans="2:4" ht="10.15" customHeight="1">
      <c r="B4" s="171" t="s">
        <v>262</v>
      </c>
    </row>
    <row r="5" spans="2:4" ht="11.25" customHeight="1">
      <c r="B5" s="62"/>
      <c r="C5" s="62"/>
      <c r="D5" s="55"/>
    </row>
    <row r="6" spans="2:4" ht="11.25" customHeight="1">
      <c r="B6" s="63"/>
      <c r="C6" s="74" t="s">
        <v>15</v>
      </c>
      <c r="D6" s="55"/>
    </row>
    <row r="7" spans="2:4" ht="14.25" customHeight="1">
      <c r="B7" s="16" t="s">
        <v>21</v>
      </c>
      <c r="C7" s="94">
        <v>18.399999999999999</v>
      </c>
    </row>
    <row r="8" spans="2:4" ht="14.25" customHeight="1">
      <c r="B8" s="17" t="s">
        <v>41</v>
      </c>
      <c r="C8" s="95">
        <v>21.1</v>
      </c>
    </row>
    <row r="9" spans="2:4" ht="14.25" customHeight="1">
      <c r="B9" s="17" t="s">
        <v>42</v>
      </c>
      <c r="C9" s="95">
        <v>19.899999999999999</v>
      </c>
    </row>
    <row r="10" spans="2:4" ht="14.25" customHeight="1">
      <c r="B10" s="17" t="s">
        <v>229</v>
      </c>
      <c r="C10" s="95">
        <v>12.8</v>
      </c>
    </row>
    <row r="11" spans="2:4" ht="14.25" customHeight="1">
      <c r="B11" s="17" t="s">
        <v>43</v>
      </c>
      <c r="C11" s="95">
        <v>17.100000000000001</v>
      </c>
    </row>
    <row r="12" spans="2:4" ht="14.25" customHeight="1">
      <c r="B12" s="17" t="s">
        <v>44</v>
      </c>
      <c r="C12" s="95">
        <v>21.6</v>
      </c>
    </row>
    <row r="13" spans="2:4" ht="14.25" customHeight="1">
      <c r="B13" s="17" t="s">
        <v>45</v>
      </c>
      <c r="C13" s="95">
        <v>21.9</v>
      </c>
    </row>
    <row r="14" spans="2:4" ht="14.25" customHeight="1">
      <c r="B14" s="17" t="s">
        <v>46</v>
      </c>
      <c r="C14" s="95">
        <v>24.2</v>
      </c>
    </row>
    <row r="15" spans="2:4" ht="11.25" customHeight="1">
      <c r="B15" s="63"/>
      <c r="C15" s="75" t="s">
        <v>15</v>
      </c>
      <c r="D15" s="55"/>
    </row>
    <row r="16" spans="2:4" ht="11.25" customHeight="1">
      <c r="B16" s="62"/>
      <c r="C16" s="62"/>
      <c r="D16" s="55"/>
    </row>
    <row r="17" spans="1:7" s="7" customFormat="1" ht="9" customHeight="1">
      <c r="A17" s="1"/>
      <c r="B17" s="1" t="s">
        <v>210</v>
      </c>
      <c r="C17" s="1"/>
      <c r="D17" s="1"/>
    </row>
    <row r="18" spans="1:7" s="18" customFormat="1" ht="9">
      <c r="B18" s="18" t="s">
        <v>460</v>
      </c>
    </row>
    <row r="19" spans="1:7" s="18" customFormat="1" ht="9">
      <c r="A19" s="19"/>
      <c r="B19" s="18" t="s">
        <v>461</v>
      </c>
    </row>
    <row r="21" spans="1:7" s="285" customFormat="1" ht="9" customHeight="1">
      <c r="B21" s="279" t="s">
        <v>586</v>
      </c>
      <c r="C21" s="286"/>
      <c r="D21" s="286"/>
      <c r="E21" s="286"/>
      <c r="G21" s="18"/>
    </row>
  </sheetData>
  <phoneticPr fontId="0" type="noConversion"/>
  <hyperlinks>
    <hyperlink ref="B4" location="Indice!A2" display="índice" xr:uid="{00000000-0004-0000-6300-000000000000}"/>
    <hyperlink ref="B21" r:id="rId1" xr:uid="{00000000-0004-0000-6300-000001000000}"/>
  </hyperlinks>
  <pageMargins left="0.75" right="0.75" top="1" bottom="1" header="0.5" footer="0.5"/>
  <pageSetup paperSize="9" orientation="portrait" r:id="rId2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dimension ref="A2:J28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4" customWidth="1"/>
    <col min="3" max="3" width="16.7109375" style="15" customWidth="1"/>
    <col min="4" max="4" width="6.7109375" style="15" customWidth="1"/>
    <col min="5" max="5" width="16.7109375" style="14" customWidth="1"/>
    <col min="6" max="6" width="2" style="14" customWidth="1"/>
    <col min="7" max="16384" width="9.140625" style="14"/>
  </cols>
  <sheetData>
    <row r="2" spans="2:10" s="154" customFormat="1" ht="10.15" customHeight="1">
      <c r="B2" s="12" t="str">
        <f>Indice!B115</f>
        <v>099 - Taxa de intensidade da pobreza por sexo e grupo etário, Portugal, 2020</v>
      </c>
      <c r="C2" s="31"/>
      <c r="D2" s="12"/>
      <c r="E2" s="12"/>
      <c r="F2" s="12"/>
    </row>
    <row r="3" spans="2:10" s="154" customFormat="1" ht="10.15" customHeight="1">
      <c r="B3" s="31" t="str">
        <f>Index!B115</f>
        <v>099 - Relative median at-risk-of-poverty gap by sex and age group Portugal, 2020</v>
      </c>
      <c r="C3" s="31"/>
      <c r="D3" s="12"/>
      <c r="E3" s="12"/>
      <c r="F3" s="12"/>
    </row>
    <row r="4" spans="2:10" ht="10.15" customHeight="1">
      <c r="B4" s="171" t="s">
        <v>262</v>
      </c>
    </row>
    <row r="5" spans="2:10" ht="12" customHeight="1">
      <c r="B5" s="61"/>
      <c r="C5" s="58"/>
      <c r="D5" s="58"/>
      <c r="E5" s="55"/>
      <c r="F5" s="55"/>
    </row>
    <row r="6" spans="2:10" ht="12" customHeight="1">
      <c r="B6" s="61"/>
      <c r="C6" s="58"/>
      <c r="D6" s="67" t="s">
        <v>15</v>
      </c>
      <c r="E6" s="38"/>
      <c r="F6" s="38"/>
    </row>
    <row r="7" spans="2:10" s="207" customFormat="1" ht="12" customHeight="1">
      <c r="C7" s="22" t="s">
        <v>24</v>
      </c>
      <c r="D7" s="215">
        <v>27.1</v>
      </c>
      <c r="E7" s="204" t="s">
        <v>24</v>
      </c>
      <c r="F7" s="33"/>
      <c r="I7" s="14"/>
      <c r="J7" s="14"/>
    </row>
    <row r="8" spans="2:10">
      <c r="C8" s="21" t="s">
        <v>0</v>
      </c>
      <c r="D8" s="216">
        <v>27.4</v>
      </c>
      <c r="E8" s="36" t="s">
        <v>2</v>
      </c>
      <c r="F8" s="33"/>
    </row>
    <row r="9" spans="2:10">
      <c r="C9" s="21" t="s">
        <v>1</v>
      </c>
      <c r="D9" s="216">
        <v>26.8</v>
      </c>
      <c r="E9" s="36" t="s">
        <v>3</v>
      </c>
      <c r="F9" s="33"/>
    </row>
    <row r="10" spans="2:10" ht="6" customHeight="1">
      <c r="C10" s="21"/>
      <c r="D10" s="216"/>
      <c r="E10" s="36"/>
      <c r="F10" s="33"/>
    </row>
    <row r="11" spans="2:10" ht="12" customHeight="1">
      <c r="C11" s="22" t="s">
        <v>256</v>
      </c>
      <c r="D11" s="217">
        <v>31.6</v>
      </c>
      <c r="E11" s="204" t="s">
        <v>193</v>
      </c>
      <c r="F11" s="33"/>
    </row>
    <row r="12" spans="2:10">
      <c r="C12" s="21" t="s">
        <v>0</v>
      </c>
      <c r="D12" s="216">
        <v>34.5</v>
      </c>
      <c r="E12" s="36" t="s">
        <v>2</v>
      </c>
      <c r="F12" s="33"/>
    </row>
    <row r="13" spans="2:10">
      <c r="C13" s="21" t="s">
        <v>1</v>
      </c>
      <c r="D13" s="216">
        <v>31</v>
      </c>
      <c r="E13" s="36" t="s">
        <v>3</v>
      </c>
      <c r="F13" s="33"/>
    </row>
    <row r="14" spans="2:10" ht="6" customHeight="1">
      <c r="C14" s="21"/>
      <c r="D14" s="216"/>
      <c r="E14" s="36"/>
      <c r="F14" s="33"/>
    </row>
    <row r="15" spans="2:10" ht="12" customHeight="1">
      <c r="C15" s="22" t="s">
        <v>257</v>
      </c>
      <c r="D15" s="217">
        <v>29</v>
      </c>
      <c r="E15" s="204" t="s">
        <v>194</v>
      </c>
      <c r="F15" s="33"/>
    </row>
    <row r="16" spans="2:10">
      <c r="C16" s="21" t="s">
        <v>0</v>
      </c>
      <c r="D16" s="216">
        <v>28</v>
      </c>
      <c r="E16" s="36" t="s">
        <v>2</v>
      </c>
      <c r="F16" s="33"/>
    </row>
    <row r="17" spans="1:7">
      <c r="C17" s="21" t="s">
        <v>1</v>
      </c>
      <c r="D17" s="216">
        <v>29.2</v>
      </c>
      <c r="E17" s="36" t="s">
        <v>3</v>
      </c>
      <c r="F17" s="33"/>
    </row>
    <row r="18" spans="1:7" ht="6" customHeight="1">
      <c r="C18" s="21"/>
      <c r="D18" s="216"/>
      <c r="E18" s="36"/>
      <c r="F18" s="33"/>
    </row>
    <row r="19" spans="1:7" ht="12" customHeight="1">
      <c r="C19" s="22" t="s">
        <v>97</v>
      </c>
      <c r="D19" s="217">
        <v>19.3</v>
      </c>
      <c r="E19" s="204" t="s">
        <v>195</v>
      </c>
      <c r="F19" s="33"/>
    </row>
    <row r="20" spans="1:7">
      <c r="C20" s="21" t="s">
        <v>0</v>
      </c>
      <c r="D20" s="216">
        <v>17.399999999999999</v>
      </c>
      <c r="E20" s="36" t="s">
        <v>2</v>
      </c>
      <c r="F20" s="33"/>
    </row>
    <row r="21" spans="1:7">
      <c r="C21" s="21" t="s">
        <v>1</v>
      </c>
      <c r="D21" s="216">
        <v>20.3</v>
      </c>
      <c r="E21" s="36" t="s">
        <v>3</v>
      </c>
      <c r="F21" s="33"/>
    </row>
    <row r="22" spans="1:7" ht="12" customHeight="1">
      <c r="B22" s="61"/>
      <c r="C22" s="58"/>
      <c r="D22" s="68" t="s">
        <v>15</v>
      </c>
      <c r="E22" s="38"/>
      <c r="F22" s="38"/>
    </row>
    <row r="23" spans="1:7" ht="12" customHeight="1">
      <c r="B23" s="61"/>
      <c r="C23" s="58"/>
      <c r="D23" s="58"/>
      <c r="E23" s="55"/>
      <c r="F23" s="55"/>
    </row>
    <row r="24" spans="1:7" s="7" customFormat="1" ht="9" customHeight="1">
      <c r="A24" s="1"/>
      <c r="B24" s="1" t="s">
        <v>210</v>
      </c>
      <c r="C24" s="1"/>
      <c r="D24" s="1"/>
      <c r="E24" s="1"/>
    </row>
    <row r="25" spans="1:7" s="18" customFormat="1" ht="9">
      <c r="B25" s="18" t="s">
        <v>460</v>
      </c>
    </row>
    <row r="26" spans="1:7" s="18" customFormat="1" ht="9">
      <c r="A26" s="19"/>
      <c r="B26" s="18" t="s">
        <v>461</v>
      </c>
    </row>
    <row r="28" spans="1:7" s="285" customFormat="1" ht="9" customHeight="1">
      <c r="B28" s="279" t="s">
        <v>596</v>
      </c>
      <c r="C28" s="286"/>
      <c r="D28" s="286"/>
      <c r="E28" s="286"/>
      <c r="G28" s="18"/>
    </row>
  </sheetData>
  <phoneticPr fontId="0" type="noConversion"/>
  <hyperlinks>
    <hyperlink ref="B4" location="Indice!A2" display="índice" xr:uid="{00000000-0004-0000-6400-000000000000}"/>
    <hyperlink ref="B28" r:id="rId1" xr:uid="{00000000-0004-0000-6400-000001000000}"/>
  </hyperlinks>
  <pageMargins left="0.75" right="0.75" top="1" bottom="1" header="0.5" footer="0.5"/>
  <pageSetup paperSize="9" orientation="portrait" r:id="rId2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dimension ref="A2:G18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4" customWidth="1"/>
    <col min="3" max="3" width="23.7109375" style="15" customWidth="1"/>
    <col min="4" max="4" width="6.7109375" style="15" customWidth="1"/>
    <col min="5" max="5" width="23.7109375" style="14" customWidth="1"/>
    <col min="6" max="6" width="2" style="14" customWidth="1"/>
    <col min="7" max="16384" width="9.140625" style="14"/>
  </cols>
  <sheetData>
    <row r="2" spans="1:7" s="154" customFormat="1" ht="10.15" customHeight="1">
      <c r="B2" s="12" t="str">
        <f>Indice!B116</f>
        <v>100 - Indicadores de privação habitacional, Portugal, 2021</v>
      </c>
      <c r="C2" s="31"/>
      <c r="D2" s="12"/>
      <c r="E2" s="12"/>
      <c r="F2" s="12"/>
    </row>
    <row r="3" spans="1:7" s="154" customFormat="1" ht="10.15" customHeight="1">
      <c r="B3" s="31" t="str">
        <f>Index!B116</f>
        <v>100 - Housing deprivation indicators, Portugal, 2021</v>
      </c>
      <c r="C3" s="31"/>
      <c r="D3" s="12"/>
      <c r="E3" s="12"/>
      <c r="F3" s="12"/>
    </row>
    <row r="4" spans="1:7" ht="10.15" customHeight="1">
      <c r="B4" s="211" t="s">
        <v>262</v>
      </c>
    </row>
    <row r="5" spans="1:7" ht="12" customHeight="1">
      <c r="B5" s="61"/>
      <c r="C5" s="219"/>
      <c r="D5" s="219"/>
      <c r="E5" s="220"/>
      <c r="F5" s="220"/>
    </row>
    <row r="6" spans="1:7" ht="12" customHeight="1">
      <c r="B6" s="61"/>
      <c r="C6" s="219"/>
      <c r="D6" s="221" t="s">
        <v>15</v>
      </c>
      <c r="E6" s="222"/>
      <c r="F6" s="222"/>
    </row>
    <row r="7" spans="1:7" ht="22.5">
      <c r="C7" s="203" t="s">
        <v>57</v>
      </c>
      <c r="D7" s="223">
        <v>10.6</v>
      </c>
      <c r="E7" s="202" t="s">
        <v>196</v>
      </c>
      <c r="F7" s="224"/>
    </row>
    <row r="8" spans="1:7" ht="21" customHeight="1">
      <c r="C8" s="203" t="s">
        <v>58</v>
      </c>
      <c r="D8" s="223">
        <v>10.5</v>
      </c>
      <c r="E8" s="202" t="s">
        <v>321</v>
      </c>
      <c r="F8" s="225"/>
    </row>
    <row r="9" spans="1:7" ht="22.5">
      <c r="C9" s="203" t="s">
        <v>59</v>
      </c>
      <c r="D9" s="223">
        <v>5.9</v>
      </c>
      <c r="E9" s="202" t="s">
        <v>322</v>
      </c>
      <c r="F9" s="225"/>
    </row>
    <row r="10" spans="1:7" ht="12" customHeight="1">
      <c r="B10" s="61"/>
      <c r="C10" s="219"/>
      <c r="D10" s="226" t="s">
        <v>15</v>
      </c>
      <c r="E10" s="222"/>
      <c r="F10" s="222"/>
    </row>
    <row r="11" spans="1:7" ht="12" customHeight="1">
      <c r="B11" s="61"/>
      <c r="C11" s="219"/>
      <c r="D11" s="219"/>
      <c r="E11" s="220"/>
      <c r="F11" s="220"/>
    </row>
    <row r="12" spans="1:7" s="218" customFormat="1" ht="9" customHeight="1">
      <c r="A12" s="1"/>
      <c r="B12" s="1" t="s">
        <v>210</v>
      </c>
      <c r="C12" s="1"/>
      <c r="D12" s="1"/>
      <c r="E12" s="1"/>
    </row>
    <row r="13" spans="1:7" s="18" customFormat="1" ht="9">
      <c r="B13" s="18" t="s">
        <v>458</v>
      </c>
    </row>
    <row r="14" spans="1:7" s="18" customFormat="1" ht="9">
      <c r="A14" s="19"/>
      <c r="B14" s="18" t="s">
        <v>459</v>
      </c>
    </row>
    <row r="16" spans="1:7" s="285" customFormat="1" ht="9" customHeight="1">
      <c r="B16" s="279" t="s">
        <v>597</v>
      </c>
      <c r="C16" s="286"/>
      <c r="D16" s="286"/>
      <c r="E16" s="286"/>
      <c r="G16" s="18"/>
    </row>
    <row r="17" spans="2:7" s="285" customFormat="1" ht="9" customHeight="1">
      <c r="B17" s="279" t="s">
        <v>598</v>
      </c>
      <c r="C17" s="286"/>
      <c r="D17" s="286"/>
      <c r="E17" s="286"/>
      <c r="G17" s="18"/>
    </row>
    <row r="18" spans="2:7" s="285" customFormat="1" ht="9" customHeight="1">
      <c r="B18" s="279" t="s">
        <v>599</v>
      </c>
      <c r="C18" s="286"/>
      <c r="D18" s="286"/>
      <c r="E18" s="286"/>
      <c r="G18" s="18"/>
    </row>
  </sheetData>
  <phoneticPr fontId="0" type="noConversion"/>
  <hyperlinks>
    <hyperlink ref="B4" location="Indice!A2" display="índice" xr:uid="{00000000-0004-0000-6500-000000000000}"/>
    <hyperlink ref="B16" r:id="rId1" xr:uid="{00000000-0004-0000-6500-000001000000}"/>
    <hyperlink ref="B17" r:id="rId2" xr:uid="{00000000-0004-0000-6500-000002000000}"/>
    <hyperlink ref="B18" r:id="rId3" xr:uid="{00000000-0004-0000-6500-000003000000}"/>
  </hyperlinks>
  <pageMargins left="0.75" right="0.75" top="1" bottom="1" header="0.5" footer="0.5"/>
  <pageSetup paperSize="9" orientation="portrait" r:id="rId4"/>
  <headerFooter alignWithMargins="0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dimension ref="A2:L26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4" customWidth="1"/>
    <col min="3" max="3" width="55.7109375" style="15" customWidth="1"/>
    <col min="4" max="5" width="6.7109375" style="15" customWidth="1"/>
    <col min="6" max="6" width="39.42578125" style="14" bestFit="1" customWidth="1"/>
    <col min="7" max="7" width="2" style="14" customWidth="1"/>
    <col min="8" max="16384" width="9.140625" style="14"/>
  </cols>
  <sheetData>
    <row r="2" spans="2:12" s="154" customFormat="1" ht="10.15" customHeight="1">
      <c r="B2" s="12" t="str">
        <f>Indice!B117</f>
        <v>101 - Itens de privação material na população total, Portugal, 2020/2021</v>
      </c>
      <c r="C2" s="31"/>
      <c r="D2" s="12"/>
      <c r="E2" s="12"/>
      <c r="F2" s="12"/>
      <c r="G2" s="12"/>
    </row>
    <row r="3" spans="2:12" s="154" customFormat="1" ht="10.15" customHeight="1">
      <c r="B3" s="31" t="str">
        <f>Index!B117</f>
        <v>101 - Items of material deprivation for the total population, Portugal, 2020/2021</v>
      </c>
      <c r="C3" s="31"/>
      <c r="D3" s="12"/>
      <c r="E3" s="12"/>
      <c r="F3" s="12"/>
      <c r="G3" s="12"/>
    </row>
    <row r="4" spans="2:12" ht="10.15" customHeight="1">
      <c r="B4" s="171" t="s">
        <v>262</v>
      </c>
    </row>
    <row r="5" spans="2:12" ht="12.6" customHeight="1">
      <c r="B5" s="240"/>
      <c r="C5" s="229"/>
      <c r="D5" s="312" t="s">
        <v>15</v>
      </c>
      <c r="E5" s="312"/>
      <c r="F5" s="241"/>
      <c r="G5" s="241"/>
    </row>
    <row r="6" spans="2:12" ht="12.6" customHeight="1">
      <c r="B6" s="240"/>
      <c r="C6" s="229"/>
      <c r="D6" s="265">
        <v>2020</v>
      </c>
      <c r="E6" s="266">
        <v>2021</v>
      </c>
      <c r="F6" s="243"/>
      <c r="G6" s="243"/>
    </row>
    <row r="7" spans="2:12" s="207" customFormat="1" ht="12.75">
      <c r="C7" s="269" t="s">
        <v>472</v>
      </c>
      <c r="D7" s="227">
        <v>38.200000000000003</v>
      </c>
      <c r="E7" s="228">
        <v>37.9</v>
      </c>
      <c r="F7" s="270" t="s">
        <v>464</v>
      </c>
      <c r="G7" s="33"/>
      <c r="I7" s="14"/>
      <c r="J7" s="14"/>
      <c r="K7" s="14"/>
      <c r="L7" s="14"/>
    </row>
    <row r="8" spans="2:12" ht="38.25">
      <c r="C8" s="269" t="s">
        <v>473</v>
      </c>
      <c r="D8" s="227">
        <v>38</v>
      </c>
      <c r="E8" s="228">
        <v>36.6</v>
      </c>
      <c r="F8" s="270" t="s">
        <v>465</v>
      </c>
      <c r="G8" s="33"/>
      <c r="H8" s="207"/>
    </row>
    <row r="9" spans="2:12" ht="38.25">
      <c r="C9" s="269" t="s">
        <v>474</v>
      </c>
      <c r="D9" s="227">
        <v>30.7</v>
      </c>
      <c r="E9" s="228">
        <v>31.1</v>
      </c>
      <c r="F9" s="270" t="s">
        <v>466</v>
      </c>
      <c r="G9" s="33"/>
      <c r="H9" s="207"/>
    </row>
    <row r="10" spans="2:12" ht="25.5">
      <c r="C10" s="269" t="s">
        <v>475</v>
      </c>
      <c r="D10" s="227">
        <v>17.399999999999999</v>
      </c>
      <c r="E10" s="228">
        <v>16.399999999999999</v>
      </c>
      <c r="F10" s="270" t="s">
        <v>467</v>
      </c>
      <c r="G10" s="33"/>
    </row>
    <row r="11" spans="2:12" ht="20.45" customHeight="1">
      <c r="C11" s="269" t="s">
        <v>476</v>
      </c>
      <c r="D11" s="227">
        <v>12.8</v>
      </c>
      <c r="E11" s="228">
        <v>12.4</v>
      </c>
      <c r="F11" s="271" t="s">
        <v>468</v>
      </c>
      <c r="G11" s="33"/>
      <c r="H11" s="207"/>
    </row>
    <row r="12" spans="2:12" ht="25.5">
      <c r="C12" s="269" t="s">
        <v>477</v>
      </c>
      <c r="D12" s="227">
        <v>12.5</v>
      </c>
      <c r="E12" s="228">
        <v>12.2</v>
      </c>
      <c r="F12" s="270" t="s">
        <v>469</v>
      </c>
      <c r="G12" s="33"/>
      <c r="H12" s="207"/>
    </row>
    <row r="13" spans="2:12" ht="25.5">
      <c r="C13" s="269" t="s">
        <v>462</v>
      </c>
      <c r="D13" s="227">
        <v>8.6999999999999993</v>
      </c>
      <c r="E13" s="228">
        <v>8.3000000000000007</v>
      </c>
      <c r="F13" s="270" t="s">
        <v>470</v>
      </c>
      <c r="G13" s="33"/>
      <c r="H13" s="207"/>
    </row>
    <row r="14" spans="2:12" ht="25.5">
      <c r="C14" s="269" t="s">
        <v>463</v>
      </c>
      <c r="D14" s="227">
        <v>8.1999999999999993</v>
      </c>
      <c r="E14" s="228">
        <v>6.9</v>
      </c>
      <c r="F14" s="270" t="s">
        <v>471</v>
      </c>
      <c r="G14" s="33"/>
    </row>
    <row r="15" spans="2:12" ht="12.6" customHeight="1">
      <c r="B15" s="61"/>
      <c r="C15" s="58"/>
      <c r="D15" s="169"/>
      <c r="E15" s="170"/>
      <c r="F15" s="38"/>
      <c r="G15" s="38"/>
      <c r="H15" s="207"/>
    </row>
    <row r="16" spans="2:12" ht="12.6" customHeight="1">
      <c r="B16" s="61"/>
      <c r="C16" s="58"/>
      <c r="D16" s="313" t="s">
        <v>15</v>
      </c>
      <c r="E16" s="313"/>
      <c r="F16" s="55"/>
      <c r="G16" s="55"/>
    </row>
    <row r="17" spans="1:12" s="7" customFormat="1" ht="9" customHeight="1">
      <c r="A17" s="1"/>
      <c r="B17" s="1" t="s">
        <v>210</v>
      </c>
      <c r="C17" s="1"/>
      <c r="D17" s="1"/>
      <c r="E17" s="1"/>
      <c r="F17" s="1"/>
      <c r="J17" s="14"/>
      <c r="K17" s="14"/>
      <c r="L17" s="14"/>
    </row>
    <row r="18" spans="1:12" s="18" customFormat="1">
      <c r="B18" s="18" t="s">
        <v>460</v>
      </c>
      <c r="J18" s="14"/>
      <c r="K18" s="14"/>
      <c r="L18" s="14"/>
    </row>
    <row r="19" spans="1:12" s="18" customFormat="1">
      <c r="A19" s="19"/>
      <c r="B19" s="18" t="s">
        <v>461</v>
      </c>
      <c r="J19" s="14"/>
      <c r="K19" s="14"/>
      <c r="L19" s="14"/>
    </row>
    <row r="26" spans="1:12" ht="12.75">
      <c r="E26" s="268"/>
    </row>
  </sheetData>
  <mergeCells count="2">
    <mergeCell ref="D5:E5"/>
    <mergeCell ref="D16:E16"/>
  </mergeCells>
  <hyperlinks>
    <hyperlink ref="B4" location="Indice!A2" display="índice" xr:uid="{00000000-0004-0000-6600-000000000000}"/>
  </hyperlinks>
  <pageMargins left="0.7" right="0.7" top="0.75" bottom="0.75" header="0.3" footer="0.3"/>
  <pageSetup paperSize="9" orientation="portrait" verticalDpi="300"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dimension ref="A2:K34"/>
  <sheetViews>
    <sheetView showGridLines="0" zoomScaleNormal="100" workbookViewId="0"/>
  </sheetViews>
  <sheetFormatPr defaultRowHeight="11.25"/>
  <cols>
    <col min="1" max="1" width="0.85546875" style="14" customWidth="1"/>
    <col min="2" max="2" width="15.7109375" style="14" customWidth="1"/>
    <col min="3" max="4" width="6.7109375" style="15" customWidth="1"/>
    <col min="5" max="5" width="15.7109375" style="15" customWidth="1"/>
    <col min="6" max="6" width="0.85546875" style="14" customWidth="1"/>
    <col min="7" max="16384" width="9.140625" style="14"/>
  </cols>
  <sheetData>
    <row r="2" spans="1:11" s="154" customFormat="1" ht="10.15" customHeight="1">
      <c r="B2" s="12" t="str">
        <f>Indice!B118</f>
        <v>102 - Taxa de privação material e social por sexo e grupo etário, Portugal, 2020/2021</v>
      </c>
      <c r="C2" s="12"/>
      <c r="D2" s="12"/>
      <c r="E2" s="12"/>
      <c r="F2" s="12"/>
    </row>
    <row r="3" spans="1:11" s="154" customFormat="1" ht="10.15" customHeight="1">
      <c r="B3" s="31" t="str">
        <f>Index!B118</f>
        <v>102 - Material and social deprivation rate by sex and age group, Portugal, 2020/2021</v>
      </c>
      <c r="C3" s="12"/>
      <c r="D3" s="12"/>
      <c r="E3" s="12"/>
      <c r="F3" s="12"/>
    </row>
    <row r="4" spans="1:11" ht="10.15" customHeight="1">
      <c r="B4" s="171" t="s">
        <v>262</v>
      </c>
    </row>
    <row r="5" spans="1:11" ht="12.6" customHeight="1">
      <c r="B5" s="61"/>
      <c r="C5" s="314" t="s">
        <v>15</v>
      </c>
      <c r="D5" s="314"/>
      <c r="E5" s="273"/>
      <c r="F5" s="55"/>
    </row>
    <row r="6" spans="1:11">
      <c r="B6" s="61"/>
      <c r="C6" s="161">
        <v>2020</v>
      </c>
      <c r="D6" s="162">
        <v>2021</v>
      </c>
      <c r="E6" s="45"/>
      <c r="F6" s="38"/>
    </row>
    <row r="7" spans="1:11" s="207" customFormat="1" ht="12" customHeight="1">
      <c r="B7" s="21" t="s">
        <v>0</v>
      </c>
      <c r="C7" s="227">
        <v>11.4</v>
      </c>
      <c r="D7" s="228">
        <v>12.3</v>
      </c>
      <c r="E7" s="272" t="s">
        <v>2</v>
      </c>
      <c r="F7" s="33"/>
      <c r="H7" s="14"/>
      <c r="I7" s="14"/>
      <c r="J7" s="14"/>
      <c r="K7" s="14"/>
    </row>
    <row r="8" spans="1:11" s="207" customFormat="1" ht="12" customHeight="1">
      <c r="B8" s="21" t="s">
        <v>1</v>
      </c>
      <c r="C8" s="227">
        <v>13.9</v>
      </c>
      <c r="D8" s="228">
        <v>14.6</v>
      </c>
      <c r="E8" s="272" t="s">
        <v>3</v>
      </c>
      <c r="F8" s="33"/>
      <c r="H8" s="14"/>
      <c r="I8" s="14"/>
      <c r="J8" s="14"/>
      <c r="K8" s="14"/>
    </row>
    <row r="9" spans="1:11" s="207" customFormat="1" ht="12" customHeight="1">
      <c r="B9" s="21" t="s">
        <v>256</v>
      </c>
      <c r="C9" s="227">
        <v>11.4</v>
      </c>
      <c r="D9" s="228">
        <v>10.6</v>
      </c>
      <c r="E9" s="272" t="s">
        <v>193</v>
      </c>
      <c r="F9" s="33"/>
      <c r="H9" s="14"/>
      <c r="I9" s="14"/>
      <c r="J9" s="14"/>
      <c r="K9" s="14"/>
    </row>
    <row r="10" spans="1:11" s="207" customFormat="1" ht="12" customHeight="1">
      <c r="B10" s="21" t="s">
        <v>257</v>
      </c>
      <c r="C10" s="227">
        <v>11.6</v>
      </c>
      <c r="D10" s="228">
        <v>12.8</v>
      </c>
      <c r="E10" s="272" t="s">
        <v>194</v>
      </c>
      <c r="F10" s="33"/>
      <c r="H10" s="208"/>
    </row>
    <row r="11" spans="1:11" s="207" customFormat="1" ht="12" customHeight="1">
      <c r="B11" s="21" t="s">
        <v>97</v>
      </c>
      <c r="C11" s="227">
        <v>16.899999999999999</v>
      </c>
      <c r="D11" s="228">
        <v>17.600000000000001</v>
      </c>
      <c r="E11" s="272" t="s">
        <v>195</v>
      </c>
      <c r="F11" s="33"/>
      <c r="H11" s="208"/>
    </row>
    <row r="12" spans="1:11">
      <c r="B12" s="61"/>
      <c r="C12" s="169"/>
      <c r="D12" s="170"/>
      <c r="E12" s="45"/>
      <c r="F12" s="38"/>
      <c r="G12" s="207"/>
      <c r="H12" s="207"/>
    </row>
    <row r="13" spans="1:11" ht="12.6" customHeight="1">
      <c r="B13" s="61"/>
      <c r="C13" s="313" t="s">
        <v>15</v>
      </c>
      <c r="D13" s="313"/>
      <c r="E13" s="273"/>
      <c r="F13" s="55"/>
    </row>
    <row r="14" spans="1:11" s="7" customFormat="1" ht="9" customHeight="1">
      <c r="A14" s="1"/>
      <c r="B14" s="1" t="s">
        <v>210</v>
      </c>
      <c r="C14" s="1"/>
      <c r="D14" s="1"/>
      <c r="E14" s="1"/>
    </row>
    <row r="15" spans="1:11" s="18" customFormat="1" ht="9">
      <c r="B15" s="18" t="s">
        <v>460</v>
      </c>
    </row>
    <row r="16" spans="1:11" s="18" customFormat="1" ht="9">
      <c r="A16" s="19"/>
      <c r="B16" s="18" t="s">
        <v>461</v>
      </c>
    </row>
    <row r="18" spans="2:7" s="285" customFormat="1" ht="9" customHeight="1">
      <c r="B18" s="279" t="s">
        <v>818</v>
      </c>
      <c r="C18" s="286"/>
      <c r="D18" s="286"/>
      <c r="E18" s="286"/>
      <c r="G18" s="18"/>
    </row>
    <row r="20" spans="2:7">
      <c r="C20" s="14"/>
      <c r="D20" s="14"/>
      <c r="E20" s="14"/>
    </row>
    <row r="21" spans="2:7">
      <c r="C21" s="14"/>
      <c r="D21" s="14"/>
      <c r="E21" s="14"/>
    </row>
    <row r="22" spans="2:7">
      <c r="C22" s="14"/>
      <c r="D22" s="14"/>
      <c r="E22" s="14"/>
    </row>
    <row r="23" spans="2:7">
      <c r="C23" s="14"/>
      <c r="D23" s="14"/>
      <c r="E23" s="14"/>
    </row>
    <row r="24" spans="2:7">
      <c r="C24" s="14"/>
      <c r="D24" s="14"/>
      <c r="E24" s="14"/>
    </row>
    <row r="25" spans="2:7">
      <c r="C25" s="14"/>
      <c r="D25" s="14"/>
      <c r="E25" s="14"/>
    </row>
    <row r="26" spans="2:7">
      <c r="C26" s="14"/>
      <c r="D26" s="14"/>
      <c r="E26" s="14"/>
    </row>
    <row r="27" spans="2:7">
      <c r="C27" s="14"/>
      <c r="D27" s="14"/>
      <c r="E27" s="14"/>
    </row>
    <row r="28" spans="2:7">
      <c r="C28" s="14"/>
      <c r="D28" s="14"/>
      <c r="E28" s="14"/>
    </row>
    <row r="29" spans="2:7">
      <c r="C29" s="14"/>
      <c r="D29" s="14"/>
      <c r="E29" s="14"/>
    </row>
    <row r="30" spans="2:7">
      <c r="C30" s="14"/>
      <c r="D30" s="14"/>
      <c r="E30" s="14"/>
    </row>
    <row r="31" spans="2:7">
      <c r="C31" s="14"/>
      <c r="D31" s="14"/>
      <c r="E31" s="14"/>
    </row>
    <row r="32" spans="2:7">
      <c r="C32" s="14"/>
      <c r="D32" s="14"/>
      <c r="E32" s="14"/>
    </row>
    <row r="33" s="14" customFormat="1"/>
    <row r="34" s="14" customFormat="1"/>
  </sheetData>
  <mergeCells count="2">
    <mergeCell ref="C5:D5"/>
    <mergeCell ref="C13:D13"/>
  </mergeCells>
  <hyperlinks>
    <hyperlink ref="B4" location="Indice!A2" display="índice" xr:uid="{00000000-0004-0000-6700-000000000000}"/>
    <hyperlink ref="B18" r:id="rId1" xr:uid="{00000000-0004-0000-6700-000001000000}"/>
  </hyperlinks>
  <pageMargins left="0.7" right="0.7" top="0.75" bottom="0.75" header="0.3" footer="0.3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23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14" customFormat="1" ht="11.25">
      <c r="B1" s="15"/>
      <c r="C1" s="15"/>
    </row>
    <row r="2" spans="2:4" s="154" customFormat="1" ht="10.15" customHeight="1">
      <c r="B2" s="12" t="str">
        <f>Indice!B13</f>
        <v>009 - Índice sintético de fecundidade por NUTS II, 2021 ┴</v>
      </c>
      <c r="C2" s="12"/>
      <c r="D2" s="12"/>
    </row>
    <row r="3" spans="2:4" s="154" customFormat="1" ht="10.15" customHeight="1">
      <c r="B3" s="31" t="str">
        <f>Index!B13</f>
        <v>009 - Total fertility rate by region, 2021 ┴</v>
      </c>
      <c r="C3" s="153"/>
      <c r="D3" s="153"/>
    </row>
    <row r="4" spans="2:4" s="14" customFormat="1" ht="10.15" customHeight="1">
      <c r="B4" s="171" t="s">
        <v>262</v>
      </c>
      <c r="C4" s="15"/>
    </row>
    <row r="5" spans="2:4" s="14" customFormat="1" ht="11.25">
      <c r="B5" s="38"/>
      <c r="C5" s="49"/>
      <c r="D5" s="49"/>
    </row>
    <row r="6" spans="2:4" s="14" customFormat="1" ht="11.25">
      <c r="B6" s="38"/>
      <c r="C6" s="67" t="s">
        <v>342</v>
      </c>
      <c r="D6" s="49"/>
    </row>
    <row r="7" spans="2:4" s="14" customFormat="1" ht="12" customHeight="1">
      <c r="B7" s="16" t="s">
        <v>21</v>
      </c>
      <c r="C7" s="96">
        <v>1.34</v>
      </c>
    </row>
    <row r="8" spans="2:4" s="14" customFormat="1" ht="12" customHeight="1">
      <c r="B8" s="17" t="s">
        <v>41</v>
      </c>
      <c r="C8" s="97">
        <v>1.2</v>
      </c>
    </row>
    <row r="9" spans="2:4" s="14" customFormat="1" ht="12" customHeight="1">
      <c r="B9" s="17" t="s">
        <v>42</v>
      </c>
      <c r="C9" s="97">
        <v>1.29</v>
      </c>
    </row>
    <row r="10" spans="2:4" s="14" customFormat="1" ht="12" customHeight="1">
      <c r="B10" s="17" t="s">
        <v>229</v>
      </c>
      <c r="C10" s="97">
        <v>1.49</v>
      </c>
    </row>
    <row r="11" spans="2:4" s="14" customFormat="1" ht="12" customHeight="1">
      <c r="B11" s="17" t="s">
        <v>43</v>
      </c>
      <c r="C11" s="97">
        <v>1.53</v>
      </c>
    </row>
    <row r="12" spans="2:4" s="14" customFormat="1" ht="12" customHeight="1">
      <c r="B12" s="17" t="s">
        <v>44</v>
      </c>
      <c r="C12" s="97">
        <v>1.61</v>
      </c>
    </row>
    <row r="13" spans="2:4" s="14" customFormat="1" ht="12" customHeight="1">
      <c r="B13" s="17" t="s">
        <v>45</v>
      </c>
      <c r="C13" s="97">
        <v>1.32</v>
      </c>
    </row>
    <row r="14" spans="2:4" s="14" customFormat="1" ht="11.25">
      <c r="B14" s="17" t="s">
        <v>46</v>
      </c>
      <c r="C14" s="97">
        <v>1.23</v>
      </c>
    </row>
    <row r="15" spans="2:4" s="14" customFormat="1" ht="11.25">
      <c r="B15" s="38"/>
      <c r="C15" s="68" t="s">
        <v>209</v>
      </c>
      <c r="D15" s="49"/>
    </row>
    <row r="16" spans="2:4" s="14" customFormat="1" ht="11.25">
      <c r="B16" s="38"/>
      <c r="C16" s="49"/>
      <c r="D16" s="49"/>
    </row>
    <row r="17" spans="1:5" ht="9" customHeight="1">
      <c r="B17" s="1" t="s">
        <v>210</v>
      </c>
      <c r="D17" s="1"/>
      <c r="E17" s="1"/>
    </row>
    <row r="18" spans="1:5" s="18" customFormat="1" ht="9">
      <c r="B18" s="18" t="s">
        <v>789</v>
      </c>
    </row>
    <row r="19" spans="1:5" s="18" customFormat="1" ht="9">
      <c r="B19" s="19" t="s">
        <v>790</v>
      </c>
    </row>
    <row r="21" spans="1:5" s="281" customFormat="1" ht="9" customHeight="1">
      <c r="B21" s="279" t="s">
        <v>492</v>
      </c>
      <c r="C21" s="280"/>
      <c r="D21" s="280"/>
      <c r="E21" s="280"/>
    </row>
    <row r="22" spans="1:5">
      <c r="A22" s="3"/>
      <c r="B22" s="5"/>
      <c r="C22" s="5"/>
    </row>
    <row r="23" spans="1:5">
      <c r="A23" s="4"/>
      <c r="B23" s="2"/>
      <c r="C23" s="2"/>
    </row>
  </sheetData>
  <phoneticPr fontId="0" type="noConversion"/>
  <hyperlinks>
    <hyperlink ref="B4" location="Indice!A2" display="índice" xr:uid="{00000000-0004-0000-0A00-000000000000}"/>
    <hyperlink ref="B21" r:id="rId1" xr:uid="{00000000-0004-0000-0A00-000001000000}"/>
  </hyperlinks>
  <pageMargins left="0.75" right="0.75" top="1" bottom="1" header="0.5" footer="0.5"/>
  <pageSetup paperSize="9" orientation="portrait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E27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14" customFormat="1" ht="11.25">
      <c r="B1" s="15"/>
      <c r="C1" s="15"/>
    </row>
    <row r="2" spans="2:4" s="154" customFormat="1" ht="10.15" customHeight="1">
      <c r="B2" s="12" t="str">
        <f>Indice!B14</f>
        <v>010 - Taxa bruta de mortalidade por NUTS II, 2021 ┴</v>
      </c>
      <c r="C2" s="12"/>
      <c r="D2" s="12"/>
    </row>
    <row r="3" spans="2:4" s="154" customFormat="1" ht="10.15" customHeight="1">
      <c r="B3" s="31" t="str">
        <f>Index!B14</f>
        <v>010 - Crude death rate by region, 2021 ┴</v>
      </c>
      <c r="C3" s="153"/>
      <c r="D3" s="153"/>
    </row>
    <row r="4" spans="2:4" s="14" customFormat="1" ht="10.15" customHeight="1">
      <c r="B4" s="171" t="s">
        <v>262</v>
      </c>
      <c r="C4" s="15"/>
    </row>
    <row r="5" spans="2:4" s="14" customFormat="1" ht="11.25">
      <c r="B5" s="38"/>
      <c r="C5" s="49"/>
      <c r="D5" s="49"/>
    </row>
    <row r="6" spans="2:4" s="14" customFormat="1" ht="11.25">
      <c r="B6" s="38"/>
      <c r="C6" s="67" t="s">
        <v>26</v>
      </c>
      <c r="D6" s="49"/>
    </row>
    <row r="7" spans="2:4" s="14" customFormat="1" ht="12" customHeight="1">
      <c r="B7" s="16" t="s">
        <v>21</v>
      </c>
      <c r="C7" s="98">
        <v>12</v>
      </c>
    </row>
    <row r="8" spans="2:4" s="14" customFormat="1" ht="12" customHeight="1">
      <c r="B8" s="17" t="s">
        <v>41</v>
      </c>
      <c r="C8" s="99">
        <v>10.3</v>
      </c>
    </row>
    <row r="9" spans="2:4" s="14" customFormat="1" ht="12" customHeight="1">
      <c r="B9" s="17" t="s">
        <v>42</v>
      </c>
      <c r="C9" s="99">
        <v>14.1</v>
      </c>
    </row>
    <row r="10" spans="2:4" s="14" customFormat="1" ht="12" customHeight="1">
      <c r="B10" s="17" t="s">
        <v>229</v>
      </c>
      <c r="C10" s="99">
        <v>11.6</v>
      </c>
    </row>
    <row r="11" spans="2:4" s="14" customFormat="1" ht="12" customHeight="1">
      <c r="B11" s="17" t="s">
        <v>43</v>
      </c>
      <c r="C11" s="99">
        <v>16.600000000000001</v>
      </c>
    </row>
    <row r="12" spans="2:4" s="14" customFormat="1" ht="12" customHeight="1">
      <c r="B12" s="17" t="s">
        <v>44</v>
      </c>
      <c r="C12" s="99">
        <v>12.5</v>
      </c>
    </row>
    <row r="13" spans="2:4" s="14" customFormat="1" ht="12" customHeight="1">
      <c r="B13" s="17" t="s">
        <v>45</v>
      </c>
      <c r="C13" s="99">
        <v>10</v>
      </c>
    </row>
    <row r="14" spans="2:4" s="14" customFormat="1" ht="11.25">
      <c r="B14" s="17" t="s">
        <v>46</v>
      </c>
      <c r="C14" s="99">
        <v>11.4</v>
      </c>
    </row>
    <row r="15" spans="2:4" s="14" customFormat="1" ht="11.25">
      <c r="B15" s="38"/>
      <c r="C15" s="68" t="s">
        <v>26</v>
      </c>
      <c r="D15" s="49"/>
    </row>
    <row r="16" spans="2:4" s="14" customFormat="1" ht="11.25">
      <c r="B16" s="38"/>
      <c r="C16" s="49"/>
      <c r="D16" s="49"/>
    </row>
    <row r="17" spans="2:5" ht="9" customHeight="1">
      <c r="B17" s="1" t="s">
        <v>210</v>
      </c>
      <c r="D17" s="1"/>
      <c r="E17" s="1"/>
    </row>
    <row r="18" spans="2:5" s="18" customFormat="1" ht="9">
      <c r="B18" s="18" t="s">
        <v>789</v>
      </c>
    </row>
    <row r="19" spans="2:5" s="18" customFormat="1" ht="9">
      <c r="B19" s="19" t="s">
        <v>790</v>
      </c>
    </row>
    <row r="20" spans="2:5">
      <c r="D20" s="6"/>
    </row>
    <row r="21" spans="2:5" s="281" customFormat="1" ht="9" customHeight="1">
      <c r="B21" s="279" t="s">
        <v>493</v>
      </c>
      <c r="C21" s="280"/>
      <c r="D21" s="280"/>
      <c r="E21" s="280"/>
    </row>
    <row r="22" spans="2:5">
      <c r="D22" s="6"/>
    </row>
    <row r="23" spans="2:5">
      <c r="D23" s="6"/>
    </row>
    <row r="24" spans="2:5">
      <c r="D24" s="6"/>
    </row>
    <row r="25" spans="2:5">
      <c r="D25" s="6"/>
    </row>
    <row r="26" spans="2:5">
      <c r="D26" s="6"/>
    </row>
    <row r="27" spans="2:5">
      <c r="D27" s="6"/>
    </row>
  </sheetData>
  <phoneticPr fontId="0" type="noConversion"/>
  <hyperlinks>
    <hyperlink ref="B4" location="Indice!A2" display="índice" xr:uid="{00000000-0004-0000-0B00-000000000000}"/>
    <hyperlink ref="B21" r:id="rId1" xr:uid="{00000000-0004-0000-0B00-000001000000}"/>
  </hyperlinks>
  <pageMargins left="0.75" right="0.75" top="1" bottom="1" header="0.5" footer="0.5"/>
  <pageSetup paperSize="9" orientation="portrait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E27"/>
  <sheetViews>
    <sheetView showGridLines="0" zoomScaleNormal="100" workbookViewId="0"/>
  </sheetViews>
  <sheetFormatPr defaultRowHeight="12.75"/>
  <cols>
    <col min="1" max="1" width="0.85546875" style="7" customWidth="1"/>
    <col min="2" max="2" width="18.7109375" style="1" customWidth="1"/>
    <col min="3" max="3" width="10.7109375" style="1" customWidth="1"/>
    <col min="4" max="4" width="0.85546875" style="7" customWidth="1"/>
    <col min="5" max="16384" width="9.140625" style="7"/>
  </cols>
  <sheetData>
    <row r="1" spans="2:4" s="14" customFormat="1" ht="11.25">
      <c r="B1" s="15"/>
      <c r="C1" s="15"/>
    </row>
    <row r="2" spans="2:4" s="154" customFormat="1" ht="10.15" customHeight="1">
      <c r="B2" s="12" t="str">
        <f>Indice!B15</f>
        <v>011 - Índice de dependência de idosos/as por NUTS II, 2021 ┴</v>
      </c>
      <c r="C2" s="12"/>
      <c r="D2" s="12"/>
    </row>
    <row r="3" spans="2:4" s="154" customFormat="1" ht="10.15" customHeight="1">
      <c r="B3" s="31" t="str">
        <f>Index!B15</f>
        <v>011 - Old-age dependency ratio by region, 2021 ┴</v>
      </c>
      <c r="C3" s="12"/>
      <c r="D3" s="12"/>
    </row>
    <row r="4" spans="2:4" s="14" customFormat="1" ht="10.15" customHeight="1">
      <c r="B4" s="171" t="s">
        <v>262</v>
      </c>
      <c r="C4" s="15"/>
    </row>
    <row r="5" spans="2:4" s="14" customFormat="1" ht="11.25">
      <c r="B5" s="38"/>
      <c r="C5" s="49"/>
      <c r="D5" s="49"/>
    </row>
    <row r="6" spans="2:4" s="14" customFormat="1" ht="11.25">
      <c r="B6" s="38"/>
      <c r="C6" s="67" t="s">
        <v>342</v>
      </c>
      <c r="D6" s="49"/>
    </row>
    <row r="7" spans="2:4" s="14" customFormat="1" ht="12" customHeight="1">
      <c r="B7" s="16" t="s">
        <v>21</v>
      </c>
      <c r="C7" s="98">
        <v>37.200000000000003</v>
      </c>
    </row>
    <row r="8" spans="2:4" s="14" customFormat="1" ht="12" customHeight="1">
      <c r="B8" s="17" t="s">
        <v>41</v>
      </c>
      <c r="C8" s="99">
        <v>35.4</v>
      </c>
    </row>
    <row r="9" spans="2:4" s="14" customFormat="1" ht="12" customHeight="1">
      <c r="B9" s="17" t="s">
        <v>42</v>
      </c>
      <c r="C9" s="99">
        <v>44.4</v>
      </c>
    </row>
    <row r="10" spans="2:4" s="14" customFormat="1" ht="12" customHeight="1">
      <c r="B10" s="17" t="s">
        <v>229</v>
      </c>
      <c r="C10" s="99">
        <v>34.200000000000003</v>
      </c>
    </row>
    <row r="11" spans="2:4" s="14" customFormat="1" ht="12" customHeight="1">
      <c r="B11" s="17" t="s">
        <v>43</v>
      </c>
      <c r="C11" s="99">
        <v>44.5</v>
      </c>
    </row>
    <row r="12" spans="2:4" s="14" customFormat="1" ht="12" customHeight="1">
      <c r="B12" s="17" t="s">
        <v>44</v>
      </c>
      <c r="C12" s="99">
        <v>38.4</v>
      </c>
    </row>
    <row r="13" spans="2:4" s="14" customFormat="1" ht="12" customHeight="1">
      <c r="B13" s="17" t="s">
        <v>45</v>
      </c>
      <c r="C13" s="99">
        <v>24.5</v>
      </c>
    </row>
    <row r="14" spans="2:4" s="14" customFormat="1" ht="11.25">
      <c r="B14" s="17" t="s">
        <v>46</v>
      </c>
      <c r="C14" s="99">
        <v>30.1</v>
      </c>
    </row>
    <row r="15" spans="2:4" s="14" customFormat="1" ht="11.25">
      <c r="B15" s="38"/>
      <c r="C15" s="68" t="s">
        <v>209</v>
      </c>
      <c r="D15" s="49"/>
    </row>
    <row r="16" spans="2:4" s="14" customFormat="1" ht="11.25">
      <c r="B16" s="38"/>
      <c r="C16" s="49"/>
      <c r="D16" s="49"/>
    </row>
    <row r="17" spans="2:5" ht="9" customHeight="1">
      <c r="B17" s="1" t="s">
        <v>210</v>
      </c>
      <c r="D17" s="1"/>
      <c r="E17" s="1"/>
    </row>
    <row r="18" spans="2:5" s="18" customFormat="1" ht="9">
      <c r="B18" s="18" t="s">
        <v>789</v>
      </c>
    </row>
    <row r="19" spans="2:5" s="18" customFormat="1" ht="9">
      <c r="B19" s="19" t="s">
        <v>790</v>
      </c>
    </row>
    <row r="20" spans="2:5">
      <c r="D20" s="6"/>
    </row>
    <row r="21" spans="2:5" s="281" customFormat="1" ht="9" customHeight="1">
      <c r="B21" s="279" t="s">
        <v>494</v>
      </c>
      <c r="C21" s="280"/>
      <c r="D21" s="280"/>
      <c r="E21" s="280"/>
    </row>
    <row r="22" spans="2:5">
      <c r="D22" s="6"/>
    </row>
    <row r="23" spans="2:5">
      <c r="D23" s="6"/>
    </row>
    <row r="24" spans="2:5">
      <c r="D24" s="6"/>
    </row>
    <row r="25" spans="2:5">
      <c r="D25" s="6"/>
    </row>
    <row r="26" spans="2:5">
      <c r="D26" s="6"/>
    </row>
    <row r="27" spans="2:5">
      <c r="D27" s="6"/>
    </row>
  </sheetData>
  <phoneticPr fontId="0" type="noConversion"/>
  <hyperlinks>
    <hyperlink ref="B4" location="Indice!A2" display="índice" xr:uid="{00000000-0004-0000-0C00-000000000000}"/>
    <hyperlink ref="B21" r:id="rId1" xr:uid="{00000000-0004-0000-0C00-000001000000}"/>
  </hyperlinks>
  <pageMargins left="0.75" right="0.75" top="1" bottom="1" header="0.5" footer="0.5"/>
  <pageSetup paperSize="9" orientation="portrait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E27"/>
  <sheetViews>
    <sheetView showGridLines="0" zoomScaleNormal="100" workbookViewId="0"/>
  </sheetViews>
  <sheetFormatPr defaultRowHeight="12.75"/>
  <cols>
    <col min="1" max="1" width="0.85546875" style="7" customWidth="1"/>
    <col min="2" max="2" width="18.7109375" style="1" customWidth="1"/>
    <col min="3" max="3" width="10.7109375" style="1" customWidth="1"/>
    <col min="4" max="4" width="0.85546875" style="7" customWidth="1"/>
    <col min="5" max="16384" width="9.140625" style="7"/>
  </cols>
  <sheetData>
    <row r="1" spans="2:4" s="14" customFormat="1" ht="11.25">
      <c r="B1" s="15"/>
      <c r="C1" s="15"/>
    </row>
    <row r="2" spans="2:4" s="154" customFormat="1" ht="10.15" customHeight="1">
      <c r="B2" s="12" t="str">
        <f>Indice!B16</f>
        <v>012 - Índice de envelhecimento por NUTS II, 2021 ┴</v>
      </c>
      <c r="C2" s="12"/>
      <c r="D2" s="12"/>
    </row>
    <row r="3" spans="2:4" s="154" customFormat="1" ht="10.15" customHeight="1">
      <c r="B3" s="31" t="str">
        <f>Index!B16</f>
        <v>012 - Ageing ratio by region, 2021 ┴</v>
      </c>
      <c r="C3" s="12"/>
      <c r="D3" s="12"/>
    </row>
    <row r="4" spans="2:4" s="14" customFormat="1" ht="10.15" customHeight="1">
      <c r="B4" s="171" t="s">
        <v>262</v>
      </c>
      <c r="C4" s="15"/>
    </row>
    <row r="5" spans="2:4" s="14" customFormat="1" ht="11.25">
      <c r="B5" s="38"/>
      <c r="C5" s="49"/>
      <c r="D5" s="49"/>
    </row>
    <row r="6" spans="2:4" s="14" customFormat="1" ht="11.25">
      <c r="B6" s="38"/>
      <c r="C6" s="67" t="s">
        <v>342</v>
      </c>
      <c r="D6" s="49"/>
    </row>
    <row r="7" spans="2:4" s="14" customFormat="1" ht="12" customHeight="1">
      <c r="B7" s="16" t="s">
        <v>21</v>
      </c>
      <c r="C7" s="98">
        <v>184.9</v>
      </c>
    </row>
    <row r="8" spans="2:4" s="14" customFormat="1" ht="12" customHeight="1">
      <c r="B8" s="17" t="s">
        <v>41</v>
      </c>
      <c r="C8" s="99">
        <v>188.9</v>
      </c>
    </row>
    <row r="9" spans="2:4" s="14" customFormat="1" ht="12" customHeight="1">
      <c r="B9" s="17" t="s">
        <v>42</v>
      </c>
      <c r="C9" s="99">
        <v>230.8</v>
      </c>
    </row>
    <row r="10" spans="2:4" s="14" customFormat="1" ht="12" customHeight="1">
      <c r="B10" s="17" t="s">
        <v>229</v>
      </c>
      <c r="C10" s="99">
        <v>152.5</v>
      </c>
    </row>
    <row r="11" spans="2:4" s="14" customFormat="1" ht="12" customHeight="1">
      <c r="B11" s="17" t="s">
        <v>43</v>
      </c>
      <c r="C11" s="99">
        <v>219.5</v>
      </c>
    </row>
    <row r="12" spans="2:4" s="14" customFormat="1" ht="12" customHeight="1">
      <c r="B12" s="17" t="s">
        <v>44</v>
      </c>
      <c r="C12" s="99">
        <v>178.8</v>
      </c>
    </row>
    <row r="13" spans="2:4" s="14" customFormat="1" ht="12" customHeight="1">
      <c r="B13" s="17" t="s">
        <v>45</v>
      </c>
      <c r="C13" s="99">
        <v>116.2</v>
      </c>
    </row>
    <row r="14" spans="2:4" s="14" customFormat="1" ht="11.25">
      <c r="B14" s="17" t="s">
        <v>46</v>
      </c>
      <c r="C14" s="99">
        <v>161.30000000000001</v>
      </c>
    </row>
    <row r="15" spans="2:4" s="14" customFormat="1" ht="11.25">
      <c r="B15" s="38"/>
      <c r="C15" s="68" t="s">
        <v>209</v>
      </c>
      <c r="D15" s="49"/>
    </row>
    <row r="16" spans="2:4" s="14" customFormat="1" ht="11.25">
      <c r="B16" s="38"/>
      <c r="C16" s="49"/>
      <c r="D16" s="49"/>
    </row>
    <row r="17" spans="2:5" ht="9" customHeight="1">
      <c r="B17" s="1" t="s">
        <v>210</v>
      </c>
      <c r="D17" s="1"/>
      <c r="E17" s="1"/>
    </row>
    <row r="18" spans="2:5" s="18" customFormat="1" ht="9">
      <c r="B18" s="18" t="s">
        <v>789</v>
      </c>
    </row>
    <row r="19" spans="2:5" s="18" customFormat="1" ht="9">
      <c r="B19" s="19" t="s">
        <v>790</v>
      </c>
    </row>
    <row r="20" spans="2:5">
      <c r="D20" s="6"/>
    </row>
    <row r="21" spans="2:5" s="281" customFormat="1" ht="9" customHeight="1">
      <c r="B21" s="279" t="s">
        <v>495</v>
      </c>
      <c r="C21" s="280"/>
      <c r="D21" s="280"/>
      <c r="E21" s="280"/>
    </row>
    <row r="22" spans="2:5">
      <c r="D22" s="6"/>
    </row>
    <row r="23" spans="2:5">
      <c r="D23" s="6"/>
    </row>
    <row r="24" spans="2:5">
      <c r="D24" s="6"/>
    </row>
    <row r="25" spans="2:5">
      <c r="D25" s="6"/>
    </row>
    <row r="26" spans="2:5">
      <c r="D26" s="6"/>
    </row>
    <row r="27" spans="2:5">
      <c r="D27" s="6"/>
    </row>
  </sheetData>
  <phoneticPr fontId="0" type="noConversion"/>
  <hyperlinks>
    <hyperlink ref="B4" location="Indice!A2" display="índice" xr:uid="{00000000-0004-0000-0D00-000000000000}"/>
    <hyperlink ref="B21" r:id="rId1" xr:uid="{00000000-0004-0000-0D00-000001000000}"/>
  </hyperlinks>
  <pageMargins left="0.75" right="0.75" top="1" bottom="1" header="0.5" footer="0.5"/>
  <pageSetup paperSize="9" orientation="portrait" r:id="rId2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G21"/>
  <sheetViews>
    <sheetView showGridLines="0" zoomScaleNormal="100" workbookViewId="0"/>
  </sheetViews>
  <sheetFormatPr defaultRowHeight="12.75"/>
  <cols>
    <col min="1" max="1" width="0.85546875" style="7" customWidth="1"/>
    <col min="2" max="2" width="19.140625" style="1" customWidth="1"/>
    <col min="3" max="3" width="10.7109375" style="1" customWidth="1"/>
    <col min="4" max="4" width="0.85546875" style="7" customWidth="1"/>
    <col min="5" max="16384" width="9.140625" style="7"/>
  </cols>
  <sheetData>
    <row r="1" spans="2:7" s="14" customFormat="1" ht="11.25">
      <c r="B1" s="15"/>
      <c r="C1" s="15"/>
    </row>
    <row r="2" spans="2:7" s="154" customFormat="1" ht="10.15" customHeight="1">
      <c r="B2" s="12" t="str">
        <f>Indice!B17</f>
        <v>013 - Taxa bruta de nupcialidade por NUTS II, 2021 ┴</v>
      </c>
      <c r="C2" s="12"/>
      <c r="D2" s="12"/>
    </row>
    <row r="3" spans="2:7" s="154" customFormat="1" ht="10.15" customHeight="1">
      <c r="B3" s="31" t="str">
        <f>Index!B17</f>
        <v>013 - Crude marriage rate by region, 2021 ┴</v>
      </c>
      <c r="C3" s="12"/>
      <c r="D3" s="12"/>
    </row>
    <row r="4" spans="2:7" s="14" customFormat="1" ht="11.25">
      <c r="B4" s="171" t="s">
        <v>262</v>
      </c>
      <c r="C4" s="15"/>
      <c r="E4" s="20"/>
      <c r="F4" s="20"/>
      <c r="G4" s="20"/>
    </row>
    <row r="5" spans="2:7" s="14" customFormat="1" ht="11.25">
      <c r="B5" s="38"/>
      <c r="C5" s="49"/>
      <c r="D5" s="49"/>
      <c r="E5" s="20"/>
      <c r="F5" s="20"/>
      <c r="G5" s="20"/>
    </row>
    <row r="6" spans="2:7" s="14" customFormat="1" ht="11.25">
      <c r="B6" s="38"/>
      <c r="C6" s="67" t="s">
        <v>26</v>
      </c>
      <c r="D6" s="49"/>
      <c r="E6" s="20"/>
      <c r="F6" s="20"/>
      <c r="G6" s="20"/>
    </row>
    <row r="7" spans="2:7" s="14" customFormat="1" ht="12" customHeight="1">
      <c r="B7" s="16" t="s">
        <v>21</v>
      </c>
      <c r="C7" s="98">
        <v>2.8</v>
      </c>
      <c r="E7" s="20"/>
      <c r="F7" s="20"/>
      <c r="G7" s="20"/>
    </row>
    <row r="8" spans="2:7" s="14" customFormat="1" ht="12" customHeight="1">
      <c r="B8" s="17" t="s">
        <v>41</v>
      </c>
      <c r="C8" s="100">
        <v>3.2</v>
      </c>
      <c r="E8" s="20"/>
      <c r="F8" s="20"/>
      <c r="G8" s="20"/>
    </row>
    <row r="9" spans="2:7" s="14" customFormat="1" ht="12" customHeight="1">
      <c r="B9" s="17" t="s">
        <v>42</v>
      </c>
      <c r="C9" s="100">
        <v>2.7</v>
      </c>
      <c r="E9" s="20"/>
      <c r="F9" s="20"/>
      <c r="G9" s="20"/>
    </row>
    <row r="10" spans="2:7" s="14" customFormat="1" ht="12" customHeight="1">
      <c r="B10" s="17" t="s">
        <v>229</v>
      </c>
      <c r="C10" s="100">
        <v>2.4</v>
      </c>
      <c r="E10" s="20"/>
      <c r="F10" s="20"/>
    </row>
    <row r="11" spans="2:7" s="14" customFormat="1" ht="12" customHeight="1">
      <c r="B11" s="17" t="s">
        <v>43</v>
      </c>
      <c r="C11" s="100">
        <v>2.7</v>
      </c>
    </row>
    <row r="12" spans="2:7" s="14" customFormat="1" ht="12" customHeight="1">
      <c r="B12" s="17" t="s">
        <v>44</v>
      </c>
      <c r="C12" s="100">
        <v>2.7</v>
      </c>
    </row>
    <row r="13" spans="2:7" s="14" customFormat="1" ht="12" customHeight="1">
      <c r="B13" s="17" t="s">
        <v>45</v>
      </c>
      <c r="C13" s="100">
        <v>3.5</v>
      </c>
    </row>
    <row r="14" spans="2:7" s="14" customFormat="1" ht="11.25">
      <c r="B14" s="17" t="s">
        <v>46</v>
      </c>
      <c r="C14" s="100">
        <v>3.4</v>
      </c>
    </row>
    <row r="15" spans="2:7" s="14" customFormat="1" ht="11.25">
      <c r="B15" s="38"/>
      <c r="C15" s="68" t="s">
        <v>26</v>
      </c>
      <c r="D15" s="49"/>
    </row>
    <row r="16" spans="2:7" s="14" customFormat="1" ht="11.25">
      <c r="B16" s="38"/>
      <c r="C16" s="49"/>
      <c r="D16" s="49"/>
    </row>
    <row r="17" spans="2:5" ht="9" customHeight="1">
      <c r="B17" s="1" t="s">
        <v>210</v>
      </c>
      <c r="D17" s="1"/>
      <c r="E17" s="1"/>
    </row>
    <row r="18" spans="2:5" s="18" customFormat="1" ht="9">
      <c r="B18" s="18" t="s">
        <v>789</v>
      </c>
    </row>
    <row r="19" spans="2:5" s="18" customFormat="1" ht="9">
      <c r="B19" s="19" t="s">
        <v>790</v>
      </c>
    </row>
    <row r="21" spans="2:5" s="281" customFormat="1" ht="9" customHeight="1">
      <c r="B21" s="279" t="s">
        <v>496</v>
      </c>
      <c r="C21" s="280"/>
      <c r="D21" s="280"/>
      <c r="E21" s="280"/>
    </row>
  </sheetData>
  <phoneticPr fontId="0" type="noConversion"/>
  <hyperlinks>
    <hyperlink ref="B4" location="Indice!A2" display="índice" xr:uid="{00000000-0004-0000-0E00-000000000000}"/>
    <hyperlink ref="B21" r:id="rId1" xr:uid="{00000000-0004-0000-0E00-000001000000}"/>
  </hyperlinks>
  <pageMargins left="0.75" right="0.75" top="1" bottom="1" header="0.5" footer="0.5"/>
  <pageSetup paperSize="9" orientation="portrait" r:id="rId2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1:H22"/>
  <sheetViews>
    <sheetView showGridLines="0" zoomScaleNormal="100" workbookViewId="0"/>
  </sheetViews>
  <sheetFormatPr defaultRowHeight="12.75"/>
  <cols>
    <col min="1" max="1" width="0.85546875" style="7" customWidth="1"/>
    <col min="2" max="2" width="19.140625" style="1" customWidth="1"/>
    <col min="3" max="4" width="10.7109375" style="1" customWidth="1"/>
    <col min="5" max="5" width="0.85546875" style="7" customWidth="1"/>
    <col min="6" max="16384" width="9.140625" style="7"/>
  </cols>
  <sheetData>
    <row r="1" spans="2:8" s="14" customFormat="1" ht="11.25">
      <c r="B1" s="15"/>
      <c r="C1" s="15"/>
      <c r="D1" s="15"/>
    </row>
    <row r="2" spans="2:8" s="154" customFormat="1" ht="10.15" customHeight="1">
      <c r="B2" s="12" t="str">
        <f>Indice!B18</f>
        <v>014 - Distribuição percentual de casamentos celebrados e dissolvidos por morte por NUTS II, 2021</v>
      </c>
      <c r="C2" s="12"/>
      <c r="D2" s="12"/>
      <c r="E2" s="12"/>
    </row>
    <row r="3" spans="2:8" s="154" customFormat="1" ht="10.15" customHeight="1">
      <c r="B3" s="31" t="str">
        <f>Index!B18</f>
        <v>014 - Percent distribution of marriages contracted and dissolved by death by region, 2021</v>
      </c>
      <c r="C3" s="12"/>
      <c r="D3" s="12"/>
      <c r="E3" s="12"/>
    </row>
    <row r="4" spans="2:8" s="14" customFormat="1" ht="11.25">
      <c r="B4" s="171" t="s">
        <v>262</v>
      </c>
      <c r="C4" s="15"/>
      <c r="D4" s="15"/>
      <c r="F4" s="20"/>
      <c r="G4" s="20"/>
      <c r="H4" s="20"/>
    </row>
    <row r="5" spans="2:8" s="14" customFormat="1" ht="11.25">
      <c r="B5" s="38"/>
      <c r="C5" s="289" t="s">
        <v>15</v>
      </c>
      <c r="D5" s="289"/>
      <c r="E5" s="49"/>
      <c r="F5" s="20"/>
      <c r="G5" s="20"/>
      <c r="H5" s="20"/>
    </row>
    <row r="6" spans="2:8" s="14" customFormat="1" ht="30.6" customHeight="1">
      <c r="B6" s="38"/>
      <c r="C6" s="46" t="s">
        <v>72</v>
      </c>
      <c r="D6" s="48" t="s">
        <v>197</v>
      </c>
      <c r="E6" s="49"/>
      <c r="F6" s="20"/>
      <c r="G6" s="20"/>
      <c r="H6" s="20"/>
    </row>
    <row r="7" spans="2:8" s="14" customFormat="1" ht="12" customHeight="1">
      <c r="B7" s="16" t="s">
        <v>21</v>
      </c>
      <c r="C7" s="101">
        <v>100</v>
      </c>
      <c r="D7" s="102">
        <v>100</v>
      </c>
      <c r="F7" s="20"/>
      <c r="G7" s="20"/>
      <c r="H7" s="20"/>
    </row>
    <row r="8" spans="2:8" s="14" customFormat="1" ht="12" customHeight="1">
      <c r="B8" s="17" t="s">
        <v>41</v>
      </c>
      <c r="C8" s="103">
        <v>39.1</v>
      </c>
      <c r="D8" s="104">
        <v>31.5</v>
      </c>
      <c r="F8" s="20"/>
      <c r="G8" s="20"/>
      <c r="H8" s="20"/>
    </row>
    <row r="9" spans="2:8" s="14" customFormat="1" ht="12" customHeight="1">
      <c r="B9" s="17" t="s">
        <v>42</v>
      </c>
      <c r="C9" s="103">
        <v>20.9</v>
      </c>
      <c r="D9" s="104">
        <v>25.4</v>
      </c>
      <c r="F9" s="20"/>
      <c r="G9" s="20"/>
      <c r="H9" s="20"/>
    </row>
    <row r="10" spans="2:8" s="14" customFormat="1" ht="12" customHeight="1">
      <c r="B10" s="17" t="s">
        <v>229</v>
      </c>
      <c r="C10" s="103">
        <v>23.5</v>
      </c>
      <c r="D10" s="104">
        <v>25.7</v>
      </c>
      <c r="F10" s="20"/>
      <c r="G10" s="20"/>
    </row>
    <row r="11" spans="2:8" s="14" customFormat="1" ht="12" customHeight="1">
      <c r="B11" s="17" t="s">
        <v>43</v>
      </c>
      <c r="C11" s="103">
        <v>6.4</v>
      </c>
      <c r="D11" s="104">
        <v>8.9</v>
      </c>
    </row>
    <row r="12" spans="2:8" s="14" customFormat="1" ht="12" customHeight="1">
      <c r="B12" s="17" t="s">
        <v>44</v>
      </c>
      <c r="C12" s="103">
        <v>4.3</v>
      </c>
      <c r="D12" s="104">
        <v>4.5</v>
      </c>
    </row>
    <row r="13" spans="2:8" s="14" customFormat="1" ht="12" customHeight="1">
      <c r="B13" s="17" t="s">
        <v>45</v>
      </c>
      <c r="C13" s="103">
        <v>2.9</v>
      </c>
      <c r="D13" s="104">
        <v>1.9</v>
      </c>
    </row>
    <row r="14" spans="2:8" s="14" customFormat="1" ht="11.25">
      <c r="B14" s="17" t="s">
        <v>46</v>
      </c>
      <c r="C14" s="103">
        <v>3</v>
      </c>
      <c r="D14" s="104">
        <v>2.2000000000000002</v>
      </c>
    </row>
    <row r="15" spans="2:8" s="14" customFormat="1" ht="33.75">
      <c r="B15" s="38"/>
      <c r="C15" s="41" t="s">
        <v>109</v>
      </c>
      <c r="D15" s="43" t="s">
        <v>110</v>
      </c>
      <c r="E15" s="49"/>
    </row>
    <row r="16" spans="2:8" s="14" customFormat="1" ht="11.25">
      <c r="B16" s="38"/>
      <c r="C16" s="287" t="s">
        <v>15</v>
      </c>
      <c r="D16" s="287"/>
      <c r="E16" s="49"/>
    </row>
    <row r="17" spans="2:5" ht="9" customHeight="1">
      <c r="B17" s="1" t="s">
        <v>210</v>
      </c>
      <c r="E17" s="1"/>
    </row>
    <row r="18" spans="2:5" s="18" customFormat="1" ht="9">
      <c r="B18" s="18" t="s">
        <v>419</v>
      </c>
    </row>
    <row r="19" spans="2:5" s="18" customFormat="1" ht="9">
      <c r="B19" s="19" t="s">
        <v>420</v>
      </c>
    </row>
    <row r="21" spans="2:5" s="281" customFormat="1" ht="9" customHeight="1">
      <c r="B21" s="279" t="s">
        <v>497</v>
      </c>
      <c r="C21" s="280"/>
      <c r="D21" s="280"/>
      <c r="E21" s="280"/>
    </row>
    <row r="22" spans="2:5" s="281" customFormat="1" ht="9" customHeight="1">
      <c r="B22" s="279" t="s">
        <v>498</v>
      </c>
      <c r="C22" s="280"/>
      <c r="D22" s="280"/>
      <c r="E22" s="280"/>
    </row>
  </sheetData>
  <mergeCells count="2">
    <mergeCell ref="C5:D5"/>
    <mergeCell ref="C16:D16"/>
  </mergeCells>
  <phoneticPr fontId="0" type="noConversion"/>
  <hyperlinks>
    <hyperlink ref="B4" location="Indice!A2" display="índice" xr:uid="{00000000-0004-0000-0F00-000000000000}"/>
    <hyperlink ref="B21" r:id="rId1" xr:uid="{00000000-0004-0000-0F00-000001000000}"/>
    <hyperlink ref="B22" r:id="rId2" xr:uid="{00000000-0004-0000-0F00-000002000000}"/>
  </hyperlinks>
  <pageMargins left="0.75" right="0.75" top="1" bottom="1" header="0.5" footer="0.5"/>
  <pageSetup paperSize="9" orientation="portrait" horizontalDpi="4294967292" verticalDpi="1200" r:id="rId3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H22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4" width="10.7109375" style="15" customWidth="1"/>
    <col min="5" max="5" width="0.85546875" style="14" customWidth="1"/>
    <col min="6" max="16384" width="9.140625" style="14"/>
  </cols>
  <sheetData>
    <row r="2" spans="2:8" s="154" customFormat="1" ht="10.15" customHeight="1">
      <c r="B2" s="12" t="str">
        <f>Indice!B19</f>
        <v>015 - Idade média do homem e da mulher ao primeiro casamento por NUTS II, 2021</v>
      </c>
      <c r="C2" s="12"/>
      <c r="D2" s="12"/>
      <c r="E2" s="12"/>
    </row>
    <row r="3" spans="2:8" s="154" customFormat="1" ht="10.15" customHeight="1">
      <c r="B3" s="31" t="str">
        <f>Index!B19</f>
        <v>015 - Mean age of men and women at first marriage by region, 2021</v>
      </c>
      <c r="C3" s="12"/>
      <c r="D3" s="12"/>
      <c r="E3" s="12"/>
    </row>
    <row r="4" spans="2:8">
      <c r="B4" s="171" t="s">
        <v>262</v>
      </c>
      <c r="F4" s="20"/>
      <c r="G4" s="20"/>
      <c r="H4" s="20"/>
    </row>
    <row r="5" spans="2:8">
      <c r="B5" s="38"/>
      <c r="C5" s="289" t="s">
        <v>15</v>
      </c>
      <c r="D5" s="289"/>
      <c r="E5" s="49"/>
      <c r="F5" s="20"/>
      <c r="G5" s="20"/>
      <c r="H5" s="20"/>
    </row>
    <row r="6" spans="2:8">
      <c r="B6" s="38"/>
      <c r="C6" s="46" t="s">
        <v>111</v>
      </c>
      <c r="D6" s="48" t="s">
        <v>112</v>
      </c>
      <c r="E6" s="49"/>
      <c r="F6" s="20"/>
      <c r="G6" s="20"/>
      <c r="H6" s="20"/>
    </row>
    <row r="7" spans="2:8" ht="12" customHeight="1">
      <c r="B7" s="16" t="s">
        <v>21</v>
      </c>
      <c r="C7" s="101">
        <v>34.299999999999997</v>
      </c>
      <c r="D7" s="102">
        <v>32.9</v>
      </c>
      <c r="F7" s="20"/>
      <c r="G7" s="20"/>
      <c r="H7" s="20"/>
    </row>
    <row r="8" spans="2:8" ht="12" customHeight="1">
      <c r="B8" s="17" t="s">
        <v>41</v>
      </c>
      <c r="C8" s="103">
        <v>33.1</v>
      </c>
      <c r="D8" s="104">
        <v>31.9</v>
      </c>
      <c r="F8" s="20"/>
      <c r="G8" s="20"/>
      <c r="H8" s="20"/>
    </row>
    <row r="9" spans="2:8" ht="12" customHeight="1">
      <c r="B9" s="17" t="s">
        <v>42</v>
      </c>
      <c r="C9" s="103">
        <v>34</v>
      </c>
      <c r="D9" s="104">
        <v>32.5</v>
      </c>
      <c r="F9" s="20"/>
      <c r="G9" s="20"/>
      <c r="H9" s="20"/>
    </row>
    <row r="10" spans="2:8" ht="12" customHeight="1">
      <c r="B10" s="17" t="s">
        <v>229</v>
      </c>
      <c r="C10" s="103">
        <v>36.4</v>
      </c>
      <c r="D10" s="104">
        <v>34.799999999999997</v>
      </c>
      <c r="F10" s="20"/>
      <c r="G10" s="20"/>
    </row>
    <row r="11" spans="2:8" ht="12" customHeight="1">
      <c r="B11" s="17" t="s">
        <v>43</v>
      </c>
      <c r="C11" s="103">
        <v>35.1</v>
      </c>
      <c r="D11" s="104">
        <v>33.9</v>
      </c>
    </row>
    <row r="12" spans="2:8" ht="12" customHeight="1">
      <c r="B12" s="17" t="s">
        <v>44</v>
      </c>
      <c r="C12" s="103">
        <v>35.9</v>
      </c>
      <c r="D12" s="104">
        <v>34.299999999999997</v>
      </c>
    </row>
    <row r="13" spans="2:8" ht="12" customHeight="1">
      <c r="B13" s="17" t="s">
        <v>45</v>
      </c>
      <c r="C13" s="103">
        <v>32.799999999999997</v>
      </c>
      <c r="D13" s="104">
        <v>30.7</v>
      </c>
    </row>
    <row r="14" spans="2:8">
      <c r="B14" s="17" t="s">
        <v>46</v>
      </c>
      <c r="C14" s="103">
        <v>34.700000000000003</v>
      </c>
      <c r="D14" s="104">
        <v>32.700000000000003</v>
      </c>
    </row>
    <row r="15" spans="2:8">
      <c r="B15" s="38"/>
      <c r="C15" s="41" t="s">
        <v>113</v>
      </c>
      <c r="D15" s="43" t="s">
        <v>114</v>
      </c>
      <c r="E15" s="49"/>
    </row>
    <row r="16" spans="2:8">
      <c r="B16" s="38"/>
      <c r="C16" s="287" t="s">
        <v>15</v>
      </c>
      <c r="D16" s="287"/>
      <c r="E16" s="49"/>
    </row>
    <row r="17" spans="2:5" s="7" customFormat="1" ht="9" customHeight="1">
      <c r="B17" s="1" t="s">
        <v>210</v>
      </c>
      <c r="C17" s="69"/>
      <c r="D17" s="69"/>
      <c r="E17" s="1"/>
    </row>
    <row r="18" spans="2:5" s="18" customFormat="1" ht="9">
      <c r="B18" s="18" t="s">
        <v>419</v>
      </c>
    </row>
    <row r="19" spans="2:5" s="18" customFormat="1" ht="9">
      <c r="B19" s="19" t="s">
        <v>420</v>
      </c>
    </row>
    <row r="21" spans="2:5" s="281" customFormat="1" ht="9" customHeight="1">
      <c r="B21" s="279" t="s">
        <v>499</v>
      </c>
      <c r="C21" s="280"/>
      <c r="D21" s="280"/>
      <c r="E21" s="280"/>
    </row>
    <row r="22" spans="2:5" s="281" customFormat="1" ht="9" customHeight="1">
      <c r="B22" s="279" t="s">
        <v>500</v>
      </c>
      <c r="C22" s="280"/>
      <c r="D22" s="280"/>
      <c r="E22" s="280"/>
    </row>
  </sheetData>
  <mergeCells count="2">
    <mergeCell ref="C5:D5"/>
    <mergeCell ref="C16:D16"/>
  </mergeCells>
  <phoneticPr fontId="0" type="noConversion"/>
  <hyperlinks>
    <hyperlink ref="B4" location="Indice!A2" display="índice" xr:uid="{00000000-0004-0000-1000-000000000000}"/>
    <hyperlink ref="B21" r:id="rId1" xr:uid="{00000000-0004-0000-1000-000001000000}"/>
    <hyperlink ref="B22" r:id="rId2" xr:uid="{00000000-0004-0000-1000-000002000000}"/>
  </hyperlinks>
  <pageMargins left="0.75" right="0.75" top="1" bottom="1" header="0.5" footer="0.5"/>
  <pageSetup paperSize="9" orientation="portrait" r:id="rId3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G26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5" customWidth="1"/>
    <col min="3" max="3" width="22.5703125" style="15" customWidth="1"/>
    <col min="4" max="4" width="6.7109375" style="15" customWidth="1"/>
    <col min="5" max="5" width="22.7109375" style="14" customWidth="1"/>
    <col min="6" max="6" width="2" style="14" customWidth="1"/>
    <col min="7" max="7" width="0.85546875" style="14" customWidth="1"/>
    <col min="8" max="16384" width="9.140625" style="14"/>
  </cols>
  <sheetData>
    <row r="2" spans="2:7" s="154" customFormat="1" ht="10.15" customHeight="1">
      <c r="B2" s="12" t="str">
        <f>Indice!B20</f>
        <v>016 - Nacionalidades mais representativas da população estrangeira com estatuto de residente, Portugal, 2021</v>
      </c>
      <c r="C2" s="12"/>
      <c r="D2" s="12"/>
      <c r="E2" s="12"/>
      <c r="F2" s="12"/>
      <c r="G2" s="12"/>
    </row>
    <row r="3" spans="2:7" s="154" customFormat="1" ht="10.15" customHeight="1">
      <c r="B3" s="31" t="str">
        <f>Index!B20</f>
        <v>016 - Most representative nationalities of foreign population with resident status, Portugal, 2021</v>
      </c>
      <c r="C3" s="12"/>
      <c r="D3" s="12"/>
      <c r="E3" s="12"/>
      <c r="F3" s="12"/>
      <c r="G3" s="12"/>
    </row>
    <row r="4" spans="2:7">
      <c r="B4" s="171" t="s">
        <v>262</v>
      </c>
    </row>
    <row r="5" spans="2:7">
      <c r="B5" s="245"/>
      <c r="C5" s="245"/>
      <c r="D5" s="246"/>
      <c r="E5" s="245"/>
      <c r="F5" s="245"/>
      <c r="G5" s="20"/>
    </row>
    <row r="6" spans="2:7">
      <c r="B6" s="245"/>
      <c r="C6" s="245"/>
      <c r="D6" s="247" t="s">
        <v>15</v>
      </c>
      <c r="E6" s="245"/>
      <c r="F6" s="245"/>
      <c r="G6" s="20"/>
    </row>
    <row r="7" spans="2:7" ht="12" customHeight="1">
      <c r="B7" s="21"/>
      <c r="C7" s="26" t="s">
        <v>10</v>
      </c>
      <c r="D7" s="105">
        <v>29.2</v>
      </c>
      <c r="E7" s="32" t="s">
        <v>9</v>
      </c>
      <c r="F7" s="32"/>
    </row>
    <row r="8" spans="2:7" ht="22.5" customHeight="1">
      <c r="B8" s="21"/>
      <c r="C8" s="26" t="s">
        <v>427</v>
      </c>
      <c r="D8" s="105">
        <v>6</v>
      </c>
      <c r="E8" s="35" t="s">
        <v>428</v>
      </c>
      <c r="F8" s="32"/>
    </row>
    <row r="9" spans="2:7">
      <c r="B9" s="21"/>
      <c r="C9" s="31" t="s">
        <v>8</v>
      </c>
      <c r="D9" s="105">
        <v>4.9000000000000004</v>
      </c>
      <c r="E9" s="32" t="s">
        <v>8</v>
      </c>
      <c r="F9" s="32"/>
    </row>
    <row r="10" spans="2:7" ht="12" customHeight="1">
      <c r="B10" s="21"/>
      <c r="C10" s="31" t="s">
        <v>74</v>
      </c>
      <c r="D10" s="105">
        <v>4.0999999999999996</v>
      </c>
      <c r="E10" s="32" t="s">
        <v>230</v>
      </c>
      <c r="F10" s="32"/>
    </row>
    <row r="11" spans="2:7" ht="12" customHeight="1">
      <c r="B11" s="21"/>
      <c r="C11" s="31" t="s">
        <v>73</v>
      </c>
      <c r="D11" s="105">
        <v>3.9</v>
      </c>
      <c r="E11" s="32" t="s">
        <v>75</v>
      </c>
      <c r="F11" s="32"/>
      <c r="G11" s="32"/>
    </row>
    <row r="12" spans="2:7" s="20" customFormat="1">
      <c r="B12" s="55"/>
      <c r="C12" s="53"/>
      <c r="D12" s="71" t="s">
        <v>15</v>
      </c>
      <c r="E12" s="53"/>
      <c r="F12" s="53"/>
    </row>
    <row r="13" spans="2:7">
      <c r="B13" s="55"/>
      <c r="C13" s="53"/>
      <c r="D13" s="54"/>
      <c r="E13" s="53"/>
      <c r="F13" s="53"/>
      <c r="G13" s="20"/>
    </row>
    <row r="14" spans="2:7" s="7" customFormat="1" ht="9" customHeight="1">
      <c r="B14" s="1" t="s">
        <v>210</v>
      </c>
      <c r="C14" s="1"/>
      <c r="D14" s="1"/>
      <c r="E14" s="1"/>
      <c r="F14" s="1"/>
    </row>
    <row r="15" spans="2:7" s="18" customFormat="1" ht="9">
      <c r="B15" s="18" t="s">
        <v>211</v>
      </c>
    </row>
    <row r="16" spans="2:7" s="18" customFormat="1" ht="9">
      <c r="B16" s="19" t="s">
        <v>212</v>
      </c>
    </row>
    <row r="18" spans="2:5" s="281" customFormat="1" ht="9" customHeight="1">
      <c r="B18" s="279" t="s">
        <v>501</v>
      </c>
      <c r="C18" s="280"/>
      <c r="D18" s="280"/>
      <c r="E18" s="280"/>
    </row>
    <row r="19" spans="2:5">
      <c r="C19" s="14"/>
      <c r="D19" s="267"/>
    </row>
    <row r="20" spans="2:5" ht="12.75">
      <c r="C20"/>
      <c r="D20" s="267"/>
    </row>
    <row r="21" spans="2:5" ht="12.75">
      <c r="C21"/>
      <c r="D21" s="267"/>
    </row>
    <row r="22" spans="2:5" ht="12.75">
      <c r="C22"/>
      <c r="D22" s="267"/>
    </row>
    <row r="23" spans="2:5" ht="12.75">
      <c r="C23"/>
      <c r="D23" s="267"/>
    </row>
    <row r="24" spans="2:5" ht="12.75">
      <c r="C24"/>
      <c r="D24" s="267"/>
    </row>
    <row r="25" spans="2:5" ht="12.75">
      <c r="C25"/>
      <c r="D25" s="267"/>
    </row>
    <row r="26" spans="2:5" ht="12.75">
      <c r="C26"/>
      <c r="D26" s="267"/>
    </row>
  </sheetData>
  <phoneticPr fontId="0" type="noConversion"/>
  <hyperlinks>
    <hyperlink ref="B4" location="Indice!A2" display="índice" xr:uid="{00000000-0004-0000-1100-000000000000}"/>
    <hyperlink ref="B18" r:id="rId1" xr:uid="{00000000-0004-0000-1100-000001000000}"/>
  </hyperlinks>
  <pageMargins left="0.75" right="0.75" top="1" bottom="1" header="0.5" footer="0.5"/>
  <pageSetup paperSize="9" orientation="portrait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G27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5" customWidth="1"/>
    <col min="3" max="3" width="15.5703125" style="15" customWidth="1"/>
    <col min="4" max="4" width="6.7109375" style="15" customWidth="1"/>
    <col min="5" max="5" width="15.5703125" style="14" customWidth="1"/>
    <col min="6" max="6" width="2" style="14" customWidth="1"/>
    <col min="7" max="7" width="0.85546875" style="14" customWidth="1"/>
    <col min="8" max="16384" width="9.140625" style="14"/>
  </cols>
  <sheetData>
    <row r="2" spans="2:7" s="154" customFormat="1" ht="10.15" customHeight="1">
      <c r="B2" s="12" t="str">
        <f>Indice!B21</f>
        <v>017 - Nacionalidades mais representativas da população estrangeira a quem foi concedido título de residência, Portugal, 2021</v>
      </c>
      <c r="C2" s="155"/>
      <c r="D2" s="155"/>
      <c r="E2" s="155"/>
      <c r="F2" s="155"/>
    </row>
    <row r="3" spans="2:7" s="154" customFormat="1" ht="10.15" customHeight="1">
      <c r="B3" s="31" t="str">
        <f>Index!B21</f>
        <v>017 - Most representative nationalities of foreign population who has been granted residence title, Portugal, 2021</v>
      </c>
      <c r="C3" s="31"/>
      <c r="D3" s="31"/>
      <c r="E3" s="31"/>
      <c r="F3" s="31"/>
    </row>
    <row r="4" spans="2:7">
      <c r="B4" s="171" t="s">
        <v>262</v>
      </c>
    </row>
    <row r="5" spans="2:7">
      <c r="B5" s="53"/>
      <c r="C5" s="53"/>
      <c r="D5" s="56"/>
      <c r="E5" s="53"/>
      <c r="F5" s="55"/>
    </row>
    <row r="6" spans="2:7">
      <c r="B6" s="53"/>
      <c r="C6" s="53"/>
      <c r="D6" s="70" t="s">
        <v>15</v>
      </c>
      <c r="E6" s="53"/>
      <c r="F6" s="55"/>
    </row>
    <row r="7" spans="2:7" ht="12" customHeight="1">
      <c r="B7" s="21"/>
      <c r="C7" s="26" t="s">
        <v>10</v>
      </c>
      <c r="D7" s="105">
        <v>35.4</v>
      </c>
      <c r="E7" s="32" t="s">
        <v>9</v>
      </c>
    </row>
    <row r="8" spans="2:7" ht="12" customHeight="1">
      <c r="B8" s="21"/>
      <c r="C8" s="26" t="s">
        <v>429</v>
      </c>
      <c r="D8" s="105">
        <v>6.7</v>
      </c>
      <c r="E8" s="32" t="s">
        <v>430</v>
      </c>
    </row>
    <row r="9" spans="2:7" ht="12" customHeight="1">
      <c r="B9" s="21"/>
      <c r="C9" s="31" t="s">
        <v>369</v>
      </c>
      <c r="D9" s="105">
        <v>4.8</v>
      </c>
      <c r="E9" s="32" t="s">
        <v>370</v>
      </c>
    </row>
    <row r="10" spans="2:7" ht="12" customHeight="1">
      <c r="B10" s="21"/>
      <c r="C10" s="15" t="s">
        <v>791</v>
      </c>
      <c r="D10" s="105">
        <v>4.3</v>
      </c>
      <c r="E10" s="32" t="s">
        <v>792</v>
      </c>
      <c r="G10" s="32"/>
    </row>
    <row r="11" spans="2:7" ht="12" customHeight="1">
      <c r="B11" s="21"/>
      <c r="C11" s="186" t="s">
        <v>441</v>
      </c>
      <c r="D11" s="105">
        <v>4.0999999999999996</v>
      </c>
      <c r="E11" s="32" t="s">
        <v>441</v>
      </c>
      <c r="G11" s="32"/>
    </row>
    <row r="12" spans="2:7">
      <c r="B12" s="53"/>
      <c r="C12" s="53"/>
      <c r="D12" s="71" t="s">
        <v>15</v>
      </c>
      <c r="E12" s="53"/>
      <c r="F12" s="55"/>
    </row>
    <row r="13" spans="2:7">
      <c r="B13" s="53"/>
      <c r="C13" s="53"/>
      <c r="D13" s="56"/>
      <c r="E13" s="53"/>
      <c r="F13" s="55"/>
    </row>
    <row r="14" spans="2:7" s="7" customFormat="1" ht="9" customHeight="1">
      <c r="B14" s="1" t="s">
        <v>210</v>
      </c>
      <c r="C14" s="1"/>
      <c r="D14" s="1"/>
      <c r="E14" s="1"/>
      <c r="F14" s="1"/>
    </row>
    <row r="15" spans="2:7" s="18" customFormat="1" ht="9">
      <c r="B15" s="18" t="s">
        <v>211</v>
      </c>
    </row>
    <row r="16" spans="2:7" s="18" customFormat="1" ht="9">
      <c r="B16" s="19" t="s">
        <v>212</v>
      </c>
    </row>
    <row r="18" spans="2:5" s="281" customFormat="1" ht="9" customHeight="1">
      <c r="B18" s="279" t="s">
        <v>502</v>
      </c>
      <c r="C18" s="280"/>
      <c r="D18" s="280"/>
      <c r="E18" s="280"/>
    </row>
    <row r="20" spans="2:5">
      <c r="E20" s="15"/>
    </row>
    <row r="21" spans="2:5">
      <c r="E21" s="15"/>
    </row>
    <row r="22" spans="2:5">
      <c r="E22" s="15"/>
    </row>
    <row r="23" spans="2:5">
      <c r="E23" s="15"/>
    </row>
    <row r="24" spans="2:5">
      <c r="E24" s="15"/>
    </row>
    <row r="25" spans="2:5">
      <c r="E25" s="15"/>
    </row>
    <row r="26" spans="2:5">
      <c r="E26" s="15"/>
    </row>
    <row r="27" spans="2:5">
      <c r="E27" s="15"/>
    </row>
  </sheetData>
  <phoneticPr fontId="0" type="noConversion"/>
  <hyperlinks>
    <hyperlink ref="B4" location="Indice!A2" display="índice" xr:uid="{00000000-0004-0000-1200-000000000000}"/>
    <hyperlink ref="B18" r:id="rId1" xr:uid="{00000000-0004-0000-1200-000001000000}"/>
  </hyperlinks>
  <pageMargins left="0.75" right="0.75" top="1" bottom="1" header="0.5" footer="0.5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23"/>
  <sheetViews>
    <sheetView showGridLines="0" zoomScaleNormal="100" workbookViewId="0">
      <selection activeCell="D10" sqref="D10"/>
    </sheetView>
  </sheetViews>
  <sheetFormatPr defaultRowHeight="12.75"/>
  <cols>
    <col min="1" max="1" width="10.28515625" style="318" customWidth="1"/>
    <col min="2" max="2" width="117.7109375" style="318" customWidth="1"/>
    <col min="3" max="16384" width="9.140625" style="9"/>
  </cols>
  <sheetData>
    <row r="1" spans="1:2" s="152" customFormat="1" ht="11.25">
      <c r="A1" s="315"/>
      <c r="B1" s="315"/>
    </row>
    <row r="2" spans="1:2" s="10" customFormat="1" ht="13.15" customHeight="1">
      <c r="A2" s="316" t="s">
        <v>404</v>
      </c>
      <c r="B2" s="322"/>
    </row>
    <row r="3" spans="1:2" s="10" customFormat="1" ht="13.15" customHeight="1">
      <c r="A3" s="316"/>
      <c r="B3" s="322"/>
    </row>
    <row r="4" spans="1:2" s="11" customFormat="1">
      <c r="A4" s="317" t="s">
        <v>87</v>
      </c>
      <c r="B4" s="323"/>
    </row>
    <row r="5" spans="1:2">
      <c r="B5" s="318" t="s">
        <v>625</v>
      </c>
    </row>
    <row r="6" spans="1:2" s="10" customFormat="1" ht="13.15" customHeight="1">
      <c r="A6" s="316"/>
      <c r="B6" s="318" t="s">
        <v>626</v>
      </c>
    </row>
    <row r="7" spans="1:2" s="8" customFormat="1" ht="13.15" customHeight="1">
      <c r="A7" s="319"/>
      <c r="B7" s="318" t="s">
        <v>627</v>
      </c>
    </row>
    <row r="8" spans="1:2" s="8" customFormat="1">
      <c r="A8" s="319"/>
      <c r="B8" s="318" t="s">
        <v>628</v>
      </c>
    </row>
    <row r="9" spans="1:2" s="8" customFormat="1">
      <c r="A9" s="319"/>
      <c r="B9" s="318" t="s">
        <v>629</v>
      </c>
    </row>
    <row r="10" spans="1:2" s="8" customFormat="1">
      <c r="A10" s="319"/>
      <c r="B10" s="318" t="s">
        <v>630</v>
      </c>
    </row>
    <row r="11" spans="1:2" s="8" customFormat="1">
      <c r="A11" s="319"/>
      <c r="B11" s="318" t="s">
        <v>631</v>
      </c>
    </row>
    <row r="12" spans="1:2" s="8" customFormat="1">
      <c r="A12" s="319"/>
      <c r="B12" s="318" t="s">
        <v>632</v>
      </c>
    </row>
    <row r="13" spans="1:2" s="8" customFormat="1">
      <c r="A13" s="319"/>
      <c r="B13" s="318" t="s">
        <v>633</v>
      </c>
    </row>
    <row r="14" spans="1:2" s="8" customFormat="1">
      <c r="A14" s="319"/>
      <c r="B14" s="318" t="s">
        <v>634</v>
      </c>
    </row>
    <row r="15" spans="1:2" s="11" customFormat="1">
      <c r="A15" s="320"/>
      <c r="B15" s="318" t="s">
        <v>635</v>
      </c>
    </row>
    <row r="16" spans="1:2" s="11" customFormat="1">
      <c r="A16" s="317"/>
      <c r="B16" s="318" t="s">
        <v>636</v>
      </c>
    </row>
    <row r="17" spans="1:2" s="29" customFormat="1">
      <c r="A17" s="321"/>
      <c r="B17" s="318" t="s">
        <v>637</v>
      </c>
    </row>
    <row r="18" spans="1:2" s="29" customFormat="1">
      <c r="A18" s="321"/>
      <c r="B18" s="318" t="s">
        <v>638</v>
      </c>
    </row>
    <row r="19" spans="1:2" s="29" customFormat="1" ht="13.15" customHeight="1">
      <c r="A19" s="321"/>
      <c r="B19" s="318" t="s">
        <v>639</v>
      </c>
    </row>
    <row r="20" spans="1:2" s="29" customFormat="1">
      <c r="A20" s="321"/>
      <c r="B20" s="318" t="s">
        <v>640</v>
      </c>
    </row>
    <row r="21" spans="1:2" s="29" customFormat="1">
      <c r="A21" s="321"/>
      <c r="B21" s="318" t="s">
        <v>641</v>
      </c>
    </row>
    <row r="22" spans="1:2" s="29" customFormat="1">
      <c r="A22" s="321"/>
      <c r="B22" s="318" t="s">
        <v>440</v>
      </c>
    </row>
    <row r="23" spans="1:2" s="29" customFormat="1" ht="4.9000000000000004" customHeight="1">
      <c r="A23" s="321"/>
      <c r="B23" s="318"/>
    </row>
    <row r="24" spans="1:2" s="11" customFormat="1">
      <c r="A24" s="317" t="s">
        <v>88</v>
      </c>
      <c r="B24" s="318"/>
    </row>
    <row r="25" spans="1:2" s="29" customFormat="1">
      <c r="A25" s="321"/>
      <c r="B25" s="318" t="s">
        <v>652</v>
      </c>
    </row>
    <row r="26" spans="1:2" s="29" customFormat="1" ht="13.15" customHeight="1">
      <c r="A26" s="321"/>
      <c r="B26" s="318" t="s">
        <v>653</v>
      </c>
    </row>
    <row r="27" spans="1:2" s="29" customFormat="1" ht="13.15" customHeight="1">
      <c r="A27" s="321"/>
      <c r="B27" s="318" t="s">
        <v>654</v>
      </c>
    </row>
    <row r="28" spans="1:2" s="29" customFormat="1" ht="13.15" customHeight="1">
      <c r="A28" s="317"/>
      <c r="B28" s="318" t="s">
        <v>655</v>
      </c>
    </row>
    <row r="29" spans="1:2" s="29" customFormat="1" ht="13.15" customHeight="1">
      <c r="A29" s="321"/>
      <c r="B29" s="318" t="s">
        <v>656</v>
      </c>
    </row>
    <row r="30" spans="1:2" s="29" customFormat="1">
      <c r="A30" s="321"/>
      <c r="B30" s="318" t="s">
        <v>657</v>
      </c>
    </row>
    <row r="31" spans="1:2" s="11" customFormat="1">
      <c r="A31" s="317"/>
      <c r="B31" s="318" t="s">
        <v>658</v>
      </c>
    </row>
    <row r="32" spans="1:2" s="11" customFormat="1" ht="13.15" customHeight="1">
      <c r="A32" s="317"/>
      <c r="B32" s="318" t="s">
        <v>659</v>
      </c>
    </row>
    <row r="33" spans="1:2" s="29" customFormat="1" ht="13.15" customHeight="1">
      <c r="A33" s="321"/>
      <c r="B33" s="318" t="s">
        <v>660</v>
      </c>
    </row>
    <row r="34" spans="1:2" s="29" customFormat="1" ht="13.15" customHeight="1">
      <c r="A34" s="321"/>
      <c r="B34" s="318" t="s">
        <v>661</v>
      </c>
    </row>
    <row r="35" spans="1:2" s="29" customFormat="1" ht="4.9000000000000004" customHeight="1">
      <c r="A35" s="321"/>
      <c r="B35" s="318"/>
    </row>
    <row r="36" spans="1:2" s="29" customFormat="1">
      <c r="A36" s="317" t="s">
        <v>90</v>
      </c>
      <c r="B36" s="318"/>
    </row>
    <row r="37" spans="1:2" s="29" customFormat="1">
      <c r="A37" s="321"/>
      <c r="B37" s="318" t="s">
        <v>677</v>
      </c>
    </row>
    <row r="38" spans="1:2" s="29" customFormat="1">
      <c r="A38" s="317"/>
      <c r="B38" s="318" t="s">
        <v>678</v>
      </c>
    </row>
    <row r="39" spans="1:2" s="29" customFormat="1">
      <c r="A39" s="321"/>
      <c r="B39" s="318" t="s">
        <v>679</v>
      </c>
    </row>
    <row r="40" spans="1:2" s="29" customFormat="1">
      <c r="A40" s="321"/>
      <c r="B40" s="318" t="s">
        <v>680</v>
      </c>
    </row>
    <row r="41" spans="1:2" s="29" customFormat="1">
      <c r="A41" s="321"/>
      <c r="B41" s="318" t="s">
        <v>681</v>
      </c>
    </row>
    <row r="42" spans="1:2" s="29" customFormat="1">
      <c r="A42" s="321"/>
      <c r="B42" s="318" t="s">
        <v>682</v>
      </c>
    </row>
    <row r="43" spans="1:2" s="29" customFormat="1">
      <c r="A43" s="321"/>
      <c r="B43" s="318" t="s">
        <v>683</v>
      </c>
    </row>
    <row r="44" spans="1:2" s="11" customFormat="1">
      <c r="A44" s="320"/>
      <c r="B44" s="318" t="s">
        <v>684</v>
      </c>
    </row>
    <row r="45" spans="1:2" s="11" customFormat="1">
      <c r="A45" s="317"/>
      <c r="B45" s="318" t="s">
        <v>685</v>
      </c>
    </row>
    <row r="46" spans="1:2" s="29" customFormat="1">
      <c r="A46" s="321"/>
      <c r="B46" s="318" t="s">
        <v>686</v>
      </c>
    </row>
    <row r="47" spans="1:2" s="29" customFormat="1">
      <c r="A47" s="321"/>
      <c r="B47" s="318" t="s">
        <v>687</v>
      </c>
    </row>
    <row r="48" spans="1:2" s="29" customFormat="1">
      <c r="A48" s="321"/>
      <c r="B48" s="318" t="s">
        <v>688</v>
      </c>
    </row>
    <row r="49" spans="1:2" s="29" customFormat="1">
      <c r="A49" s="321"/>
      <c r="B49" s="318" t="s">
        <v>689</v>
      </c>
    </row>
    <row r="50" spans="1:2" s="29" customFormat="1">
      <c r="A50" s="321"/>
      <c r="B50" s="318" t="s">
        <v>690</v>
      </c>
    </row>
    <row r="51" spans="1:2" s="29" customFormat="1">
      <c r="A51" s="321"/>
      <c r="B51" s="318" t="s">
        <v>691</v>
      </c>
    </row>
    <row r="52" spans="1:2" s="29" customFormat="1" ht="4.9000000000000004" customHeight="1">
      <c r="A52" s="321"/>
      <c r="B52" s="318"/>
    </row>
    <row r="53" spans="1:2" s="29" customFormat="1">
      <c r="A53" s="317" t="s">
        <v>11</v>
      </c>
      <c r="B53" s="318"/>
    </row>
    <row r="54" spans="1:2" s="29" customFormat="1">
      <c r="A54" s="321"/>
      <c r="B54" s="318" t="s">
        <v>706</v>
      </c>
    </row>
    <row r="55" spans="1:2" s="29" customFormat="1">
      <c r="A55" s="321"/>
      <c r="B55" s="318" t="s">
        <v>707</v>
      </c>
    </row>
    <row r="56" spans="1:2" s="29" customFormat="1">
      <c r="A56" s="317"/>
      <c r="B56" s="318" t="s">
        <v>708</v>
      </c>
    </row>
    <row r="57" spans="1:2" s="29" customFormat="1">
      <c r="A57" s="321"/>
      <c r="B57" s="318" t="s">
        <v>709</v>
      </c>
    </row>
    <row r="58" spans="1:2" s="29" customFormat="1">
      <c r="A58" s="321"/>
      <c r="B58" s="318" t="s">
        <v>710</v>
      </c>
    </row>
    <row r="59" spans="1:2" s="8" customFormat="1">
      <c r="A59" s="317"/>
      <c r="B59" s="318" t="s">
        <v>711</v>
      </c>
    </row>
    <row r="60" spans="1:2" s="11" customFormat="1">
      <c r="A60" s="317"/>
      <c r="B60" s="318" t="s">
        <v>712</v>
      </c>
    </row>
    <row r="61" spans="1:2" s="29" customFormat="1">
      <c r="A61" s="321"/>
      <c r="B61" s="318" t="s">
        <v>713</v>
      </c>
    </row>
    <row r="62" spans="1:2" s="29" customFormat="1">
      <c r="A62" s="321"/>
      <c r="B62" s="318" t="s">
        <v>714</v>
      </c>
    </row>
    <row r="63" spans="1:2" s="29" customFormat="1">
      <c r="A63" s="321"/>
      <c r="B63" s="318" t="s">
        <v>715</v>
      </c>
    </row>
    <row r="64" spans="1:2" s="29" customFormat="1" ht="13.15" customHeight="1">
      <c r="A64" s="321"/>
      <c r="B64" s="318" t="s">
        <v>716</v>
      </c>
    </row>
    <row r="65" spans="1:13" s="29" customFormat="1">
      <c r="A65" s="321"/>
      <c r="B65" s="318" t="s">
        <v>717</v>
      </c>
      <c r="M65" s="9"/>
    </row>
    <row r="66" spans="1:13" s="29" customFormat="1">
      <c r="A66" s="321"/>
      <c r="B66" s="318" t="s">
        <v>718</v>
      </c>
      <c r="M66" s="9"/>
    </row>
    <row r="67" spans="1:13" s="29" customFormat="1">
      <c r="A67" s="321"/>
      <c r="B67" s="318" t="s">
        <v>719</v>
      </c>
      <c r="M67" s="9"/>
    </row>
    <row r="68" spans="1:13" s="29" customFormat="1">
      <c r="A68" s="321"/>
      <c r="B68" s="318" t="s">
        <v>406</v>
      </c>
      <c r="M68" s="9"/>
    </row>
    <row r="69" spans="1:13" s="29" customFormat="1" ht="4.9000000000000004" customHeight="1">
      <c r="A69" s="321"/>
      <c r="B69" s="318"/>
    </row>
    <row r="70" spans="1:13" s="29" customFormat="1">
      <c r="A70" s="317" t="s">
        <v>91</v>
      </c>
      <c r="B70" s="318"/>
    </row>
    <row r="71" spans="1:13">
      <c r="B71" s="318" t="s">
        <v>738</v>
      </c>
    </row>
    <row r="72" spans="1:13">
      <c r="B72" s="318" t="s">
        <v>739</v>
      </c>
    </row>
    <row r="73" spans="1:13">
      <c r="B73" s="318" t="s">
        <v>740</v>
      </c>
    </row>
    <row r="74" spans="1:13">
      <c r="B74" s="318" t="s">
        <v>741</v>
      </c>
    </row>
    <row r="75" spans="1:13">
      <c r="B75" s="318" t="s">
        <v>742</v>
      </c>
    </row>
    <row r="76" spans="1:13">
      <c r="B76" s="318" t="s">
        <v>743</v>
      </c>
    </row>
    <row r="77" spans="1:13">
      <c r="B77" s="318" t="s">
        <v>744</v>
      </c>
    </row>
    <row r="78" spans="1:13">
      <c r="B78" s="318" t="s">
        <v>745</v>
      </c>
    </row>
    <row r="79" spans="1:13">
      <c r="B79" s="318" t="s">
        <v>746</v>
      </c>
    </row>
    <row r="80" spans="1:13">
      <c r="B80" s="318" t="s">
        <v>747</v>
      </c>
    </row>
    <row r="81" spans="1:2">
      <c r="B81" s="318" t="s">
        <v>748</v>
      </c>
    </row>
    <row r="82" spans="1:2">
      <c r="B82" s="318" t="s">
        <v>749</v>
      </c>
    </row>
    <row r="83" spans="1:2" ht="13.15" customHeight="1">
      <c r="B83" s="318" t="s">
        <v>750</v>
      </c>
    </row>
    <row r="84" spans="1:2" ht="13.15" customHeight="1">
      <c r="A84" s="317"/>
      <c r="B84" s="318" t="s">
        <v>751</v>
      </c>
    </row>
    <row r="85" spans="1:2">
      <c r="B85" s="318" t="s">
        <v>752</v>
      </c>
    </row>
    <row r="86" spans="1:2" ht="13.15" customHeight="1">
      <c r="B86" s="318" t="s">
        <v>753</v>
      </c>
    </row>
    <row r="87" spans="1:2">
      <c r="B87" s="318" t="s">
        <v>754</v>
      </c>
    </row>
    <row r="88" spans="1:2">
      <c r="B88" s="318" t="s">
        <v>755</v>
      </c>
    </row>
    <row r="89" spans="1:2" ht="4.9000000000000004" customHeight="1"/>
    <row r="90" spans="1:2">
      <c r="A90" s="317" t="s">
        <v>92</v>
      </c>
    </row>
    <row r="91" spans="1:2">
      <c r="B91" s="318" t="s">
        <v>770</v>
      </c>
    </row>
    <row r="92" spans="1:2">
      <c r="B92" s="318" t="s">
        <v>771</v>
      </c>
    </row>
    <row r="93" spans="1:2">
      <c r="B93" s="318" t="s">
        <v>772</v>
      </c>
    </row>
    <row r="94" spans="1:2">
      <c r="B94" s="318" t="s">
        <v>773</v>
      </c>
    </row>
    <row r="95" spans="1:2">
      <c r="B95" s="318" t="s">
        <v>774</v>
      </c>
    </row>
    <row r="96" spans="1:2">
      <c r="B96" s="318" t="s">
        <v>775</v>
      </c>
    </row>
    <row r="97" spans="1:11">
      <c r="B97" s="318" t="s">
        <v>776</v>
      </c>
    </row>
    <row r="98" spans="1:11">
      <c r="B98" s="324" t="s">
        <v>787</v>
      </c>
      <c r="C98" s="284"/>
      <c r="D98" s="284"/>
      <c r="E98" s="284"/>
      <c r="F98" s="284"/>
      <c r="G98" s="284"/>
      <c r="H98" s="284"/>
    </row>
    <row r="99" spans="1:11">
      <c r="B99" s="325" t="s">
        <v>788</v>
      </c>
      <c r="C99" s="284"/>
      <c r="D99" s="284"/>
      <c r="E99" s="284"/>
      <c r="F99" s="284"/>
      <c r="G99" s="284"/>
      <c r="H99" s="284"/>
      <c r="I99" s="284"/>
      <c r="J99" s="284"/>
      <c r="K99" s="284"/>
    </row>
    <row r="100" spans="1:11">
      <c r="B100" s="318" t="s">
        <v>777</v>
      </c>
    </row>
    <row r="101" spans="1:11">
      <c r="B101" s="318" t="s">
        <v>778</v>
      </c>
    </row>
    <row r="102" spans="1:11">
      <c r="B102" s="318" t="s">
        <v>779</v>
      </c>
    </row>
    <row r="103" spans="1:11">
      <c r="B103" s="326" t="s">
        <v>780</v>
      </c>
    </row>
    <row r="104" spans="1:11">
      <c r="B104" s="326" t="s">
        <v>781</v>
      </c>
    </row>
    <row r="105" spans="1:11">
      <c r="B105" s="326" t="s">
        <v>782</v>
      </c>
    </row>
    <row r="106" spans="1:11">
      <c r="B106" s="326" t="s">
        <v>783</v>
      </c>
    </row>
    <row r="107" spans="1:11">
      <c r="B107" s="326" t="s">
        <v>784</v>
      </c>
    </row>
    <row r="108" spans="1:11" ht="4.9000000000000004" customHeight="1"/>
    <row r="109" spans="1:11">
      <c r="A109" s="317" t="s">
        <v>93</v>
      </c>
    </row>
    <row r="110" spans="1:11">
      <c r="B110" s="321" t="s">
        <v>452</v>
      </c>
    </row>
    <row r="111" spans="1:11">
      <c r="B111" s="321" t="s">
        <v>453</v>
      </c>
    </row>
    <row r="112" spans="1:11">
      <c r="B112" s="321" t="s">
        <v>482</v>
      </c>
    </row>
    <row r="113" spans="2:3">
      <c r="B113" s="321" t="s">
        <v>454</v>
      </c>
    </row>
    <row r="114" spans="2:3">
      <c r="B114" s="321" t="s">
        <v>455</v>
      </c>
    </row>
    <row r="115" spans="2:3">
      <c r="B115" s="321" t="s">
        <v>456</v>
      </c>
    </row>
    <row r="116" spans="2:3">
      <c r="B116" s="321" t="s">
        <v>817</v>
      </c>
    </row>
    <row r="117" spans="2:3">
      <c r="B117" s="321" t="s">
        <v>457</v>
      </c>
    </row>
    <row r="118" spans="2:3">
      <c r="B118" s="321" t="s">
        <v>478</v>
      </c>
    </row>
    <row r="123" spans="2:3">
      <c r="C123" s="14"/>
    </row>
  </sheetData>
  <hyperlinks>
    <hyperlink ref="B5" location="q_001!B3" display="001 - Resident Population on 31/12/2014 according to sex by region" xr:uid="{00000000-0004-0000-0100-000000000000}"/>
    <hyperlink ref="B25" location="q_019!B3" display="019 - Students enrolled according to level of education provided by region, school year 2013/2014" xr:uid="{00000000-0004-0000-0100-000001000000}"/>
    <hyperlink ref="B26" location="q_020!B3" display="020 - Pre-primary education - students enrolled according to the nature of institution by region, school year 2013/2014" xr:uid="{00000000-0004-0000-0100-000002000000}"/>
    <hyperlink ref="B27" location="q_021!B3" display="021 - Basic education - students enrolled according to level of education provided and nature of institution, Portugal, school year 2013/2014" xr:uid="{00000000-0004-0000-0100-000003000000}"/>
    <hyperlink ref="B28" location="q_022!B3" display="022 - Secondary education - students enrolled according to the nature of institution by region, school year 2013/2014" xr:uid="{00000000-0004-0000-0100-000004000000}"/>
    <hyperlink ref="B29" location="q_023!B3" display="023 - Higher education - students enrolled according to the nature of institution by region, school year 2014/2015" xr:uid="{00000000-0004-0000-0100-000005000000}"/>
    <hyperlink ref="B30" location="q_024!B3" display="024 - Most representative fields of study of students enrolled in higher education, Portugal, school year 2014/2015" xr:uid="{00000000-0004-0000-0100-000006000000}"/>
    <hyperlink ref="B31" location="q_025!B3" display="025 - Proportion of women in the higher education by region - students enrolled - school year 2014/2015" xr:uid="{00000000-0004-0000-0100-000007000000}"/>
    <hyperlink ref="B32" location="q_026!B3" display="026 - Educational attainment rate according to level of education by region, school year 2013/2014" xr:uid="{00000000-0004-0000-0100-000008000000}"/>
    <hyperlink ref="B33" location="q_027!B3" display="027 - Retention and desistance rate at basic education by region, school year 2013/2014" xr:uid="{00000000-0004-0000-0100-000009000000}"/>
    <hyperlink ref="B34" location="q_028!B3" display="028 - Success rate at secondary education by region, school year 2013/2014" xr:uid="{00000000-0004-0000-0100-00000A000000}"/>
    <hyperlink ref="B37" location="q_029!B3" display="029 - Cinema - precincts by region, 2014" xr:uid="{00000000-0004-0000-0100-00000B000000}"/>
    <hyperlink ref="B38" location="q_030!B3" display="030 - Occupation rate of cinema precints by region, 2014" xr:uid="{00000000-0004-0000-0100-00000C000000}"/>
    <hyperlink ref="B39" location="q_031!B3" display="031 - Spectators of cinema by region, 2014" xr:uid="{00000000-0004-0000-0100-00000D000000}"/>
    <hyperlink ref="B40" location="q_032!B3" display="032 - Performances and spectators of art facilities by region, 2014" xr:uid="{00000000-0004-0000-0100-00000E000000}"/>
    <hyperlink ref="B41" location="q_033!B3" display="033 - Spectators of cultural live shows per inhabitant by region, 2014" xr:uid="{00000000-0004-0000-0100-00000F000000}"/>
    <hyperlink ref="B42" location="q_034!B3" display="034 - Mean value of tickets sold of cultural live shows by region, 2014" xr:uid="{00000000-0004-0000-0100-000010000000}"/>
    <hyperlink ref="B43" location="q_035!B3" display="035 - Periodical publications and number of editions by region, 2014" xr:uid="{00000000-0004-0000-0100-000011000000}"/>
    <hyperlink ref="B44" location="q_036!B3" display="036 - Proportion of copies of newspapers sold in total periodical publications by region, 2014" xr:uid="{00000000-0004-0000-0100-000012000000}"/>
    <hyperlink ref="B45" location="q_037!B3" display="037 - Periodical publications according to periodicity, Portugal, 2014" xr:uid="{00000000-0004-0000-0100-000013000000}"/>
    <hyperlink ref="B46" location="q_038!B3" display="038 - Number of museums, zoological gardens, botanical gardens and aquariums and art galleries and other temporary exhibition spaces by region, 2015" xr:uid="{00000000-0004-0000-0100-000014000000}"/>
    <hyperlink ref="B47" location="q_039!B3" display="039 - Visitors per museum by region, 2015" xr:uid="{00000000-0004-0000-0100-000015000000}"/>
    <hyperlink ref="B48" location="q_040!B3" display="040 - Pieces exhibited in art galleries and other temporary exhibition spaces by region, 2015" xr:uid="{00000000-0004-0000-0100-000016000000}"/>
    <hyperlink ref="B49" location="q_041!B3" display="041 - Local administration expenditures on cultural and creative activities and on sports activities and equipments by region, 2014" xr:uid="{00000000-0004-0000-0100-000017000000}"/>
    <hyperlink ref="B50" location="q_042!B3" display="042 - Practitioners affiliated to sport federations according to major sports, Portugal, 2014" xr:uid="{00000000-0004-0000-0100-000018000000}"/>
    <hyperlink ref="B51" location="q_043!B3" display="043 - Financial support of the Portuguese Institute of Sports and Youth to sports federations according to projects, 2014" xr:uid="{00000000-0004-0000-0100-000019000000}"/>
    <hyperlink ref="B54" location="q_044!B3" display="044 - Nurses and medical doctors per 1 000 inhabitants by region, 2014" xr:uid="{00000000-0004-0000-0100-00001A000000}"/>
    <hyperlink ref="B55" location="q_045!B3" display="045 - Pharmacies and mobile medicine depots per 10 000 inhabitants by region, 2014" xr:uid="{00000000-0004-0000-0100-00001B000000}"/>
    <hyperlink ref="B56" location="q_046!B3" display="046 - Medical appointments in hospitals per inhabitant by region, 2013" xr:uid="{00000000-0004-0000-0100-00001C000000}"/>
    <hyperlink ref="B63" location="q_053!B3" display="053 - Official and private hospitals by region, 2013" xr:uid="{00000000-0004-0000-0100-00001D000000}"/>
    <hyperlink ref="B57" location="q_047!B3" display="047 - Hospitalisations in hospitals per 1 000 inhabitants by region, 2013" xr:uid="{00000000-0004-0000-0100-00001E000000}"/>
    <hyperlink ref="B58" location="q_048!B3" display="048 - Annual bed-occupancy rate in hospitals by region, 2013" xr:uid="{00000000-0004-0000-0100-00001F000000}"/>
    <hyperlink ref="B64" location="q_054!B3" display="054 - External appointments in hospitals according to the specialty, Portugal, 2013" xr:uid="{00000000-0004-0000-0100-000020000000}"/>
    <hyperlink ref="B67" location="q_057!B3" display="057 - Medical doctors according to some specialties, Portugal, 2014" xr:uid="{00000000-0004-0000-0100-000021000000}"/>
    <hyperlink ref="B65" location="q_055!B3" display="055 - Pharmacies and mobile medicine depots by region, 2014" xr:uid="{00000000-0004-0000-0100-000022000000}"/>
    <hyperlink ref="B66" location="q_056!B3" display="056 - Medical doctors according to the place of residence by region, 2014" xr:uid="{00000000-0004-0000-0100-000023000000}"/>
    <hyperlink ref="B62" location="q_052!B3" display="052 - Mortality rate due to malignant neoplasms by region, 2013" xr:uid="{00000000-0004-0000-0100-000024000000}"/>
    <hyperlink ref="B68" location="q_058!B3" display="058 - Main death causes, Portugal, 2013" xr:uid="{00000000-0004-0000-0100-000025000000}"/>
    <hyperlink ref="B59" location="q_049!B3" display="049 - Mortality rate due to circulatory system diseases by region, 2013" xr:uid="{00000000-0004-0000-0100-000026000000}"/>
    <hyperlink ref="B60" location="q_050!B3" display="050 - Infant mortality rate by region, 2014" xr:uid="{00000000-0004-0000-0100-000027000000}"/>
    <hyperlink ref="B61" location="q_051!B3" display="051 - Neonatal mortality rate by region, 2014" xr:uid="{00000000-0004-0000-0100-000028000000}"/>
    <hyperlink ref="B71" location="q_059!B3" display="059 - Active population according to sex by region, 2014" xr:uid="{00000000-0004-0000-0100-000029000000}"/>
    <hyperlink ref="B72" location="q_060!B3" display="060 - Percent distribution of employed population according to age group by region, 2014" xr:uid="{00000000-0004-0000-0100-00002A000000}"/>
    <hyperlink ref="B73" location="q_061!B3" display="061 - Unemployment rate by region, 2014" xr:uid="{00000000-0004-0000-0100-00002B000000}"/>
    <hyperlink ref="B74" location="q_062!B3" display="062 - Inactive population per 100 employees by region, 2014" xr:uid="{00000000-0004-0000-0100-00002C000000}"/>
    <hyperlink ref="B75" location="q_063!B3" display="063 - Proportion of long-term unemployed population by region, 2014" xr:uid="{00000000-0004-0000-0100-00002D000000}"/>
    <hyperlink ref="B76" location="q_064!B3" display="064 - Full time employment as a share of total employment by region, 2014" xr:uid="{00000000-0004-0000-0100-00002E000000}"/>
    <hyperlink ref="B77" location="q_065!B3" display="065 - Employees and self-employed persons as a share of total employment by region, 2014" xr:uid="{00000000-0004-0000-0100-00002F000000}"/>
    <hyperlink ref="B78" location="q_066!B3" display="066 - Legislators, senior officials, managers and specialized professionals as a share of total employment by region, 2014" xr:uid="{00000000-0004-0000-0100-000030000000}"/>
    <hyperlink ref="B79" location="q_067!B3" display="067 - Employees in tertiary sector (services) as a share of total employment by region, 2014" xr:uid="{00000000-0004-0000-0100-000031000000}"/>
    <hyperlink ref="B80" location="q_068!B3" display="068 - Mean monthly earning by region, 2013" xr:uid="{00000000-0004-0000-0100-000032000000}"/>
    <hyperlink ref="B81" location="q_069!B3" display="069 - Disparity in mean monthly earning by region, 2013" xr:uid="{00000000-0004-0000-0100-000033000000}"/>
    <hyperlink ref="B82" location="q_070!B3" display="070 - Average duration of weekly working time by region, 2014" xr:uid="{00000000-0004-0000-0100-000034000000}"/>
    <hyperlink ref="B83" location="q_071!B3" display="071 - Percent distribution of active population according to age group by region, 2014" xr:uid="{00000000-0004-0000-0100-000035000000}"/>
    <hyperlink ref="B84" location="q_072!B3" display="072 - Percent distribution of active population according to educational level completed by region, 2014" xr:uid="{00000000-0004-0000-0100-000036000000}"/>
    <hyperlink ref="B85" location="q_073!B3" display="073 - Employed population according to main occupation, Portugal, 2014" xr:uid="{00000000-0004-0000-0100-000037000000}"/>
    <hyperlink ref="B86" location="q_074!B3" display="074 - Percent distribution of inactive population according to main status by region, 2015" xr:uid="{00000000-0004-0000-0100-000038000000}"/>
    <hyperlink ref="B87" location="q_075!B3" display="075 - Labour cost index year-on-year rate of change, 2014 (working days adjusted)" xr:uid="{00000000-0004-0000-0100-000039000000}"/>
    <hyperlink ref="B88" location="q_076!B3" display="076 - Labour collective agreements, 2014" xr:uid="{00000000-0004-0000-0100-00003A000000}"/>
    <hyperlink ref="B91" location="q_077!B3" display="077 - Mean number of days of unemployment benefit according to sex by region, 2014" xr:uid="{00000000-0004-0000-0100-00003B000000}"/>
    <hyperlink ref="B92" location="q_078!B3" display="078 - Percent distribution of recipients of unemployment benefit according to age group by region, 2014" xr:uid="{00000000-0004-0000-0100-00003C000000}"/>
    <hyperlink ref="B93" location="q_079!B3" display="079 - Mean value of unemployment benefits by region, 2014" xr:uid="{00000000-0004-0000-0100-00003D000000}"/>
    <hyperlink ref="B94" location="q_080!B3" display="080 - Recipients of main family allowances of Social Security by region, 2014" xr:uid="{00000000-0004-0000-0100-00003E000000}"/>
    <hyperlink ref="B95" location="q_081!B3" display="081 - Recipients of main family allowances by type, Portugal, 2014" xr:uid="{00000000-0004-0000-0100-00003F000000}"/>
    <hyperlink ref="B96" location="q_082!B3" display="082 - Mean value of sickness benefits by region, 2014" xr:uid="{00000000-0004-0000-0100-000040000000}"/>
    <hyperlink ref="B97" location="q_083!B3" display="083 - Percent distribution of recipients of sickness benefits of Social Security according to sex by region, 2014" xr:uid="{00000000-0004-0000-0100-000041000000}"/>
    <hyperlink ref="B98" location="q_084!B3" display="084 - Recipients of initial parental benefits of Social Security by region, 2014" xr:uid="{00000000-0004-0000-0100-000042000000}"/>
    <hyperlink ref="B99" location="q_085!B3" display="085 - Percent distribution of recipients of initial parental benefits of Social Security acording to sex by region, 2019" xr:uid="{00000000-0004-0000-0100-000043000000}"/>
    <hyperlink ref="B100" location="q_086!B3" display="086 - Recipients of social integration income according to sex by region, 2014" xr:uid="{00000000-0004-0000-0100-000044000000}"/>
    <hyperlink ref="B101" location="q_087!B3" display="087 - Percent distribution of recipients of social integration income according to age group by region, 2014" xr:uid="{00000000-0004-0000-0100-000045000000}"/>
    <hyperlink ref="B104" location="q_090!B3" display="090 - Allowances of social protection by main purposes, Portugal, 2017" xr:uid="{00000000-0004-0000-0100-000046000000}"/>
    <hyperlink ref="B102" location="q_088!B3" display="088 - Receipts of social protection by type, Portugal, 2013" xr:uid="{00000000-0004-0000-0100-000047000000}"/>
    <hyperlink ref="B103" location="q_089!B3" display="089 - Expenditures of social protection by type, Portugal, 2018 Po" xr:uid="{00000000-0004-0000-0100-000048000000}"/>
    <hyperlink ref="B106" location="q_92!B3" display="092 - Percent distribution of recipients of social provision for inclusion according to sex and age group, Portugal, 2019" xr:uid="{00000000-0004-0000-0100-000049000000}"/>
    <hyperlink ref="B110" location="q_094!B3" display="094 - Monetary poverty and inequality indicators, Portugal, 2018 Po" xr:uid="{00000000-0004-0000-0100-00004A000000}"/>
    <hyperlink ref="B111" location="q_095!B3" display="095 - At-risk-of-poverty rate after social transfers by sex and age group, Portugal, 2018 Po" xr:uid="{00000000-0004-0000-0100-00004B000000}"/>
    <hyperlink ref="B112" location="q_096!B3" display="096 - At-risk-of-poverty rate after social transfers by activity status, Portugal, 2018 Po" xr:uid="{00000000-0004-0000-0100-00004C000000}"/>
    <hyperlink ref="B113" location="q_097!B3" display="097 - At-risk-of-poverty rate after social transfers by household type, Portugal, 2018 Po" xr:uid="{00000000-0004-0000-0100-00004D000000}"/>
    <hyperlink ref="B116" location="q_100!B3" display="100 - Housing deprivation indicators, Portugal, 2018" xr:uid="{00000000-0004-0000-0100-00004E000000}"/>
    <hyperlink ref="B114" location="q_098!B3" display="098 - At-risk-of-poverty rate by region, 2018 Po" xr:uid="{00000000-0004-0000-0100-00004F000000}"/>
    <hyperlink ref="B115" location="q_099!B3" display="099 - Relative median at-risk-of-poverty gap by sex and age group Portugal, 2018 Po" xr:uid="{00000000-0004-0000-0100-000050000000}"/>
    <hyperlink ref="B21" location="q_017!B3" display="017 - Most representative nationalities of foreign population who has been granted resident title, Portugal, 2014" xr:uid="{00000000-0004-0000-0100-000051000000}"/>
    <hyperlink ref="B20" location="q_016!B3" display="016 - Most representative nationalities of foreign population with residence status, Portugal, 2014" xr:uid="{00000000-0004-0000-0100-000052000000}"/>
    <hyperlink ref="B19" location="q_015!B3" display="015 - Mean age of men and women at first marriage by region, 2014" xr:uid="{00000000-0004-0000-0100-000053000000}"/>
    <hyperlink ref="B18" location="q_014!B3" display="014 - Percent distribution of marriages contracted and dissolved by death by region, 2014" xr:uid="{00000000-0004-0000-0100-000054000000}"/>
    <hyperlink ref="B17" location="q_013!B3" display="013 - Crude marriage rate by region, 2014" xr:uid="{00000000-0004-0000-0100-000055000000}"/>
    <hyperlink ref="B16" location="q_012!B3" display="012 - Ageing ratio by region, 2014" xr:uid="{00000000-0004-0000-0100-000056000000}"/>
    <hyperlink ref="B15" location="q_011!B3" display="011 - Old-age dependency ratio by region, 2014" xr:uid="{00000000-0004-0000-0100-000057000000}"/>
    <hyperlink ref="B14" location="q_010!B3" display="010 - Crude death rate by region, 2014" xr:uid="{00000000-0004-0000-0100-000058000000}"/>
    <hyperlink ref="B13" location="q_009!B3" display="009 - Total fertility rate by region, 2014" xr:uid="{00000000-0004-0000-0100-000059000000}"/>
    <hyperlink ref="B12" location="q_008!B3" display="008 - Teenage fertility rate by region, 2014" xr:uid="{00000000-0004-0000-0100-00005A000000}"/>
    <hyperlink ref="B11" location="q_007!B3" display="007 - General fertility rate by region, 2014" xr:uid="{00000000-0004-0000-0100-00005B000000}"/>
    <hyperlink ref="B10" location="q_006!B3" display="006 - Mean age of women at birth of first child by region, 2019" xr:uid="{00000000-0004-0000-0100-00005C000000}"/>
    <hyperlink ref="B9" location="q_005!B3" display="005 - Live births outside marriage by region, 2014" xr:uid="{00000000-0004-0000-0100-00005D000000}"/>
    <hyperlink ref="B8" location="q_004!B3" display="004 - Crude birth rate by region, 2014" xr:uid="{00000000-0004-0000-0100-00005E000000}"/>
    <hyperlink ref="B7" location="q_003!B3" display="003 - Crude rate of increase, natural increase and net migration, 2014" xr:uid="{00000000-0004-0000-0100-00005F000000}"/>
    <hyperlink ref="B6" location="q_002!B3" display="002 - Percent distribution of resident population according to age groups, on 31/12/2014, by region" xr:uid="{00000000-0004-0000-0100-000060000000}"/>
    <hyperlink ref="B22" location="q_018!B3" display="018 - Foreign population who has been granted resident title per 1 000 inhabitants by region, 2014" xr:uid="{00000000-0004-0000-0100-000061000000}"/>
    <hyperlink ref="B117" location="q_101!B3" display="101 - Items of material deprivation for the total population, Portugal, 2018/2019 Po" xr:uid="{00000000-0004-0000-0100-000062000000}"/>
    <hyperlink ref="B118" location="q_102!B3" display="102 - Indicators on income inequality by region, 2019 Po" xr:uid="{00000000-0004-0000-0100-000063000000}"/>
    <hyperlink ref="B105" location="q_091!B3" display="091 - Social Security - recipients according to social benefit, Portugal, 2019" xr:uid="{00000000-0004-0000-0100-000064000000}"/>
    <hyperlink ref="B107" location="q_93!B3" display="093 -Social Security - recipients and values of layoff, Portugal, 2018/2019" xr:uid="{00000000-0004-0000-0100-000065000000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F27"/>
  <sheetViews>
    <sheetView showGridLines="0" zoomScaleNormal="100" workbookViewId="0"/>
  </sheetViews>
  <sheetFormatPr defaultRowHeight="11.25"/>
  <cols>
    <col min="1" max="1" width="0.85546875" style="14" customWidth="1"/>
    <col min="2" max="2" width="18.710937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Indice!B22</f>
        <v>018 - População estrangeira a quem foi concedido título de residência por 1 000 habitantes, NUTS II, 2020</v>
      </c>
      <c r="C2" s="12"/>
      <c r="D2" s="12"/>
    </row>
    <row r="3" spans="2:4" s="154" customFormat="1" ht="10.15" customHeight="1">
      <c r="B3" s="31" t="str">
        <f>Index!B22</f>
        <v>018 - Foreign population who has been granted residence title per 1 000 inhabitants by region, 2020</v>
      </c>
      <c r="C3" s="31"/>
      <c r="D3" s="31"/>
    </row>
    <row r="4" spans="2:4">
      <c r="B4" s="171" t="s">
        <v>262</v>
      </c>
    </row>
    <row r="5" spans="2:4">
      <c r="B5" s="38"/>
      <c r="C5" s="49"/>
      <c r="D5" s="49"/>
    </row>
    <row r="6" spans="2:4">
      <c r="B6" s="38"/>
      <c r="C6" s="67" t="s">
        <v>342</v>
      </c>
      <c r="D6" s="49"/>
    </row>
    <row r="7" spans="2:4" ht="12" customHeight="1">
      <c r="B7" s="16" t="s">
        <v>21</v>
      </c>
      <c r="C7" s="98">
        <v>11.5</v>
      </c>
    </row>
    <row r="8" spans="2:4" ht="12" customHeight="1">
      <c r="B8" s="17" t="s">
        <v>41</v>
      </c>
      <c r="C8" s="99">
        <v>5.6</v>
      </c>
    </row>
    <row r="9" spans="2:4" ht="12" customHeight="1">
      <c r="B9" s="17" t="s">
        <v>42</v>
      </c>
      <c r="C9" s="99">
        <v>8</v>
      </c>
    </row>
    <row r="10" spans="2:4" ht="12" customHeight="1">
      <c r="B10" s="17" t="s">
        <v>229</v>
      </c>
      <c r="C10" s="99">
        <v>19.3</v>
      </c>
    </row>
    <row r="11" spans="2:4" ht="12" customHeight="1">
      <c r="B11" s="17" t="s">
        <v>43</v>
      </c>
      <c r="C11" s="99">
        <v>9.6999999999999993</v>
      </c>
    </row>
    <row r="12" spans="2:4" ht="12" customHeight="1">
      <c r="B12" s="17" t="s">
        <v>44</v>
      </c>
      <c r="C12" s="99">
        <v>37.299999999999997</v>
      </c>
    </row>
    <row r="13" spans="2:4" ht="12" customHeight="1">
      <c r="B13" s="17" t="s">
        <v>45</v>
      </c>
      <c r="C13" s="99">
        <v>2</v>
      </c>
    </row>
    <row r="14" spans="2:4">
      <c r="B14" s="17" t="s">
        <v>46</v>
      </c>
      <c r="C14" s="99">
        <v>5.6</v>
      </c>
    </row>
    <row r="15" spans="2:4">
      <c r="B15" s="38"/>
      <c r="C15" s="68" t="s">
        <v>209</v>
      </c>
      <c r="D15" s="49"/>
    </row>
    <row r="16" spans="2:4">
      <c r="B16" s="38"/>
      <c r="C16" s="49"/>
      <c r="D16" s="49"/>
    </row>
    <row r="17" spans="2:6" s="7" customFormat="1" ht="9" customHeight="1">
      <c r="B17" s="1" t="s">
        <v>210</v>
      </c>
      <c r="C17" s="1"/>
      <c r="D17" s="1"/>
      <c r="E17" s="1"/>
      <c r="F17" s="1"/>
    </row>
    <row r="18" spans="2:6" s="18" customFormat="1" ht="9">
      <c r="B18" s="18" t="s">
        <v>211</v>
      </c>
    </row>
    <row r="19" spans="2:6" s="18" customFormat="1" ht="9">
      <c r="B19" s="19" t="s">
        <v>212</v>
      </c>
    </row>
    <row r="20" spans="2:6" ht="12.75">
      <c r="D20" s="6"/>
    </row>
    <row r="21" spans="2:6" s="281" customFormat="1" ht="9" customHeight="1">
      <c r="B21" s="279" t="s">
        <v>503</v>
      </c>
      <c r="C21" s="280"/>
      <c r="D21" s="280"/>
      <c r="E21" s="280"/>
    </row>
    <row r="22" spans="2:6" ht="12.75">
      <c r="D22" s="6"/>
    </row>
    <row r="23" spans="2:6" ht="12.75">
      <c r="D23" s="6"/>
    </row>
    <row r="24" spans="2:6" ht="12.75">
      <c r="D24" s="6"/>
    </row>
    <row r="25" spans="2:6" ht="12.75">
      <c r="D25" s="6"/>
    </row>
    <row r="26" spans="2:6" ht="12.75">
      <c r="D26" s="6"/>
    </row>
    <row r="27" spans="2:6" ht="12.75">
      <c r="D27" s="6"/>
    </row>
  </sheetData>
  <phoneticPr fontId="0" type="noConversion"/>
  <hyperlinks>
    <hyperlink ref="B4" location="Indice!A2" display="índice" xr:uid="{00000000-0004-0000-1300-000000000000}"/>
    <hyperlink ref="B21" r:id="rId1" xr:uid="{00000000-0004-0000-1300-000001000000}"/>
  </hyperlinks>
  <pageMargins left="0.75" right="0.75" top="1" bottom="1" header="0.5" footer="0.5"/>
  <pageSetup paperSize="9" orientation="portrait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L21"/>
  <sheetViews>
    <sheetView showGridLines="0" zoomScaleNormal="100" workbookViewId="0"/>
  </sheetViews>
  <sheetFormatPr defaultRowHeight="11.25"/>
  <cols>
    <col min="1" max="1" width="0.85546875" style="14" customWidth="1"/>
    <col min="2" max="2" width="12.28515625" style="15" customWidth="1"/>
    <col min="3" max="6" width="10.7109375" style="15" customWidth="1"/>
    <col min="7" max="7" width="0.85546875" style="14" customWidth="1"/>
    <col min="8" max="16384" width="9.140625" style="14"/>
  </cols>
  <sheetData>
    <row r="2" spans="2:12" s="154" customFormat="1" ht="10.15" customHeight="1">
      <c r="B2" s="12" t="str">
        <f>Indice!B25</f>
        <v>019 - Alunas/os matriculadas/os segundo o nível de ensino ministrado por NUTS II, ano letivo 2020/2021</v>
      </c>
      <c r="C2" s="12"/>
      <c r="D2" s="12"/>
      <c r="E2" s="12"/>
      <c r="F2" s="12"/>
      <c r="G2" s="12"/>
    </row>
    <row r="3" spans="2:12" s="154" customFormat="1" ht="10.15" customHeight="1">
      <c r="B3" s="31" t="str">
        <f>Index!B25</f>
        <v>019 - Students enrolled according to the level of education provided by region, school year 2020/2021</v>
      </c>
      <c r="C3" s="31"/>
      <c r="D3" s="31"/>
      <c r="E3" s="31"/>
      <c r="F3" s="31"/>
      <c r="G3" s="31"/>
    </row>
    <row r="4" spans="2:12">
      <c r="B4" s="171" t="s">
        <v>262</v>
      </c>
    </row>
    <row r="5" spans="2:12">
      <c r="B5" s="57"/>
      <c r="C5" s="289" t="s">
        <v>341</v>
      </c>
      <c r="D5" s="289"/>
      <c r="E5" s="289"/>
      <c r="F5" s="289"/>
      <c r="G5" s="55"/>
    </row>
    <row r="6" spans="2:12" ht="33.75">
      <c r="B6" s="39"/>
      <c r="C6" s="46" t="s">
        <v>34</v>
      </c>
      <c r="D6" s="47" t="s">
        <v>36</v>
      </c>
      <c r="E6" s="47" t="s">
        <v>35</v>
      </c>
      <c r="F6" s="48" t="s">
        <v>246</v>
      </c>
      <c r="G6" s="55"/>
    </row>
    <row r="7" spans="2:12" ht="12" customHeight="1">
      <c r="B7" s="16" t="s">
        <v>21</v>
      </c>
      <c r="C7" s="108">
        <v>251060</v>
      </c>
      <c r="D7" s="120">
        <v>926042</v>
      </c>
      <c r="E7" s="120">
        <v>393689</v>
      </c>
      <c r="F7" s="109">
        <v>4888</v>
      </c>
    </row>
    <row r="8" spans="2:12" ht="12" customHeight="1">
      <c r="B8" s="17" t="s">
        <v>41</v>
      </c>
      <c r="C8" s="123">
        <v>82552</v>
      </c>
      <c r="D8" s="121">
        <v>302749</v>
      </c>
      <c r="E8" s="121">
        <v>134405</v>
      </c>
      <c r="F8" s="111">
        <v>1064</v>
      </c>
    </row>
    <row r="9" spans="2:12" ht="12" customHeight="1">
      <c r="B9" s="17" t="s">
        <v>42</v>
      </c>
      <c r="C9" s="123">
        <v>50677</v>
      </c>
      <c r="D9" s="121">
        <v>180838</v>
      </c>
      <c r="E9" s="121">
        <v>80369</v>
      </c>
      <c r="F9" s="111">
        <v>577</v>
      </c>
    </row>
    <row r="10" spans="2:12" ht="12" customHeight="1">
      <c r="B10" s="17" t="s">
        <v>229</v>
      </c>
      <c r="C10" s="123">
        <v>75707</v>
      </c>
      <c r="D10" s="121">
        <v>288542</v>
      </c>
      <c r="E10" s="121">
        <v>117589</v>
      </c>
      <c r="F10" s="111">
        <v>2645</v>
      </c>
    </row>
    <row r="11" spans="2:12" ht="12" customHeight="1">
      <c r="B11" s="17" t="s">
        <v>43</v>
      </c>
      <c r="C11" s="123">
        <v>17111</v>
      </c>
      <c r="D11" s="121">
        <v>60937</v>
      </c>
      <c r="E11" s="121">
        <v>24531</v>
      </c>
      <c r="F11" s="111">
        <v>254</v>
      </c>
    </row>
    <row r="12" spans="2:12" ht="12" customHeight="1">
      <c r="B12" s="17" t="s">
        <v>44</v>
      </c>
      <c r="C12" s="123">
        <v>12571</v>
      </c>
      <c r="D12" s="121">
        <v>44964</v>
      </c>
      <c r="E12" s="121">
        <v>16965</v>
      </c>
      <c r="F12" s="111">
        <v>348</v>
      </c>
    </row>
    <row r="13" spans="2:12" ht="12" customHeight="1">
      <c r="B13" s="17" t="s">
        <v>45</v>
      </c>
      <c r="C13" s="123">
        <v>6439</v>
      </c>
      <c r="D13" s="121">
        <v>24500</v>
      </c>
      <c r="E13" s="121">
        <v>9111</v>
      </c>
      <c r="F13" s="111">
        <v>0</v>
      </c>
    </row>
    <row r="14" spans="2:12" s="20" customFormat="1">
      <c r="B14" s="17" t="s">
        <v>46</v>
      </c>
      <c r="C14" s="123">
        <v>6003</v>
      </c>
      <c r="D14" s="121">
        <v>23512</v>
      </c>
      <c r="E14" s="121">
        <v>10719</v>
      </c>
      <c r="F14" s="111">
        <v>0</v>
      </c>
      <c r="I14" s="14"/>
      <c r="J14" s="14"/>
      <c r="K14" s="14"/>
      <c r="L14" s="14"/>
    </row>
    <row r="15" spans="2:12" ht="45">
      <c r="B15" s="39"/>
      <c r="C15" s="41" t="s">
        <v>14</v>
      </c>
      <c r="D15" s="42" t="s">
        <v>303</v>
      </c>
      <c r="E15" s="42" t="s">
        <v>302</v>
      </c>
      <c r="F15" s="43" t="s">
        <v>69</v>
      </c>
      <c r="G15" s="55"/>
    </row>
    <row r="16" spans="2:12">
      <c r="B16" s="57"/>
      <c r="C16" s="287" t="s">
        <v>209</v>
      </c>
      <c r="D16" s="287"/>
      <c r="E16" s="287"/>
      <c r="F16" s="287"/>
      <c r="G16" s="55"/>
    </row>
    <row r="17" spans="2:5">
      <c r="B17" s="1" t="s">
        <v>210</v>
      </c>
    </row>
    <row r="18" spans="2:5" s="18" customFormat="1" ht="9">
      <c r="B18" s="18" t="s">
        <v>260</v>
      </c>
    </row>
    <row r="19" spans="2:5" s="18" customFormat="1" ht="9">
      <c r="B19" s="19" t="s">
        <v>261</v>
      </c>
    </row>
    <row r="21" spans="2:5" s="281" customFormat="1" ht="9" customHeight="1">
      <c r="B21" s="279" t="s">
        <v>504</v>
      </c>
      <c r="C21" s="280"/>
      <c r="D21" s="280"/>
      <c r="E21" s="280"/>
    </row>
  </sheetData>
  <mergeCells count="2">
    <mergeCell ref="C5:F5"/>
    <mergeCell ref="C16:F16"/>
  </mergeCells>
  <phoneticPr fontId="0" type="noConversion"/>
  <hyperlinks>
    <hyperlink ref="B4" location="Indice!A2" display="índice" xr:uid="{00000000-0004-0000-1400-000000000000}"/>
    <hyperlink ref="B21" r:id="rId1" xr:uid="{00000000-0004-0000-1400-000001000000}"/>
  </hyperlinks>
  <pageMargins left="0.75" right="0.75" top="1" bottom="1" header="0.5" footer="0.5"/>
  <pageSetup paperSize="9" orientation="portrait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B2:H21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4" width="10.7109375" style="15" customWidth="1"/>
    <col min="5" max="5" width="0.85546875" style="14" customWidth="1"/>
    <col min="6" max="16384" width="9.140625" style="14"/>
  </cols>
  <sheetData>
    <row r="2" spans="2:8" s="154" customFormat="1" ht="10.15" customHeight="1">
      <c r="B2" s="12" t="str">
        <f>Indice!B26</f>
        <v>020 - Educação pré-escolar - alunas/os matriculadas/os segundo a natureza institucional do estabelecimento por NUTS II, ano letivo 2020/2021</v>
      </c>
      <c r="C2" s="12"/>
      <c r="D2" s="12"/>
      <c r="E2" s="12"/>
    </row>
    <row r="3" spans="2:8" s="154" customFormat="1" ht="10.15" customHeight="1">
      <c r="B3" s="31" t="str">
        <f>Index!B26</f>
        <v>020 - Pre-primary education - students enrolled according to the nature of institution by region, school year 2020/2021</v>
      </c>
      <c r="C3" s="12"/>
      <c r="D3" s="12"/>
      <c r="E3" s="12"/>
    </row>
    <row r="4" spans="2:8">
      <c r="B4" s="171" t="s">
        <v>262</v>
      </c>
      <c r="F4" s="20"/>
      <c r="G4" s="20"/>
      <c r="H4" s="20"/>
    </row>
    <row r="5" spans="2:8">
      <c r="B5" s="38"/>
      <c r="C5" s="289" t="s">
        <v>15</v>
      </c>
      <c r="D5" s="289"/>
      <c r="E5" s="49"/>
      <c r="F5" s="20"/>
      <c r="G5" s="20"/>
      <c r="H5" s="20"/>
    </row>
    <row r="6" spans="2:8">
      <c r="B6" s="38"/>
      <c r="C6" s="46" t="s">
        <v>115</v>
      </c>
      <c r="D6" s="48" t="s">
        <v>116</v>
      </c>
      <c r="E6" s="49"/>
      <c r="F6" s="20"/>
      <c r="G6" s="20"/>
      <c r="H6" s="20"/>
    </row>
    <row r="7" spans="2:8" ht="12" customHeight="1">
      <c r="B7" s="16" t="s">
        <v>21</v>
      </c>
      <c r="C7" s="108">
        <v>54</v>
      </c>
      <c r="D7" s="109">
        <v>46</v>
      </c>
      <c r="F7" s="159"/>
      <c r="G7" s="20"/>
      <c r="H7" s="20"/>
    </row>
    <row r="8" spans="2:8" ht="12" customHeight="1">
      <c r="B8" s="17" t="s">
        <v>41</v>
      </c>
      <c r="C8" s="110">
        <v>58</v>
      </c>
      <c r="D8" s="134">
        <v>42</v>
      </c>
      <c r="F8" s="20"/>
      <c r="G8" s="20"/>
      <c r="H8" s="20"/>
    </row>
    <row r="9" spans="2:8" ht="12" customHeight="1">
      <c r="B9" s="17" t="s">
        <v>42</v>
      </c>
      <c r="C9" s="110">
        <v>58</v>
      </c>
      <c r="D9" s="134">
        <v>42</v>
      </c>
      <c r="F9" s="20"/>
      <c r="G9" s="20"/>
      <c r="H9" s="20"/>
    </row>
    <row r="10" spans="2:8" ht="12" customHeight="1">
      <c r="B10" s="17" t="s">
        <v>229</v>
      </c>
      <c r="C10" s="110">
        <v>44</v>
      </c>
      <c r="D10" s="134">
        <v>56</v>
      </c>
      <c r="F10" s="20"/>
      <c r="G10" s="20"/>
    </row>
    <row r="11" spans="2:8" ht="12" customHeight="1">
      <c r="B11" s="17" t="s">
        <v>43</v>
      </c>
      <c r="C11" s="110">
        <v>63</v>
      </c>
      <c r="D11" s="134">
        <v>37</v>
      </c>
    </row>
    <row r="12" spans="2:8" ht="12" customHeight="1">
      <c r="B12" s="17" t="s">
        <v>44</v>
      </c>
      <c r="C12" s="110">
        <v>58</v>
      </c>
      <c r="D12" s="134">
        <v>42</v>
      </c>
    </row>
    <row r="13" spans="2:8" ht="12" customHeight="1">
      <c r="B13" s="17" t="s">
        <v>45</v>
      </c>
      <c r="C13" s="110">
        <v>63</v>
      </c>
      <c r="D13" s="134">
        <v>37</v>
      </c>
    </row>
    <row r="14" spans="2:8">
      <c r="B14" s="17" t="s">
        <v>46</v>
      </c>
      <c r="C14" s="110">
        <v>55</v>
      </c>
      <c r="D14" s="134">
        <v>45</v>
      </c>
    </row>
    <row r="15" spans="2:8">
      <c r="B15" s="38"/>
      <c r="C15" s="41" t="s">
        <v>117</v>
      </c>
      <c r="D15" s="43" t="s">
        <v>27</v>
      </c>
      <c r="E15" s="49"/>
    </row>
    <row r="16" spans="2:8">
      <c r="B16" s="38"/>
      <c r="C16" s="287" t="s">
        <v>15</v>
      </c>
      <c r="D16" s="287"/>
      <c r="E16" s="49"/>
    </row>
    <row r="17" spans="2:5" s="7" customFormat="1" ht="9" customHeight="1">
      <c r="B17" s="1" t="s">
        <v>210</v>
      </c>
      <c r="C17" s="1"/>
      <c r="D17" s="1"/>
      <c r="E17" s="1"/>
    </row>
    <row r="18" spans="2:5" s="18" customFormat="1" ht="9">
      <c r="B18" s="18" t="s">
        <v>260</v>
      </c>
    </row>
    <row r="19" spans="2:5" s="18" customFormat="1" ht="9">
      <c r="B19" s="19" t="s">
        <v>261</v>
      </c>
    </row>
    <row r="21" spans="2:5" s="281" customFormat="1" ht="9" customHeight="1">
      <c r="B21" s="279" t="s">
        <v>504</v>
      </c>
      <c r="C21" s="280"/>
      <c r="D21" s="280"/>
      <c r="E21" s="280"/>
    </row>
  </sheetData>
  <mergeCells count="2">
    <mergeCell ref="C5:D5"/>
    <mergeCell ref="C16:D16"/>
  </mergeCells>
  <phoneticPr fontId="0" type="noConversion"/>
  <hyperlinks>
    <hyperlink ref="B4" location="Indice!A2" display="índice" xr:uid="{00000000-0004-0000-1500-000000000000}"/>
    <hyperlink ref="B21" r:id="rId1" xr:uid="{00000000-0004-0000-1500-000001000000}"/>
  </hyperlinks>
  <pageMargins left="0.75" right="0.75" top="1" bottom="1" header="0.5" footer="0.5"/>
  <pageSetup paperSize="9" scale="89" orientation="portrait" horizontalDpi="4294967292" verticalDpi="1200" r:id="rId2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B2:L23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8" width="6.7109375" style="15" bestFit="1" customWidth="1"/>
    <col min="9" max="9" width="0.85546875" style="14" customWidth="1"/>
    <col min="10" max="16384" width="9.140625" style="14"/>
  </cols>
  <sheetData>
    <row r="2" spans="2:12" s="154" customFormat="1" ht="10.15" customHeight="1">
      <c r="B2" s="12" t="str">
        <f>Indice!B27</f>
        <v>021 - Ensino básico - alunas/os matriculadas/os segundo o nível de ensino ministrado e a natureza institucional do estabelecimento por NUTS II, ano letivo 2020/2021</v>
      </c>
      <c r="C2" s="12"/>
      <c r="D2" s="12"/>
      <c r="E2" s="12"/>
      <c r="F2" s="12"/>
      <c r="G2" s="12"/>
      <c r="H2" s="12"/>
      <c r="I2" s="12"/>
    </row>
    <row r="3" spans="2:12" s="154" customFormat="1" ht="10.15" customHeight="1">
      <c r="B3" s="31" t="str">
        <f>Index!B27</f>
        <v>021 - Primary education - students enrolled according to level of education provided and nature of institution by region, school year 2020/2021</v>
      </c>
      <c r="C3" s="31"/>
      <c r="D3" s="31"/>
      <c r="E3" s="31"/>
      <c r="F3" s="31"/>
      <c r="G3" s="31"/>
      <c r="H3" s="31"/>
      <c r="I3" s="31"/>
    </row>
    <row r="4" spans="2:12">
      <c r="B4" s="171" t="s">
        <v>262</v>
      </c>
      <c r="J4" s="20"/>
      <c r="K4" s="20"/>
      <c r="L4" s="20"/>
    </row>
    <row r="5" spans="2:12" ht="12.75" customHeight="1">
      <c r="B5" s="38"/>
      <c r="C5" s="289" t="s">
        <v>15</v>
      </c>
      <c r="D5" s="289"/>
      <c r="E5" s="289"/>
      <c r="F5" s="289"/>
      <c r="G5" s="289"/>
      <c r="H5" s="289"/>
      <c r="I5" s="49"/>
      <c r="J5" s="20"/>
      <c r="K5" s="20"/>
      <c r="L5" s="20"/>
    </row>
    <row r="6" spans="2:12" ht="21.6" customHeight="1">
      <c r="B6" s="38"/>
      <c r="C6" s="293" t="s">
        <v>118</v>
      </c>
      <c r="D6" s="287"/>
      <c r="E6" s="287" t="s">
        <v>121</v>
      </c>
      <c r="F6" s="287"/>
      <c r="G6" s="287" t="s">
        <v>120</v>
      </c>
      <c r="H6" s="290"/>
      <c r="I6" s="49"/>
      <c r="J6" s="20"/>
      <c r="K6" s="20"/>
      <c r="L6" s="20"/>
    </row>
    <row r="7" spans="2:12">
      <c r="B7" s="38"/>
      <c r="C7" s="65" t="s">
        <v>115</v>
      </c>
      <c r="D7" s="45" t="s">
        <v>116</v>
      </c>
      <c r="E7" s="45" t="s">
        <v>115</v>
      </c>
      <c r="F7" s="45" t="s">
        <v>116</v>
      </c>
      <c r="G7" s="45" t="s">
        <v>115</v>
      </c>
      <c r="H7" s="66" t="s">
        <v>116</v>
      </c>
      <c r="I7" s="49"/>
      <c r="J7" s="20"/>
      <c r="K7" s="20"/>
      <c r="L7" s="20"/>
    </row>
    <row r="8" spans="2:12" ht="12" customHeight="1">
      <c r="B8" s="16" t="s">
        <v>21</v>
      </c>
      <c r="C8" s="108">
        <v>86</v>
      </c>
      <c r="D8" s="120">
        <v>14</v>
      </c>
      <c r="E8" s="120">
        <v>88</v>
      </c>
      <c r="F8" s="120">
        <v>12</v>
      </c>
      <c r="G8" s="120">
        <v>88</v>
      </c>
      <c r="H8" s="109">
        <v>12</v>
      </c>
      <c r="J8" s="20"/>
      <c r="K8" s="20"/>
      <c r="L8" s="20"/>
    </row>
    <row r="9" spans="2:12" ht="12" customHeight="1">
      <c r="B9" s="17" t="s">
        <v>41</v>
      </c>
      <c r="C9" s="110">
        <v>88</v>
      </c>
      <c r="D9" s="136">
        <v>12</v>
      </c>
      <c r="E9" s="136">
        <v>89</v>
      </c>
      <c r="F9" s="136">
        <v>11</v>
      </c>
      <c r="G9" s="136">
        <v>88</v>
      </c>
      <c r="H9" s="134">
        <v>12</v>
      </c>
      <c r="J9" s="20"/>
      <c r="K9" s="20"/>
      <c r="L9" s="20"/>
    </row>
    <row r="10" spans="2:12" ht="12" customHeight="1">
      <c r="B10" s="17" t="s">
        <v>42</v>
      </c>
      <c r="C10" s="110">
        <v>93</v>
      </c>
      <c r="D10" s="136">
        <v>7</v>
      </c>
      <c r="E10" s="136">
        <v>90</v>
      </c>
      <c r="F10" s="136">
        <v>10</v>
      </c>
      <c r="G10" s="136">
        <v>88</v>
      </c>
      <c r="H10" s="134">
        <v>12</v>
      </c>
      <c r="J10" s="20"/>
      <c r="K10" s="20"/>
      <c r="L10" s="20"/>
    </row>
    <row r="11" spans="2:12" ht="12" customHeight="1">
      <c r="B11" s="17" t="s">
        <v>229</v>
      </c>
      <c r="C11" s="110">
        <v>78</v>
      </c>
      <c r="D11" s="136">
        <v>22</v>
      </c>
      <c r="E11" s="136">
        <v>82</v>
      </c>
      <c r="F11" s="136">
        <v>18</v>
      </c>
      <c r="G11" s="136">
        <v>84</v>
      </c>
      <c r="H11" s="134">
        <v>16</v>
      </c>
      <c r="J11" s="20"/>
      <c r="K11" s="20"/>
    </row>
    <row r="12" spans="2:12" ht="12" customHeight="1">
      <c r="B12" s="17" t="s">
        <v>43</v>
      </c>
      <c r="C12" s="110">
        <v>97</v>
      </c>
      <c r="D12" s="136">
        <v>3</v>
      </c>
      <c r="E12" s="136">
        <v>97</v>
      </c>
      <c r="F12" s="136">
        <v>3</v>
      </c>
      <c r="G12" s="136">
        <v>96</v>
      </c>
      <c r="H12" s="134">
        <v>4</v>
      </c>
    </row>
    <row r="13" spans="2:12" ht="12" customHeight="1">
      <c r="B13" s="17" t="s">
        <v>44</v>
      </c>
      <c r="C13" s="110">
        <v>92</v>
      </c>
      <c r="D13" s="136">
        <v>8</v>
      </c>
      <c r="E13" s="136">
        <v>96</v>
      </c>
      <c r="F13" s="136">
        <v>4</v>
      </c>
      <c r="G13" s="136">
        <v>96</v>
      </c>
      <c r="H13" s="134">
        <v>4</v>
      </c>
    </row>
    <row r="14" spans="2:12" ht="12" customHeight="1">
      <c r="B14" s="17" t="s">
        <v>45</v>
      </c>
      <c r="C14" s="110">
        <v>91</v>
      </c>
      <c r="D14" s="136">
        <v>9</v>
      </c>
      <c r="E14" s="136">
        <v>97</v>
      </c>
      <c r="F14" s="136">
        <v>3</v>
      </c>
      <c r="G14" s="136">
        <v>99</v>
      </c>
      <c r="H14" s="134">
        <v>1</v>
      </c>
    </row>
    <row r="15" spans="2:12">
      <c r="B15" s="17" t="s">
        <v>46</v>
      </c>
      <c r="C15" s="110">
        <v>75</v>
      </c>
      <c r="D15" s="136">
        <v>25</v>
      </c>
      <c r="E15" s="136">
        <v>87</v>
      </c>
      <c r="F15" s="136">
        <v>13</v>
      </c>
      <c r="G15" s="136">
        <v>87</v>
      </c>
      <c r="H15" s="134">
        <v>13</v>
      </c>
    </row>
    <row r="16" spans="2:12" ht="21.6" customHeight="1">
      <c r="B16" s="38"/>
      <c r="C16" s="294" t="s">
        <v>119</v>
      </c>
      <c r="D16" s="295"/>
      <c r="E16" s="295" t="s">
        <v>122</v>
      </c>
      <c r="F16" s="295"/>
      <c r="G16" s="291" t="s">
        <v>304</v>
      </c>
      <c r="H16" s="292"/>
      <c r="I16" s="49"/>
    </row>
    <row r="17" spans="2:9">
      <c r="B17" s="38"/>
      <c r="C17" s="41" t="s">
        <v>117</v>
      </c>
      <c r="D17" s="42" t="s">
        <v>27</v>
      </c>
      <c r="E17" s="42" t="s">
        <v>117</v>
      </c>
      <c r="F17" s="42" t="s">
        <v>27</v>
      </c>
      <c r="G17" s="42" t="s">
        <v>117</v>
      </c>
      <c r="H17" s="43" t="s">
        <v>27</v>
      </c>
      <c r="I17" s="49"/>
    </row>
    <row r="18" spans="2:9" ht="12.75" customHeight="1">
      <c r="B18" s="38"/>
      <c r="C18" s="287" t="s">
        <v>15</v>
      </c>
      <c r="D18" s="287"/>
      <c r="E18" s="287"/>
      <c r="F18" s="287"/>
      <c r="G18" s="287"/>
      <c r="H18" s="287"/>
      <c r="I18" s="49"/>
    </row>
    <row r="19" spans="2:9" s="7" customFormat="1" ht="9" customHeight="1">
      <c r="B19" s="1" t="s">
        <v>210</v>
      </c>
      <c r="C19" s="1"/>
      <c r="D19" s="1"/>
      <c r="E19" s="1"/>
      <c r="F19" s="1"/>
      <c r="G19" s="1"/>
      <c r="H19" s="1"/>
      <c r="I19" s="1"/>
    </row>
    <row r="20" spans="2:9" s="18" customFormat="1" ht="9">
      <c r="B20" s="18" t="s">
        <v>260</v>
      </c>
    </row>
    <row r="21" spans="2:9" s="18" customFormat="1" ht="9">
      <c r="B21" s="19" t="s">
        <v>261</v>
      </c>
      <c r="C21" s="19"/>
      <c r="D21" s="19"/>
      <c r="E21" s="19"/>
      <c r="F21" s="19"/>
    </row>
    <row r="23" spans="2:9" s="281" customFormat="1" ht="9" customHeight="1">
      <c r="B23" s="279" t="s">
        <v>504</v>
      </c>
      <c r="C23" s="280"/>
      <c r="D23" s="280"/>
      <c r="E23" s="280"/>
    </row>
  </sheetData>
  <mergeCells count="8">
    <mergeCell ref="C5:H5"/>
    <mergeCell ref="C18:H18"/>
    <mergeCell ref="G6:H6"/>
    <mergeCell ref="G16:H16"/>
    <mergeCell ref="C6:D6"/>
    <mergeCell ref="C16:D16"/>
    <mergeCell ref="E6:F6"/>
    <mergeCell ref="E16:F16"/>
  </mergeCells>
  <phoneticPr fontId="0" type="noConversion"/>
  <hyperlinks>
    <hyperlink ref="B4" location="Indice!A2" display="índice" xr:uid="{00000000-0004-0000-1600-000000000000}"/>
    <hyperlink ref="B23" r:id="rId1" xr:uid="{00000000-0004-0000-1600-000001000000}"/>
  </hyperlinks>
  <pageMargins left="0.75" right="0.75" top="1" bottom="1" header="0.5" footer="0.5"/>
  <pageSetup paperSize="9" scale="74" orientation="portrait" horizontalDpi="4294967292" verticalDpi="1200" r:id="rId2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B2:H21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4" width="10.7109375" style="15" customWidth="1"/>
    <col min="5" max="5" width="0.85546875" style="14" customWidth="1"/>
    <col min="6" max="16384" width="9.140625" style="14"/>
  </cols>
  <sheetData>
    <row r="2" spans="2:8" s="154" customFormat="1" ht="10.15" customHeight="1">
      <c r="B2" s="12" t="str">
        <f>Indice!B28</f>
        <v>022 - Ensino secundário - alunas/os matriculadas/os segundo a natureza institucional do estabelecimento por NUTS II, ano letivo 2020/2021</v>
      </c>
      <c r="C2" s="12"/>
      <c r="D2" s="12"/>
      <c r="E2" s="12"/>
    </row>
    <row r="3" spans="2:8" s="154" customFormat="1" ht="10.15" customHeight="1">
      <c r="B3" s="31" t="str">
        <f>Index!B28</f>
        <v>022 - Upper secondary education - students enrolled according to the nature of institution by region, school year 2020/2021</v>
      </c>
      <c r="C3" s="12"/>
      <c r="D3" s="12"/>
      <c r="E3" s="12"/>
    </row>
    <row r="4" spans="2:8">
      <c r="B4" s="171" t="s">
        <v>262</v>
      </c>
      <c r="F4" s="20"/>
      <c r="G4" s="20"/>
      <c r="H4" s="20"/>
    </row>
    <row r="5" spans="2:8">
      <c r="B5" s="38"/>
      <c r="C5" s="289" t="s">
        <v>15</v>
      </c>
      <c r="D5" s="289"/>
      <c r="E5" s="49"/>
      <c r="F5" s="20"/>
      <c r="G5" s="20"/>
      <c r="H5" s="20"/>
    </row>
    <row r="6" spans="2:8">
      <c r="B6" s="38"/>
      <c r="C6" s="46" t="s">
        <v>115</v>
      </c>
      <c r="D6" s="48" t="s">
        <v>116</v>
      </c>
      <c r="E6" s="49"/>
      <c r="F6" s="20"/>
      <c r="G6" s="20"/>
      <c r="H6" s="20"/>
    </row>
    <row r="7" spans="2:8" ht="12" customHeight="1">
      <c r="B7" s="16" t="s">
        <v>21</v>
      </c>
      <c r="C7" s="130">
        <v>76</v>
      </c>
      <c r="D7" s="131">
        <v>24</v>
      </c>
      <c r="F7" s="20"/>
      <c r="G7" s="20"/>
      <c r="H7" s="20"/>
    </row>
    <row r="8" spans="2:8" ht="12" customHeight="1">
      <c r="B8" s="17" t="s">
        <v>41</v>
      </c>
      <c r="C8" s="132">
        <v>70</v>
      </c>
      <c r="D8" s="133">
        <v>30</v>
      </c>
      <c r="F8" s="20"/>
      <c r="G8" s="20"/>
      <c r="H8" s="20"/>
    </row>
    <row r="9" spans="2:8" ht="12" customHeight="1">
      <c r="B9" s="17" t="s">
        <v>42</v>
      </c>
      <c r="C9" s="132">
        <v>77</v>
      </c>
      <c r="D9" s="133">
        <v>23</v>
      </c>
      <c r="F9" s="20"/>
      <c r="G9" s="20"/>
      <c r="H9" s="20"/>
    </row>
    <row r="10" spans="2:8" ht="12" customHeight="1">
      <c r="B10" s="17" t="s">
        <v>229</v>
      </c>
      <c r="C10" s="132">
        <v>76</v>
      </c>
      <c r="D10" s="133">
        <v>24</v>
      </c>
      <c r="F10" s="20"/>
      <c r="G10" s="20"/>
    </row>
    <row r="11" spans="2:8" ht="12" customHeight="1">
      <c r="B11" s="17" t="s">
        <v>43</v>
      </c>
      <c r="C11" s="132">
        <v>82</v>
      </c>
      <c r="D11" s="133">
        <v>18</v>
      </c>
    </row>
    <row r="12" spans="2:8" ht="12" customHeight="1">
      <c r="B12" s="17" t="s">
        <v>44</v>
      </c>
      <c r="C12" s="132">
        <v>95</v>
      </c>
      <c r="D12" s="133">
        <v>5</v>
      </c>
    </row>
    <row r="13" spans="2:8" ht="12" customHeight="1">
      <c r="B13" s="17" t="s">
        <v>45</v>
      </c>
      <c r="C13" s="132">
        <v>78</v>
      </c>
      <c r="D13" s="133">
        <v>22</v>
      </c>
    </row>
    <row r="14" spans="2:8">
      <c r="B14" s="17" t="s">
        <v>46</v>
      </c>
      <c r="C14" s="132">
        <v>86</v>
      </c>
      <c r="D14" s="133">
        <v>14</v>
      </c>
    </row>
    <row r="15" spans="2:8">
      <c r="B15" s="38"/>
      <c r="C15" s="41" t="s">
        <v>117</v>
      </c>
      <c r="D15" s="43" t="s">
        <v>27</v>
      </c>
      <c r="E15" s="49"/>
    </row>
    <row r="16" spans="2:8">
      <c r="B16" s="38"/>
      <c r="C16" s="287" t="s">
        <v>15</v>
      </c>
      <c r="D16" s="287"/>
      <c r="E16" s="49"/>
    </row>
    <row r="17" spans="2:5" s="7" customFormat="1" ht="9" customHeight="1">
      <c r="B17" s="1" t="s">
        <v>210</v>
      </c>
      <c r="C17" s="1"/>
      <c r="D17" s="1"/>
      <c r="E17" s="1"/>
    </row>
    <row r="18" spans="2:5" s="18" customFormat="1" ht="9">
      <c r="B18" s="18" t="s">
        <v>260</v>
      </c>
    </row>
    <row r="19" spans="2:5" s="18" customFormat="1" ht="9">
      <c r="B19" s="19" t="s">
        <v>261</v>
      </c>
    </row>
    <row r="21" spans="2:5" s="281" customFormat="1" ht="9" customHeight="1">
      <c r="B21" s="279" t="s">
        <v>504</v>
      </c>
      <c r="C21" s="280"/>
      <c r="D21" s="280"/>
      <c r="E21" s="280"/>
    </row>
  </sheetData>
  <mergeCells count="2">
    <mergeCell ref="C5:D5"/>
    <mergeCell ref="C16:D16"/>
  </mergeCells>
  <phoneticPr fontId="0" type="noConversion"/>
  <hyperlinks>
    <hyperlink ref="B4" location="Indice!A2" display="índice" xr:uid="{00000000-0004-0000-1700-000000000000}"/>
    <hyperlink ref="B21" r:id="rId1" xr:uid="{00000000-0004-0000-1700-000001000000}"/>
  </hyperlinks>
  <pageMargins left="0.75" right="0.75" top="1" bottom="1" header="0.5" footer="0.5"/>
  <pageSetup paperSize="9" scale="89" orientation="portrait" horizontalDpi="4294967292" verticalDpi="1200" r:id="rId2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B2:H21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4" width="10.7109375" style="15" customWidth="1"/>
    <col min="5" max="5" width="0.85546875" style="14" customWidth="1"/>
    <col min="6" max="16384" width="9.140625" style="14"/>
  </cols>
  <sheetData>
    <row r="2" spans="2:8" s="154" customFormat="1" ht="10.15" customHeight="1">
      <c r="B2" s="12" t="str">
        <f>Indice!B29</f>
        <v>023 - Ensino superior - alunas/os inscritas/os segundo a natureza institucional do estabelecimento por NUTS II, ano letivo 2021/2022</v>
      </c>
      <c r="C2" s="12"/>
      <c r="D2" s="12"/>
      <c r="E2" s="12"/>
    </row>
    <row r="3" spans="2:8" s="154" customFormat="1" ht="10.15" customHeight="1">
      <c r="B3" s="31" t="str">
        <f>Index!B29</f>
        <v>023 - Tertiary education - students enrolled according to the nature of institution by region, school year 2021/2022</v>
      </c>
      <c r="C3" s="12"/>
      <c r="D3" s="12"/>
      <c r="E3" s="12"/>
    </row>
    <row r="4" spans="2:8">
      <c r="B4" s="171" t="s">
        <v>262</v>
      </c>
      <c r="F4" s="20"/>
      <c r="G4" s="20"/>
      <c r="H4" s="20"/>
    </row>
    <row r="5" spans="2:8">
      <c r="B5" s="38"/>
      <c r="C5" s="289" t="s">
        <v>15</v>
      </c>
      <c r="D5" s="289"/>
      <c r="E5" s="49"/>
      <c r="F5" s="20"/>
      <c r="G5" s="20"/>
      <c r="H5" s="20"/>
    </row>
    <row r="6" spans="2:8">
      <c r="B6" s="38"/>
      <c r="C6" s="46" t="s">
        <v>115</v>
      </c>
      <c r="D6" s="48" t="s">
        <v>116</v>
      </c>
      <c r="E6" s="49"/>
      <c r="F6" s="20"/>
      <c r="G6" s="20"/>
      <c r="H6" s="20"/>
    </row>
    <row r="7" spans="2:8" ht="12" customHeight="1">
      <c r="B7" s="16" t="s">
        <v>21</v>
      </c>
      <c r="C7" s="130">
        <v>81</v>
      </c>
      <c r="D7" s="131">
        <v>19</v>
      </c>
      <c r="F7" s="20"/>
      <c r="G7" s="20"/>
      <c r="H7" s="20"/>
    </row>
    <row r="8" spans="2:8" ht="12" customHeight="1">
      <c r="B8" s="17" t="s">
        <v>41</v>
      </c>
      <c r="C8" s="132">
        <v>74</v>
      </c>
      <c r="D8" s="133">
        <v>26</v>
      </c>
      <c r="F8" s="20"/>
      <c r="G8" s="20"/>
      <c r="H8" s="20"/>
    </row>
    <row r="9" spans="2:8" ht="12" customHeight="1">
      <c r="B9" s="17" t="s">
        <v>42</v>
      </c>
      <c r="C9" s="132">
        <v>97</v>
      </c>
      <c r="D9" s="133">
        <v>3</v>
      </c>
      <c r="F9" s="20"/>
      <c r="G9" s="20"/>
      <c r="H9" s="20"/>
    </row>
    <row r="10" spans="2:8" ht="12" customHeight="1">
      <c r="B10" s="17" t="s">
        <v>229</v>
      </c>
      <c r="C10" s="132">
        <v>75</v>
      </c>
      <c r="D10" s="133">
        <v>25</v>
      </c>
      <c r="F10" s="20"/>
      <c r="G10" s="20"/>
    </row>
    <row r="11" spans="2:8" ht="12" customHeight="1">
      <c r="B11" s="17" t="s">
        <v>43</v>
      </c>
      <c r="C11" s="132">
        <v>96</v>
      </c>
      <c r="D11" s="133">
        <v>4</v>
      </c>
    </row>
    <row r="12" spans="2:8" ht="12" customHeight="1">
      <c r="B12" s="17" t="s">
        <v>44</v>
      </c>
      <c r="C12" s="132">
        <v>91</v>
      </c>
      <c r="D12" s="133">
        <v>9</v>
      </c>
    </row>
    <row r="13" spans="2:8" ht="12" customHeight="1">
      <c r="B13" s="17" t="s">
        <v>45</v>
      </c>
      <c r="C13" s="132">
        <v>100</v>
      </c>
      <c r="D13" s="133">
        <v>0</v>
      </c>
    </row>
    <row r="14" spans="2:8">
      <c r="B14" s="17" t="s">
        <v>46</v>
      </c>
      <c r="C14" s="132">
        <v>89</v>
      </c>
      <c r="D14" s="133">
        <v>11</v>
      </c>
    </row>
    <row r="15" spans="2:8">
      <c r="B15" s="38"/>
      <c r="C15" s="41" t="s">
        <v>117</v>
      </c>
      <c r="D15" s="43" t="s">
        <v>27</v>
      </c>
      <c r="E15" s="49"/>
    </row>
    <row r="16" spans="2:8">
      <c r="B16" s="38"/>
      <c r="C16" s="287" t="s">
        <v>15</v>
      </c>
      <c r="D16" s="287"/>
      <c r="E16" s="49"/>
    </row>
    <row r="17" spans="2:5" s="7" customFormat="1" ht="9" customHeight="1">
      <c r="B17" s="1" t="s">
        <v>210</v>
      </c>
      <c r="C17" s="1"/>
      <c r="D17" s="1"/>
      <c r="E17" s="1"/>
    </row>
    <row r="18" spans="2:5" s="18" customFormat="1" ht="9">
      <c r="B18" s="18" t="s">
        <v>260</v>
      </c>
    </row>
    <row r="19" spans="2:5" s="18" customFormat="1" ht="9">
      <c r="B19" s="19" t="s">
        <v>261</v>
      </c>
    </row>
    <row r="21" spans="2:5" s="281" customFormat="1" ht="9" customHeight="1">
      <c r="B21" s="279" t="s">
        <v>505</v>
      </c>
      <c r="C21" s="280"/>
      <c r="D21" s="280"/>
      <c r="E21" s="280"/>
    </row>
  </sheetData>
  <mergeCells count="2">
    <mergeCell ref="C5:D5"/>
    <mergeCell ref="C16:D16"/>
  </mergeCells>
  <phoneticPr fontId="0" type="noConversion"/>
  <hyperlinks>
    <hyperlink ref="B4" location="Indice!A2" display="índice" xr:uid="{00000000-0004-0000-1800-000000000000}"/>
    <hyperlink ref="B21" r:id="rId1" xr:uid="{00000000-0004-0000-1800-000001000000}"/>
  </hyperlinks>
  <pageMargins left="0.75" right="0.75" top="1" bottom="1" header="0.5" footer="0.5"/>
  <pageSetup paperSize="9" scale="89" orientation="portrait" horizontalDpi="4294967292" verticalDpi="1200" r:id="rId2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F19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5" customWidth="1"/>
    <col min="3" max="3" width="19.28515625" style="15" customWidth="1"/>
    <col min="4" max="4" width="6.7109375" style="15" customWidth="1"/>
    <col min="5" max="5" width="19.28515625" style="14" customWidth="1"/>
    <col min="6" max="6" width="2" style="14" customWidth="1"/>
    <col min="7" max="7" width="0.85546875" style="14" customWidth="1"/>
    <col min="8" max="16384" width="9.140625" style="14"/>
  </cols>
  <sheetData>
    <row r="2" spans="2:6" s="154" customFormat="1" ht="10.15" customHeight="1">
      <c r="B2" s="12" t="str">
        <f>Indice!B30</f>
        <v>024 - Áreas de estudo mais representativas das/os alunas/os inscritas/os no ensino superior, Portugal, ano letivo 2021/2022</v>
      </c>
      <c r="C2" s="155"/>
      <c r="D2" s="155"/>
      <c r="E2" s="155"/>
      <c r="F2" s="155"/>
    </row>
    <row r="3" spans="2:6" s="154" customFormat="1" ht="10.15" customHeight="1">
      <c r="B3" s="31" t="str">
        <f>Index!B30</f>
        <v>024 - Most representative fields of study of students enrolled in tertiary education, Portugal, school year 2021/2022</v>
      </c>
      <c r="C3" s="156"/>
      <c r="D3" s="156"/>
      <c r="E3" s="156"/>
      <c r="F3" s="156"/>
    </row>
    <row r="4" spans="2:6">
      <c r="B4" s="171" t="s">
        <v>262</v>
      </c>
    </row>
    <row r="5" spans="2:6">
      <c r="B5" s="58"/>
      <c r="C5" s="53"/>
      <c r="D5" s="54"/>
      <c r="E5" s="53"/>
      <c r="F5" s="55"/>
    </row>
    <row r="6" spans="2:6">
      <c r="B6" s="58"/>
      <c r="C6" s="53"/>
      <c r="D6" s="70" t="s">
        <v>15</v>
      </c>
      <c r="E6" s="53"/>
      <c r="F6" s="55"/>
    </row>
    <row r="7" spans="2:6" ht="20.45" customHeight="1">
      <c r="B7" s="21"/>
      <c r="C7" s="21" t="s">
        <v>300</v>
      </c>
      <c r="D7" s="137">
        <v>17</v>
      </c>
      <c r="E7" s="187" t="s">
        <v>297</v>
      </c>
    </row>
    <row r="8" spans="2:6" ht="20.45" customHeight="1">
      <c r="B8" s="21"/>
      <c r="C8" s="21" t="s">
        <v>308</v>
      </c>
      <c r="D8" s="137">
        <v>15.2</v>
      </c>
      <c r="E8" s="36" t="s">
        <v>298</v>
      </c>
    </row>
    <row r="9" spans="2:6" ht="20.45" customHeight="1">
      <c r="B9" s="21"/>
      <c r="C9" s="186" t="s">
        <v>12</v>
      </c>
      <c r="D9" s="137">
        <v>13.5</v>
      </c>
      <c r="E9" s="187" t="s">
        <v>11</v>
      </c>
    </row>
    <row r="10" spans="2:6" ht="20.45" customHeight="1">
      <c r="B10" s="21"/>
      <c r="C10" s="21" t="s">
        <v>296</v>
      </c>
      <c r="D10" s="137">
        <v>9.5</v>
      </c>
      <c r="E10" s="36" t="s">
        <v>299</v>
      </c>
    </row>
    <row r="11" spans="2:6" ht="20.45" customHeight="1">
      <c r="B11" s="21"/>
      <c r="C11" s="186" t="s">
        <v>247</v>
      </c>
      <c r="D11" s="137">
        <v>6</v>
      </c>
      <c r="E11" s="188" t="s">
        <v>248</v>
      </c>
    </row>
    <row r="12" spans="2:6" s="20" customFormat="1">
      <c r="B12" s="55"/>
      <c r="C12" s="53"/>
      <c r="D12" s="71" t="s">
        <v>15</v>
      </c>
      <c r="E12" s="53"/>
      <c r="F12" s="55"/>
    </row>
    <row r="13" spans="2:6">
      <c r="B13" s="55"/>
      <c r="C13" s="53"/>
      <c r="D13" s="54"/>
      <c r="E13" s="53"/>
      <c r="F13" s="55"/>
    </row>
    <row r="14" spans="2:6" s="7" customFormat="1" ht="9" customHeight="1">
      <c r="B14" s="1" t="s">
        <v>210</v>
      </c>
      <c r="C14" s="1"/>
      <c r="D14" s="1"/>
      <c r="E14" s="1"/>
    </row>
    <row r="15" spans="2:6" s="18" customFormat="1" ht="9">
      <c r="B15" s="18" t="s">
        <v>260</v>
      </c>
    </row>
    <row r="16" spans="2:6" s="18" customFormat="1" ht="9">
      <c r="B16" s="19" t="s">
        <v>261</v>
      </c>
    </row>
    <row r="18" spans="2:5" s="281" customFormat="1" ht="9" customHeight="1">
      <c r="B18" s="279" t="s">
        <v>506</v>
      </c>
      <c r="C18" s="280"/>
      <c r="D18" s="280"/>
      <c r="E18" s="280"/>
    </row>
    <row r="19" spans="2:5">
      <c r="D19" s="138"/>
    </row>
  </sheetData>
  <phoneticPr fontId="0" type="noConversion"/>
  <hyperlinks>
    <hyperlink ref="B4" location="Indice!A2" display="índice" xr:uid="{00000000-0004-0000-1900-000000000000}"/>
    <hyperlink ref="B18" r:id="rId1" xr:uid="{00000000-0004-0000-1900-000001000000}"/>
  </hyperlinks>
  <pageMargins left="0.75" right="0.75" top="1" bottom="1" header="0.5" footer="0.5"/>
  <pageSetup paperSize="9" orientation="portrait" r:id="rId2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E35"/>
  <sheetViews>
    <sheetView showGridLines="0" zoomScaleNormal="100" workbookViewId="0"/>
  </sheetViews>
  <sheetFormatPr defaultRowHeight="11.25"/>
  <cols>
    <col min="1" max="1" width="0.85546875" style="14" customWidth="1"/>
    <col min="2" max="2" width="18.710937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Indice!B31</f>
        <v>025 - Proporção de mulheres no ensino superior por NUTS II - alunas/os inscritas/os - ano letivo 2021/2022</v>
      </c>
      <c r="C2" s="12"/>
      <c r="D2" s="12"/>
    </row>
    <row r="3" spans="2:4" s="154" customFormat="1" ht="10.15" customHeight="1">
      <c r="B3" s="31" t="str">
        <f>Index!B31</f>
        <v>025 - Proportion of women in the tertiary education by region - students enrolled - school year 2021/2022</v>
      </c>
      <c r="C3" s="12"/>
      <c r="D3" s="12"/>
    </row>
    <row r="4" spans="2:4">
      <c r="B4" s="171" t="s">
        <v>262</v>
      </c>
    </row>
    <row r="5" spans="2:4">
      <c r="B5" s="38"/>
      <c r="C5" s="49"/>
      <c r="D5" s="49"/>
    </row>
    <row r="6" spans="2:4">
      <c r="B6" s="38"/>
      <c r="C6" s="67" t="s">
        <v>15</v>
      </c>
      <c r="D6" s="49"/>
    </row>
    <row r="7" spans="2:4" ht="12" customHeight="1">
      <c r="B7" s="16" t="s">
        <v>21</v>
      </c>
      <c r="C7" s="98">
        <v>54</v>
      </c>
    </row>
    <row r="8" spans="2:4" ht="12" customHeight="1">
      <c r="B8" s="17" t="s">
        <v>41</v>
      </c>
      <c r="C8" s="99">
        <v>54</v>
      </c>
    </row>
    <row r="9" spans="2:4" ht="12" customHeight="1">
      <c r="B9" s="17" t="s">
        <v>42</v>
      </c>
      <c r="C9" s="99">
        <v>53.9</v>
      </c>
    </row>
    <row r="10" spans="2:4" ht="12" customHeight="1">
      <c r="B10" s="17" t="s">
        <v>229</v>
      </c>
      <c r="C10" s="99">
        <v>53.6</v>
      </c>
    </row>
    <row r="11" spans="2:4" ht="12" customHeight="1">
      <c r="B11" s="17" t="s">
        <v>43</v>
      </c>
      <c r="C11" s="99">
        <v>54.7</v>
      </c>
    </row>
    <row r="12" spans="2:4" ht="12" customHeight="1">
      <c r="B12" s="17" t="s">
        <v>44</v>
      </c>
      <c r="C12" s="99">
        <v>56.1</v>
      </c>
    </row>
    <row r="13" spans="2:4" ht="12" customHeight="1">
      <c r="B13" s="17" t="s">
        <v>45</v>
      </c>
      <c r="C13" s="99">
        <v>62.9</v>
      </c>
    </row>
    <row r="14" spans="2:4">
      <c r="B14" s="17" t="s">
        <v>46</v>
      </c>
      <c r="C14" s="99">
        <v>53.5</v>
      </c>
    </row>
    <row r="15" spans="2:4">
      <c r="B15" s="38"/>
      <c r="C15" s="68" t="s">
        <v>15</v>
      </c>
      <c r="D15" s="49"/>
    </row>
    <row r="16" spans="2:4">
      <c r="B16" s="38"/>
      <c r="C16" s="49"/>
      <c r="D16" s="49"/>
    </row>
    <row r="17" spans="2:5" s="7" customFormat="1" ht="9" customHeight="1">
      <c r="B17" s="1" t="s">
        <v>210</v>
      </c>
      <c r="C17" s="1"/>
      <c r="D17" s="1"/>
      <c r="E17" s="1"/>
    </row>
    <row r="18" spans="2:5" s="18" customFormat="1" ht="9">
      <c r="B18" s="18" t="s">
        <v>260</v>
      </c>
    </row>
    <row r="19" spans="2:5" s="18" customFormat="1" ht="9">
      <c r="B19" s="19" t="s">
        <v>261</v>
      </c>
    </row>
    <row r="20" spans="2:5" ht="12.75">
      <c r="D20" s="6"/>
    </row>
    <row r="21" spans="2:5" s="281" customFormat="1" ht="9" customHeight="1">
      <c r="B21" s="279" t="s">
        <v>507</v>
      </c>
      <c r="C21" s="280"/>
      <c r="D21" s="280"/>
      <c r="E21" s="280"/>
    </row>
    <row r="22" spans="2:5" ht="12.75">
      <c r="D22" s="6"/>
    </row>
    <row r="23" spans="2:5" ht="12.75">
      <c r="D23" s="6"/>
    </row>
    <row r="24" spans="2:5" ht="12.75">
      <c r="D24" s="6"/>
    </row>
    <row r="25" spans="2:5" ht="12.75">
      <c r="D25" s="6"/>
    </row>
    <row r="26" spans="2:5" ht="12.75">
      <c r="D26" s="6"/>
    </row>
    <row r="27" spans="2:5" ht="12.75">
      <c r="D27" s="6"/>
    </row>
    <row r="28" spans="2:5" ht="12.75">
      <c r="D28" s="6"/>
    </row>
    <row r="29" spans="2:5" ht="12.75">
      <c r="B29" s="128"/>
      <c r="D29" s="6"/>
    </row>
    <row r="30" spans="2:5" ht="12.75">
      <c r="B30" s="128"/>
      <c r="D30" s="6"/>
    </row>
    <row r="31" spans="2:5" ht="12.75">
      <c r="B31" s="127"/>
      <c r="D31" s="6"/>
    </row>
    <row r="32" spans="2:5" ht="12.75">
      <c r="D32" s="6"/>
    </row>
    <row r="33" spans="4:4" ht="12.75">
      <c r="D33" s="6"/>
    </row>
    <row r="34" spans="4:4" ht="12.75">
      <c r="D34" s="6"/>
    </row>
    <row r="35" spans="4:4" ht="12.75">
      <c r="D35" s="6"/>
    </row>
  </sheetData>
  <phoneticPr fontId="0" type="noConversion"/>
  <hyperlinks>
    <hyperlink ref="B4" location="Indice!A2" display="índice" xr:uid="{00000000-0004-0000-1A00-000000000000}"/>
    <hyperlink ref="B21" r:id="rId1" xr:uid="{00000000-0004-0000-1A00-000001000000}"/>
  </hyperlinks>
  <pageMargins left="0.75" right="0.75" top="1" bottom="1" header="0.5" footer="0.5"/>
  <pageSetup paperSize="9" orientation="portrait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I23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1" style="15" customWidth="1"/>
    <col min="4" max="4" width="12" style="15" bestFit="1" customWidth="1"/>
    <col min="5" max="5" width="10.7109375" style="15" customWidth="1"/>
    <col min="6" max="6" width="0.85546875" style="14" customWidth="1"/>
    <col min="7" max="16384" width="9.140625" style="14"/>
  </cols>
  <sheetData>
    <row r="2" spans="2:9" s="154" customFormat="1" ht="10.15" customHeight="1">
      <c r="B2" s="12" t="str">
        <f>Indice!B32</f>
        <v>026 - Taxas brutas de escolarização segundo o nível de ensino por NUTS II, ano letivo 2020/2021</v>
      </c>
      <c r="C2" s="12"/>
      <c r="D2" s="12"/>
      <c r="E2" s="12"/>
      <c r="F2" s="12"/>
    </row>
    <row r="3" spans="2:9" s="154" customFormat="1" ht="10.15" customHeight="1">
      <c r="B3" s="31" t="str">
        <f>Index!B32</f>
        <v>026 - Crude educational attainment rate according to level of education by region, school year 2020/2021</v>
      </c>
      <c r="C3" s="12"/>
      <c r="D3" s="12"/>
      <c r="E3" s="12"/>
      <c r="F3" s="12"/>
    </row>
    <row r="4" spans="2:9">
      <c r="B4" s="171" t="s">
        <v>262</v>
      </c>
      <c r="G4" s="20"/>
      <c r="H4" s="20"/>
      <c r="I4" s="20"/>
    </row>
    <row r="5" spans="2:9">
      <c r="B5" s="38"/>
      <c r="C5" s="289" t="s">
        <v>15</v>
      </c>
      <c r="D5" s="289"/>
      <c r="E5" s="289"/>
      <c r="F5" s="49"/>
      <c r="G5" s="20"/>
      <c r="H5" s="20"/>
      <c r="I5" s="20"/>
    </row>
    <row r="6" spans="2:9" ht="33.75" customHeight="1">
      <c r="B6" s="38"/>
      <c r="C6" s="46" t="s">
        <v>250</v>
      </c>
      <c r="D6" s="47" t="s">
        <v>124</v>
      </c>
      <c r="E6" s="48" t="s">
        <v>125</v>
      </c>
      <c r="F6" s="49"/>
      <c r="G6" s="20"/>
      <c r="H6" s="20"/>
      <c r="I6" s="20"/>
    </row>
    <row r="7" spans="2:9" ht="12" customHeight="1">
      <c r="B7" s="16" t="s">
        <v>21</v>
      </c>
      <c r="C7" s="101">
        <v>95.2</v>
      </c>
      <c r="D7" s="139">
        <v>107.8</v>
      </c>
      <c r="E7" s="102">
        <v>123.4</v>
      </c>
      <c r="G7" s="20"/>
      <c r="H7" s="20"/>
      <c r="I7" s="20"/>
    </row>
    <row r="8" spans="2:9" ht="12" customHeight="1">
      <c r="B8" s="17" t="s">
        <v>41</v>
      </c>
      <c r="C8" s="103">
        <v>98.5</v>
      </c>
      <c r="D8" s="140">
        <v>108.8</v>
      </c>
      <c r="E8" s="104">
        <v>122.9</v>
      </c>
      <c r="G8" s="20"/>
      <c r="H8" s="20"/>
      <c r="I8" s="20"/>
    </row>
    <row r="9" spans="2:9" ht="12" customHeight="1">
      <c r="B9" s="17" t="s">
        <v>42</v>
      </c>
      <c r="C9" s="103">
        <v>101.5</v>
      </c>
      <c r="D9" s="140">
        <v>108.4</v>
      </c>
      <c r="E9" s="104">
        <v>123.9</v>
      </c>
      <c r="G9" s="20"/>
      <c r="H9" s="20"/>
      <c r="I9" s="20"/>
    </row>
    <row r="10" spans="2:9" ht="12" customHeight="1">
      <c r="B10" s="17" t="s">
        <v>229</v>
      </c>
      <c r="C10" s="103">
        <v>85.4</v>
      </c>
      <c r="D10" s="140">
        <v>104.2</v>
      </c>
      <c r="E10" s="104">
        <v>127.3</v>
      </c>
      <c r="G10" s="20"/>
      <c r="H10" s="20"/>
    </row>
    <row r="11" spans="2:9" ht="12" customHeight="1">
      <c r="B11" s="17" t="s">
        <v>43</v>
      </c>
      <c r="C11" s="103">
        <v>105.6</v>
      </c>
      <c r="D11" s="140">
        <v>113.4</v>
      </c>
      <c r="E11" s="104">
        <v>119.5</v>
      </c>
    </row>
    <row r="12" spans="2:9" ht="12" customHeight="1">
      <c r="B12" s="17" t="s">
        <v>44</v>
      </c>
      <c r="C12" s="103">
        <v>100.5</v>
      </c>
      <c r="D12" s="140">
        <v>113.8</v>
      </c>
      <c r="E12" s="104">
        <v>119.6</v>
      </c>
    </row>
    <row r="13" spans="2:9" ht="12" customHeight="1">
      <c r="B13" s="17" t="s">
        <v>45</v>
      </c>
      <c r="C13" s="103">
        <v>96.2</v>
      </c>
      <c r="D13" s="140">
        <v>105.2</v>
      </c>
      <c r="E13" s="104">
        <v>105.1</v>
      </c>
    </row>
    <row r="14" spans="2:9">
      <c r="B14" s="17" t="s">
        <v>46</v>
      </c>
      <c r="C14" s="103">
        <v>102.3</v>
      </c>
      <c r="D14" s="140">
        <v>113</v>
      </c>
      <c r="E14" s="104">
        <v>118.9</v>
      </c>
    </row>
    <row r="15" spans="2:9" ht="45">
      <c r="B15" s="38"/>
      <c r="C15" s="189" t="s">
        <v>123</v>
      </c>
      <c r="D15" s="42" t="s">
        <v>301</v>
      </c>
      <c r="E15" s="43" t="s">
        <v>302</v>
      </c>
      <c r="F15" s="49"/>
    </row>
    <row r="16" spans="2:9">
      <c r="B16" s="38"/>
      <c r="C16" s="287" t="s">
        <v>15</v>
      </c>
      <c r="D16" s="287"/>
      <c r="E16" s="287"/>
      <c r="F16" s="49"/>
    </row>
    <row r="17" spans="2:6" s="7" customFormat="1" ht="9" customHeight="1">
      <c r="B17" s="1" t="s">
        <v>210</v>
      </c>
      <c r="C17" s="1"/>
      <c r="D17" s="1"/>
      <c r="E17" s="1"/>
      <c r="F17" s="1"/>
    </row>
    <row r="18" spans="2:6" s="18" customFormat="1" ht="9">
      <c r="B18" s="18" t="s">
        <v>260</v>
      </c>
    </row>
    <row r="19" spans="2:6" s="18" customFormat="1" ht="9">
      <c r="B19" s="19" t="s">
        <v>261</v>
      </c>
    </row>
    <row r="21" spans="2:6" s="281" customFormat="1" ht="9" customHeight="1">
      <c r="B21" s="279" t="s">
        <v>508</v>
      </c>
      <c r="C21" s="280"/>
      <c r="D21" s="280"/>
      <c r="E21" s="280"/>
    </row>
    <row r="22" spans="2:6" s="281" customFormat="1" ht="9" customHeight="1">
      <c r="B22" s="279" t="s">
        <v>509</v>
      </c>
      <c r="C22" s="280"/>
      <c r="D22" s="280"/>
      <c r="E22" s="280"/>
    </row>
    <row r="23" spans="2:6" s="281" customFormat="1" ht="9" customHeight="1">
      <c r="B23" s="279" t="s">
        <v>510</v>
      </c>
      <c r="C23" s="280"/>
      <c r="D23" s="280"/>
      <c r="E23" s="280"/>
    </row>
  </sheetData>
  <mergeCells count="2">
    <mergeCell ref="C5:E5"/>
    <mergeCell ref="C16:E16"/>
  </mergeCells>
  <phoneticPr fontId="0" type="noConversion"/>
  <hyperlinks>
    <hyperlink ref="B4" location="Indice!A2" display="índice" xr:uid="{00000000-0004-0000-1B00-000000000000}"/>
    <hyperlink ref="B21" r:id="rId1" xr:uid="{00000000-0004-0000-1B00-000001000000}"/>
    <hyperlink ref="B22" r:id="rId2" xr:uid="{00000000-0004-0000-1B00-000002000000}"/>
    <hyperlink ref="B23" r:id="rId3" xr:uid="{00000000-0004-0000-1B00-000003000000}"/>
  </hyperlinks>
  <pageMargins left="0.75" right="0.75" top="1" bottom="1" header="0.5" footer="0.5"/>
  <pageSetup paperSize="9" orientation="portrait" verticalDpi="0" r:id="rId4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I21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12" style="15" bestFit="1" customWidth="1"/>
    <col min="5" max="5" width="10.7109375" style="15" customWidth="1"/>
    <col min="6" max="6" width="0.85546875" style="14" customWidth="1"/>
    <col min="7" max="16384" width="9.140625" style="14"/>
  </cols>
  <sheetData>
    <row r="2" spans="2:9" s="154" customFormat="1" ht="10.15" customHeight="1">
      <c r="B2" s="12" t="str">
        <f>Indice!B33</f>
        <v>027 - Taxa de retenção e desistência no ensino básico por NUTS II, ano letivo 2020/2021</v>
      </c>
      <c r="C2" s="12"/>
      <c r="D2" s="12"/>
      <c r="E2" s="12"/>
      <c r="F2" s="12"/>
    </row>
    <row r="3" spans="2:9" s="154" customFormat="1" ht="10.15" customHeight="1">
      <c r="B3" s="31" t="str">
        <f>Index!B33</f>
        <v>027 - Retention and desistance rate at primary and lower secondary education by region, school year 2020/2021</v>
      </c>
      <c r="C3" s="12"/>
      <c r="D3" s="12"/>
      <c r="E3" s="12"/>
      <c r="F3" s="12"/>
    </row>
    <row r="4" spans="2:9">
      <c r="B4" s="171" t="s">
        <v>262</v>
      </c>
      <c r="G4" s="20"/>
      <c r="H4" s="20"/>
      <c r="I4" s="20"/>
    </row>
    <row r="5" spans="2:9">
      <c r="B5" s="38"/>
      <c r="C5" s="289" t="s">
        <v>15</v>
      </c>
      <c r="D5" s="289"/>
      <c r="E5" s="289"/>
      <c r="F5" s="49"/>
      <c r="G5" s="20"/>
      <c r="H5" s="20"/>
      <c r="I5" s="20"/>
    </row>
    <row r="6" spans="2:9" ht="30.6" customHeight="1">
      <c r="B6" s="38"/>
      <c r="C6" s="46" t="s">
        <v>118</v>
      </c>
      <c r="D6" s="47" t="s">
        <v>121</v>
      </c>
      <c r="E6" s="48" t="s">
        <v>120</v>
      </c>
      <c r="F6" s="49"/>
      <c r="G6" s="20"/>
      <c r="H6" s="20"/>
      <c r="I6" s="20"/>
    </row>
    <row r="7" spans="2:9" ht="12" customHeight="1">
      <c r="B7" s="16" t="s">
        <v>21</v>
      </c>
      <c r="C7" s="101">
        <v>2.1</v>
      </c>
      <c r="D7" s="139">
        <v>3.3</v>
      </c>
      <c r="E7" s="102">
        <v>4.3</v>
      </c>
      <c r="G7" s="20"/>
      <c r="H7" s="20"/>
      <c r="I7" s="20"/>
    </row>
    <row r="8" spans="2:9" ht="12" customHeight="1">
      <c r="B8" s="17" t="s">
        <v>41</v>
      </c>
      <c r="C8" s="103">
        <v>1.2</v>
      </c>
      <c r="D8" s="140">
        <v>1.8</v>
      </c>
      <c r="E8" s="104">
        <v>2.4</v>
      </c>
      <c r="G8" s="20"/>
      <c r="H8" s="20"/>
      <c r="I8" s="20"/>
    </row>
    <row r="9" spans="2:9" ht="12" customHeight="1">
      <c r="B9" s="17" t="s">
        <v>42</v>
      </c>
      <c r="C9" s="103">
        <v>1.8</v>
      </c>
      <c r="D9" s="140">
        <v>2.4</v>
      </c>
      <c r="E9" s="104">
        <v>3.4</v>
      </c>
      <c r="G9" s="20"/>
      <c r="H9" s="20"/>
      <c r="I9" s="20"/>
    </row>
    <row r="10" spans="2:9" ht="12" customHeight="1">
      <c r="B10" s="17" t="s">
        <v>229</v>
      </c>
      <c r="C10" s="103">
        <v>2.6</v>
      </c>
      <c r="D10" s="140">
        <v>4.9000000000000004</v>
      </c>
      <c r="E10" s="104">
        <v>5.8</v>
      </c>
      <c r="G10" s="20"/>
      <c r="H10" s="20"/>
    </row>
    <row r="11" spans="2:9" ht="12" customHeight="1">
      <c r="B11" s="17" t="s">
        <v>43</v>
      </c>
      <c r="C11" s="103">
        <v>3.6</v>
      </c>
      <c r="D11" s="140">
        <v>4.5</v>
      </c>
      <c r="E11" s="104">
        <v>5.8</v>
      </c>
    </row>
    <row r="12" spans="2:9" ht="12" customHeight="1">
      <c r="B12" s="17" t="s">
        <v>44</v>
      </c>
      <c r="C12" s="103">
        <v>2.9</v>
      </c>
      <c r="D12" s="140">
        <v>4.4000000000000004</v>
      </c>
      <c r="E12" s="104">
        <v>6</v>
      </c>
    </row>
    <row r="13" spans="2:9" ht="12" customHeight="1">
      <c r="B13" s="17" t="s">
        <v>45</v>
      </c>
      <c r="C13" s="103">
        <v>4.7</v>
      </c>
      <c r="D13" s="140">
        <v>4.4000000000000004</v>
      </c>
      <c r="E13" s="104">
        <v>9.9</v>
      </c>
    </row>
    <row r="14" spans="2:9">
      <c r="B14" s="17" t="s">
        <v>46</v>
      </c>
      <c r="C14" s="103">
        <v>1.8</v>
      </c>
      <c r="D14" s="140">
        <v>1.5</v>
      </c>
      <c r="E14" s="104">
        <v>4.7</v>
      </c>
    </row>
    <row r="15" spans="2:9" ht="33.75">
      <c r="B15" s="38"/>
      <c r="C15" s="189" t="s">
        <v>119</v>
      </c>
      <c r="D15" s="42" t="s">
        <v>122</v>
      </c>
      <c r="E15" s="43" t="s">
        <v>305</v>
      </c>
      <c r="F15" s="49"/>
    </row>
    <row r="16" spans="2:9">
      <c r="B16" s="38"/>
      <c r="C16" s="287" t="s">
        <v>15</v>
      </c>
      <c r="D16" s="287"/>
      <c r="E16" s="287"/>
      <c r="F16" s="49"/>
    </row>
    <row r="17" spans="2:6" s="7" customFormat="1" ht="9" customHeight="1">
      <c r="B17" s="1" t="s">
        <v>210</v>
      </c>
      <c r="C17" s="1"/>
      <c r="D17" s="1"/>
      <c r="E17" s="1"/>
      <c r="F17" s="1"/>
    </row>
    <row r="18" spans="2:6" s="18" customFormat="1" ht="9">
      <c r="B18" s="18" t="s">
        <v>260</v>
      </c>
    </row>
    <row r="19" spans="2:6" s="18" customFormat="1" ht="9">
      <c r="B19" s="19" t="s">
        <v>261</v>
      </c>
    </row>
    <row r="21" spans="2:6" s="281" customFormat="1" ht="9" customHeight="1">
      <c r="B21" s="279" t="s">
        <v>511</v>
      </c>
      <c r="C21" s="280"/>
      <c r="D21" s="280"/>
      <c r="E21" s="280"/>
    </row>
  </sheetData>
  <mergeCells count="2">
    <mergeCell ref="C5:E5"/>
    <mergeCell ref="C16:E16"/>
  </mergeCells>
  <phoneticPr fontId="0" type="noConversion"/>
  <hyperlinks>
    <hyperlink ref="B4" location="Indice!A2" display="índice" xr:uid="{00000000-0004-0000-1C00-000000000000}"/>
    <hyperlink ref="B21" r:id="rId1" xr:uid="{00000000-0004-0000-1C00-000001000000}"/>
  </hyperlinks>
  <pageMargins left="0.75" right="0.75" top="1" bottom="1" header="0.5" footer="0.5"/>
  <pageSetup paperSize="9" orientation="portrait" verticalDpi="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F26"/>
  <sheetViews>
    <sheetView showGridLines="0" zoomScaleNormal="100" workbookViewId="0"/>
  </sheetViews>
  <sheetFormatPr defaultRowHeight="12.75"/>
  <cols>
    <col min="1" max="1" width="0.85546875" customWidth="1"/>
    <col min="2" max="2" width="13.28515625" style="1" customWidth="1"/>
    <col min="3" max="5" width="10.7109375" style="1" customWidth="1"/>
    <col min="6" max="6" width="0.85546875" customWidth="1"/>
  </cols>
  <sheetData>
    <row r="1" spans="2:6" s="14" customFormat="1" ht="11.25">
      <c r="B1" s="15"/>
      <c r="C1" s="15"/>
      <c r="D1" s="15"/>
      <c r="E1" s="15"/>
    </row>
    <row r="2" spans="2:6" s="154" customFormat="1" ht="10.15" customHeight="1">
      <c r="B2" s="12" t="str">
        <f>Indice!B5</f>
        <v>001 - População residente em 31/12/2021 ┴ segundo o sexo por NUTS II</v>
      </c>
      <c r="C2" s="31"/>
      <c r="D2" s="31"/>
      <c r="E2" s="31"/>
      <c r="F2" s="31"/>
    </row>
    <row r="3" spans="2:6" s="154" customFormat="1" ht="10.15" customHeight="1">
      <c r="B3" s="31" t="str">
        <f>Index!B5</f>
        <v xml:space="preserve">001 - Resident Population on 31/12/2021 ┴ according to sex by region </v>
      </c>
      <c r="C3" s="157"/>
      <c r="D3" s="157"/>
      <c r="E3" s="157"/>
      <c r="F3" s="157"/>
    </row>
    <row r="4" spans="2:6" s="14" customFormat="1" ht="11.25">
      <c r="B4" s="171" t="s">
        <v>262</v>
      </c>
      <c r="C4" s="15"/>
      <c r="D4" s="15"/>
      <c r="E4" s="15"/>
    </row>
    <row r="5" spans="2:6" s="14" customFormat="1" ht="11.25">
      <c r="B5" s="38"/>
      <c r="C5" s="288" t="s">
        <v>341</v>
      </c>
      <c r="D5" s="288"/>
      <c r="E5" s="288"/>
      <c r="F5" s="288"/>
    </row>
    <row r="6" spans="2:6" s="14" customFormat="1" ht="11.25">
      <c r="B6" s="39"/>
      <c r="C6" s="46" t="s">
        <v>24</v>
      </c>
      <c r="D6" s="47" t="s">
        <v>0</v>
      </c>
      <c r="E6" s="48" t="s">
        <v>1</v>
      </c>
      <c r="F6" s="44"/>
    </row>
    <row r="7" spans="2:6" s="14" customFormat="1" ht="12" customHeight="1">
      <c r="B7" s="16" t="s">
        <v>21</v>
      </c>
      <c r="C7" s="76">
        <v>10352042</v>
      </c>
      <c r="D7" s="78">
        <v>4923101</v>
      </c>
      <c r="E7" s="80">
        <v>5428941</v>
      </c>
      <c r="F7" s="13"/>
    </row>
    <row r="8" spans="2:6" s="14" customFormat="1" ht="12" customHeight="1">
      <c r="B8" s="17" t="s">
        <v>41</v>
      </c>
      <c r="C8" s="77">
        <v>3587882</v>
      </c>
      <c r="D8" s="79">
        <v>1709627</v>
      </c>
      <c r="E8" s="81">
        <v>1878255</v>
      </c>
      <c r="F8" s="13"/>
    </row>
    <row r="9" spans="2:6" s="14" customFormat="1" ht="12" customHeight="1">
      <c r="B9" s="17" t="s">
        <v>42</v>
      </c>
      <c r="C9" s="77">
        <v>2235752</v>
      </c>
      <c r="D9" s="79">
        <v>1064893</v>
      </c>
      <c r="E9" s="81">
        <v>1170859</v>
      </c>
      <c r="F9" s="13"/>
    </row>
    <row r="10" spans="2:6" s="14" customFormat="1" ht="11.25">
      <c r="B10" s="24" t="s">
        <v>229</v>
      </c>
      <c r="C10" s="77">
        <v>2869627</v>
      </c>
      <c r="D10" s="79">
        <v>1348805</v>
      </c>
      <c r="E10" s="81">
        <v>1520822</v>
      </c>
      <c r="F10" s="13"/>
    </row>
    <row r="11" spans="2:6" s="14" customFormat="1" ht="12" customHeight="1">
      <c r="B11" s="17" t="s">
        <v>43</v>
      </c>
      <c r="C11" s="77">
        <v>705410</v>
      </c>
      <c r="D11" s="79">
        <v>342071</v>
      </c>
      <c r="E11" s="81">
        <v>363339</v>
      </c>
      <c r="F11" s="13"/>
    </row>
    <row r="12" spans="2:6" s="14" customFormat="1" ht="12" customHeight="1">
      <c r="B12" s="17" t="s">
        <v>44</v>
      </c>
      <c r="C12" s="77">
        <v>465701</v>
      </c>
      <c r="D12" s="79">
        <v>224881</v>
      </c>
      <c r="E12" s="81">
        <v>240820</v>
      </c>
      <c r="F12" s="13"/>
    </row>
    <row r="13" spans="2:6" s="14" customFormat="1" ht="12" customHeight="1">
      <c r="B13" s="17" t="s">
        <v>45</v>
      </c>
      <c r="C13" s="77">
        <v>236488</v>
      </c>
      <c r="D13" s="79">
        <v>114995</v>
      </c>
      <c r="E13" s="81">
        <v>121493</v>
      </c>
      <c r="F13" s="13"/>
    </row>
    <row r="14" spans="2:6" s="14" customFormat="1" ht="11.25">
      <c r="B14" s="17" t="s">
        <v>46</v>
      </c>
      <c r="C14" s="77">
        <v>251182</v>
      </c>
      <c r="D14" s="79">
        <v>117829</v>
      </c>
      <c r="E14" s="81">
        <v>133353</v>
      </c>
      <c r="F14" s="13"/>
    </row>
    <row r="15" spans="2:6" s="14" customFormat="1" ht="11.25">
      <c r="B15" s="40"/>
      <c r="C15" s="41" t="s">
        <v>24</v>
      </c>
      <c r="D15" s="42" t="s">
        <v>2</v>
      </c>
      <c r="E15" s="43" t="s">
        <v>3</v>
      </c>
      <c r="F15" s="44"/>
    </row>
    <row r="16" spans="2:6" s="14" customFormat="1" ht="11.25">
      <c r="B16" s="44"/>
      <c r="C16" s="287" t="s">
        <v>209</v>
      </c>
      <c r="D16" s="287"/>
      <c r="E16" s="287"/>
      <c r="F16" s="44"/>
    </row>
    <row r="17" spans="2:5" ht="9" customHeight="1">
      <c r="B17" s="1" t="s">
        <v>210</v>
      </c>
    </row>
    <row r="18" spans="2:5" s="18" customFormat="1" ht="9">
      <c r="B18" s="18" t="s">
        <v>789</v>
      </c>
    </row>
    <row r="19" spans="2:5" s="18" customFormat="1" ht="9">
      <c r="B19" s="19" t="s">
        <v>790</v>
      </c>
    </row>
    <row r="20" spans="2:5" ht="12" customHeight="1">
      <c r="C20"/>
      <c r="D20"/>
      <c r="E20"/>
    </row>
    <row r="21" spans="2:5" s="281" customFormat="1" ht="9" customHeight="1">
      <c r="B21" s="279" t="s">
        <v>483</v>
      </c>
      <c r="C21" s="280"/>
      <c r="D21" s="280"/>
      <c r="E21" s="280"/>
    </row>
    <row r="26" spans="2:5">
      <c r="B26" s="278"/>
    </row>
  </sheetData>
  <mergeCells count="2">
    <mergeCell ref="C16:E16"/>
    <mergeCell ref="C5:F5"/>
  </mergeCells>
  <phoneticPr fontId="0" type="noConversion"/>
  <hyperlinks>
    <hyperlink ref="B4" location="Indice!A2" display="índice" xr:uid="{00000000-0004-0000-0200-000000000000}"/>
    <hyperlink ref="B21" r:id="rId1" xr:uid="{00000000-0004-0000-0200-000001000000}"/>
  </hyperlinks>
  <pageMargins left="0.75" right="0.75" top="1" bottom="1" header="0.5" footer="0.5"/>
  <pageSetup paperSize="9" orientation="portrait" r:id="rId2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I21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12" style="15" bestFit="1" customWidth="1"/>
    <col min="5" max="5" width="10.7109375" style="15" customWidth="1"/>
    <col min="6" max="6" width="0.85546875" style="14" customWidth="1"/>
    <col min="7" max="16384" width="9.140625" style="14"/>
  </cols>
  <sheetData>
    <row r="2" spans="2:9" s="154" customFormat="1" ht="10.15" customHeight="1">
      <c r="B2" s="12" t="str">
        <f>Indice!B34</f>
        <v>028 - Taxa de transição/conclusão no ensino secundário por NUTS II, ano letivo 2020/2021</v>
      </c>
      <c r="C2" s="12"/>
      <c r="D2" s="12"/>
      <c r="E2" s="12"/>
      <c r="F2" s="12"/>
    </row>
    <row r="3" spans="2:9" s="154" customFormat="1" ht="10.15" customHeight="1">
      <c r="B3" s="31" t="str">
        <f>Index!B34</f>
        <v>028 - Success rate at upper secondary education by region, school year 2020/2021</v>
      </c>
      <c r="C3" s="12"/>
      <c r="D3" s="12"/>
      <c r="E3" s="12"/>
      <c r="F3" s="12"/>
    </row>
    <row r="4" spans="2:9">
      <c r="B4" s="171" t="s">
        <v>262</v>
      </c>
      <c r="G4" s="20"/>
      <c r="H4" s="20"/>
      <c r="I4" s="20"/>
    </row>
    <row r="5" spans="2:9">
      <c r="B5" s="243"/>
      <c r="C5" s="296" t="s">
        <v>15</v>
      </c>
      <c r="D5" s="296"/>
      <c r="E5" s="296"/>
      <c r="F5" s="248"/>
      <c r="G5" s="20"/>
      <c r="H5" s="20"/>
      <c r="I5" s="20"/>
    </row>
    <row r="6" spans="2:9" ht="45">
      <c r="B6" s="243"/>
      <c r="C6" s="249" t="s">
        <v>24</v>
      </c>
      <c r="D6" s="250" t="s">
        <v>249</v>
      </c>
      <c r="E6" s="251" t="s">
        <v>306</v>
      </c>
      <c r="F6" s="248"/>
      <c r="G6" s="20"/>
      <c r="H6" s="20"/>
      <c r="I6" s="20"/>
    </row>
    <row r="7" spans="2:9" ht="12" customHeight="1">
      <c r="B7" s="16" t="s">
        <v>21</v>
      </c>
      <c r="C7" s="101">
        <v>91.7</v>
      </c>
      <c r="D7" s="139">
        <v>92</v>
      </c>
      <c r="E7" s="102">
        <v>91.2</v>
      </c>
      <c r="G7" s="20"/>
      <c r="H7" s="20"/>
      <c r="I7" s="20"/>
    </row>
    <row r="8" spans="2:9" ht="12" customHeight="1">
      <c r="B8" s="17" t="s">
        <v>41</v>
      </c>
      <c r="C8" s="103">
        <v>94.3</v>
      </c>
      <c r="D8" s="140">
        <v>94.7</v>
      </c>
      <c r="E8" s="104">
        <v>93.6</v>
      </c>
      <c r="G8" s="20"/>
      <c r="H8" s="20"/>
      <c r="I8" s="20"/>
    </row>
    <row r="9" spans="2:9" ht="12" customHeight="1">
      <c r="B9" s="17" t="s">
        <v>42</v>
      </c>
      <c r="C9" s="103">
        <v>92.8</v>
      </c>
      <c r="D9" s="140">
        <v>93.1</v>
      </c>
      <c r="E9" s="104">
        <v>92.4</v>
      </c>
      <c r="G9" s="20"/>
      <c r="H9" s="20"/>
      <c r="I9" s="20"/>
    </row>
    <row r="10" spans="2:9" ht="12" customHeight="1">
      <c r="B10" s="17" t="s">
        <v>229</v>
      </c>
      <c r="C10" s="103">
        <v>88.9</v>
      </c>
      <c r="D10" s="140">
        <v>89</v>
      </c>
      <c r="E10" s="104">
        <v>88.9</v>
      </c>
      <c r="G10" s="20"/>
      <c r="H10" s="20"/>
    </row>
    <row r="11" spans="2:9" ht="12" customHeight="1">
      <c r="B11" s="17" t="s">
        <v>43</v>
      </c>
      <c r="C11" s="103">
        <v>91.7</v>
      </c>
      <c r="D11" s="140">
        <v>91.9</v>
      </c>
      <c r="E11" s="104">
        <v>91.2</v>
      </c>
    </row>
    <row r="12" spans="2:9" ht="12" customHeight="1">
      <c r="B12" s="17" t="s">
        <v>44</v>
      </c>
      <c r="C12" s="103">
        <v>88.7</v>
      </c>
      <c r="D12" s="140">
        <v>90.2</v>
      </c>
      <c r="E12" s="104">
        <v>86.2</v>
      </c>
    </row>
    <row r="13" spans="2:9" ht="12" customHeight="1">
      <c r="B13" s="17" t="s">
        <v>45</v>
      </c>
      <c r="C13" s="103">
        <v>87.2</v>
      </c>
      <c r="D13" s="140">
        <v>88.5</v>
      </c>
      <c r="E13" s="104">
        <v>84.8</v>
      </c>
    </row>
    <row r="14" spans="2:9">
      <c r="B14" s="17" t="s">
        <v>46</v>
      </c>
      <c r="C14" s="103">
        <v>89.1</v>
      </c>
      <c r="D14" s="140">
        <v>90.1</v>
      </c>
      <c r="E14" s="104">
        <v>87.1</v>
      </c>
    </row>
    <row r="15" spans="2:9" ht="45">
      <c r="B15" s="38"/>
      <c r="C15" s="41" t="s">
        <v>24</v>
      </c>
      <c r="D15" s="42" t="s">
        <v>218</v>
      </c>
      <c r="E15" s="43" t="s">
        <v>307</v>
      </c>
      <c r="F15" s="49"/>
    </row>
    <row r="16" spans="2:9">
      <c r="B16" s="38"/>
      <c r="C16" s="287" t="s">
        <v>15</v>
      </c>
      <c r="D16" s="287"/>
      <c r="E16" s="287"/>
      <c r="F16" s="49"/>
    </row>
    <row r="17" spans="2:6" s="7" customFormat="1" ht="9" customHeight="1">
      <c r="B17" s="1" t="s">
        <v>210</v>
      </c>
      <c r="C17" s="1"/>
      <c r="D17" s="1"/>
      <c r="E17" s="1"/>
      <c r="F17" s="1"/>
    </row>
    <row r="18" spans="2:6" s="18" customFormat="1" ht="9">
      <c r="B18" s="18" t="s">
        <v>260</v>
      </c>
    </row>
    <row r="19" spans="2:6" s="18" customFormat="1" ht="9">
      <c r="B19" s="19" t="s">
        <v>261</v>
      </c>
    </row>
    <row r="21" spans="2:6" s="281" customFormat="1" ht="9" customHeight="1">
      <c r="B21" s="279" t="s">
        <v>512</v>
      </c>
      <c r="C21" s="280"/>
      <c r="D21" s="280"/>
      <c r="E21" s="280"/>
    </row>
  </sheetData>
  <mergeCells count="2">
    <mergeCell ref="C5:E5"/>
    <mergeCell ref="C16:E16"/>
  </mergeCells>
  <phoneticPr fontId="0" type="noConversion"/>
  <hyperlinks>
    <hyperlink ref="B4" location="Indice!A2" display="índice" xr:uid="{00000000-0004-0000-1D00-000000000000}"/>
    <hyperlink ref="B21" r:id="rId1" xr:uid="{00000000-0004-0000-1D00-000001000000}"/>
  </hyperlinks>
  <pageMargins left="0.75" right="0.75" top="1" bottom="1" header="0.5" footer="0.5"/>
  <pageSetup paperSize="9" orientation="portrait" r:id="rId2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2:E21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1:4" s="154" customFormat="1" ht="10.15" customHeight="1">
      <c r="A2" s="156"/>
      <c r="B2" s="12" t="str">
        <f>Indice!B37</f>
        <v>029 - Cinema - recintos utilizados por NUTS II, 2021</v>
      </c>
      <c r="C2" s="12"/>
      <c r="D2" s="12"/>
    </row>
    <row r="3" spans="1:4" s="154" customFormat="1" ht="10.15" customHeight="1">
      <c r="B3" s="31" t="str">
        <f>Index!B37</f>
        <v>029 - Cinema - precincts by region, 2021</v>
      </c>
      <c r="C3" s="31"/>
      <c r="D3" s="31"/>
    </row>
    <row r="4" spans="1:4">
      <c r="B4" s="171" t="s">
        <v>262</v>
      </c>
    </row>
    <row r="5" spans="1:4">
      <c r="B5" s="38"/>
      <c r="C5" s="49"/>
      <c r="D5" s="49"/>
    </row>
    <row r="6" spans="1:4">
      <c r="B6" s="38"/>
      <c r="C6" s="67" t="s">
        <v>341</v>
      </c>
      <c r="D6" s="49"/>
    </row>
    <row r="7" spans="1:4" ht="12" customHeight="1">
      <c r="B7" s="16" t="s">
        <v>21</v>
      </c>
      <c r="C7" s="106">
        <v>176</v>
      </c>
    </row>
    <row r="8" spans="1:4" ht="12" customHeight="1">
      <c r="B8" s="17" t="s">
        <v>41</v>
      </c>
      <c r="C8" s="107">
        <v>52</v>
      </c>
    </row>
    <row r="9" spans="1:4" ht="12" customHeight="1">
      <c r="B9" s="17" t="s">
        <v>42</v>
      </c>
      <c r="C9" s="107">
        <v>44</v>
      </c>
    </row>
    <row r="10" spans="1:4" ht="12" customHeight="1">
      <c r="B10" s="17" t="s">
        <v>229</v>
      </c>
      <c r="C10" s="107">
        <v>33</v>
      </c>
    </row>
    <row r="11" spans="1:4" ht="12" customHeight="1">
      <c r="B11" s="17" t="s">
        <v>43</v>
      </c>
      <c r="C11" s="107">
        <v>25</v>
      </c>
    </row>
    <row r="12" spans="1:4" ht="12" customHeight="1">
      <c r="B12" s="17" t="s">
        <v>44</v>
      </c>
      <c r="C12" s="107">
        <v>13</v>
      </c>
    </row>
    <row r="13" spans="1:4" ht="12" customHeight="1">
      <c r="B13" s="17" t="s">
        <v>45</v>
      </c>
      <c r="C13" s="107">
        <v>6</v>
      </c>
    </row>
    <row r="14" spans="1:4">
      <c r="B14" s="17" t="s">
        <v>46</v>
      </c>
      <c r="C14" s="107">
        <v>3</v>
      </c>
    </row>
    <row r="15" spans="1:4">
      <c r="B15" s="38"/>
      <c r="C15" s="68" t="s">
        <v>209</v>
      </c>
      <c r="D15" s="49"/>
    </row>
    <row r="16" spans="1:4">
      <c r="B16" s="38"/>
      <c r="C16" s="49"/>
      <c r="D16" s="49"/>
    </row>
    <row r="17" spans="2:5">
      <c r="B17" s="1" t="s">
        <v>210</v>
      </c>
    </row>
    <row r="18" spans="2:5" s="18" customFormat="1" ht="9">
      <c r="B18" s="18" t="s">
        <v>213</v>
      </c>
    </row>
    <row r="19" spans="2:5" s="18" customFormat="1" ht="9">
      <c r="B19" s="30" t="s">
        <v>235</v>
      </c>
    </row>
    <row r="21" spans="2:5" s="281" customFormat="1" ht="9" customHeight="1">
      <c r="B21" s="279" t="s">
        <v>513</v>
      </c>
      <c r="C21" s="280"/>
      <c r="D21" s="280"/>
      <c r="E21" s="280"/>
    </row>
  </sheetData>
  <phoneticPr fontId="0" type="noConversion"/>
  <hyperlinks>
    <hyperlink ref="B4" location="Indice!A2" display="índice" xr:uid="{00000000-0004-0000-1E00-000000000000}"/>
    <hyperlink ref="B21" r:id="rId1" xr:uid="{00000000-0004-0000-1E00-000001000000}"/>
  </hyperlinks>
  <pageMargins left="0.75" right="0.75" top="1" bottom="1" header="0.5" footer="0.5"/>
  <pageSetup paperSize="9" orientation="portrait" r:id="rId2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F29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Indice!B38</f>
        <v>030 - Taxa de ocupação das salas de cinema por NUTS II, 2021</v>
      </c>
      <c r="C2" s="12"/>
      <c r="D2" s="12"/>
    </row>
    <row r="3" spans="2:4" s="154" customFormat="1" ht="10.15" customHeight="1">
      <c r="B3" s="31" t="str">
        <f>Index!B38</f>
        <v>030 - Occupation rate of cinema precincts by region, 2021</v>
      </c>
      <c r="C3" s="12"/>
      <c r="D3" s="12"/>
    </row>
    <row r="4" spans="2:4">
      <c r="B4" s="171" t="s">
        <v>262</v>
      </c>
    </row>
    <row r="5" spans="2:4">
      <c r="B5" s="38"/>
      <c r="C5" s="49"/>
      <c r="D5" s="49"/>
    </row>
    <row r="6" spans="2:4">
      <c r="B6" s="38"/>
      <c r="C6" s="67" t="s">
        <v>15</v>
      </c>
      <c r="D6" s="49"/>
    </row>
    <row r="7" spans="2:4" ht="12" customHeight="1">
      <c r="B7" s="16" t="s">
        <v>21</v>
      </c>
      <c r="C7" s="94">
        <v>8.6</v>
      </c>
    </row>
    <row r="8" spans="2:4" ht="12" customHeight="1">
      <c r="B8" s="17" t="s">
        <v>41</v>
      </c>
      <c r="C8" s="95">
        <v>8.6999999999999993</v>
      </c>
    </row>
    <row r="9" spans="2:4" ht="12" customHeight="1">
      <c r="B9" s="17" t="s">
        <v>42</v>
      </c>
      <c r="C9" s="95">
        <v>7.2</v>
      </c>
    </row>
    <row r="10" spans="2:4" ht="12" customHeight="1">
      <c r="B10" s="17" t="s">
        <v>229</v>
      </c>
      <c r="C10" s="95">
        <v>10</v>
      </c>
    </row>
    <row r="11" spans="2:4" ht="12" customHeight="1">
      <c r="B11" s="17" t="s">
        <v>43</v>
      </c>
      <c r="C11" s="95">
        <v>6.6</v>
      </c>
    </row>
    <row r="12" spans="2:4" ht="12" customHeight="1">
      <c r="B12" s="17" t="s">
        <v>44</v>
      </c>
      <c r="C12" s="95">
        <v>7.3</v>
      </c>
    </row>
    <row r="13" spans="2:4">
      <c r="B13" s="24" t="s">
        <v>22</v>
      </c>
      <c r="C13" s="95">
        <v>7.9</v>
      </c>
    </row>
    <row r="14" spans="2:4">
      <c r="B14" s="24" t="s">
        <v>23</v>
      </c>
      <c r="C14" s="95">
        <v>5.6</v>
      </c>
    </row>
    <row r="15" spans="2:4">
      <c r="B15" s="38"/>
      <c r="C15" s="68" t="s">
        <v>15</v>
      </c>
      <c r="D15" s="49"/>
    </row>
    <row r="16" spans="2:4">
      <c r="B16" s="38"/>
      <c r="C16" s="49"/>
      <c r="D16" s="49"/>
    </row>
    <row r="17" spans="2:6" s="7" customFormat="1" ht="9" customHeight="1">
      <c r="B17" s="1" t="s">
        <v>210</v>
      </c>
      <c r="C17" s="1"/>
      <c r="D17" s="1"/>
      <c r="E17" s="1"/>
    </row>
    <row r="18" spans="2:6" s="18" customFormat="1" ht="9">
      <c r="B18" s="18" t="s">
        <v>213</v>
      </c>
    </row>
    <row r="19" spans="2:6" s="18" customFormat="1" ht="9">
      <c r="B19" s="30" t="s">
        <v>235</v>
      </c>
    </row>
    <row r="20" spans="2:6" ht="12.75">
      <c r="D20" s="6"/>
    </row>
    <row r="21" spans="2:6" s="281" customFormat="1" ht="9" customHeight="1">
      <c r="B21" s="279" t="s">
        <v>514</v>
      </c>
      <c r="C21" s="280"/>
      <c r="D21" s="280"/>
      <c r="E21" s="280"/>
    </row>
    <row r="22" spans="2:6">
      <c r="C22" s="129"/>
    </row>
    <row r="23" spans="2:6">
      <c r="C23" s="143"/>
    </row>
    <row r="28" spans="2:6">
      <c r="F28" s="158"/>
    </row>
    <row r="29" spans="2:6">
      <c r="F29" s="158"/>
    </row>
  </sheetData>
  <phoneticPr fontId="0" type="noConversion"/>
  <hyperlinks>
    <hyperlink ref="B4" location="Indice!A2" display="índice" xr:uid="{00000000-0004-0000-1F00-000000000000}"/>
    <hyperlink ref="B21" r:id="rId1" xr:uid="{00000000-0004-0000-1F00-000001000000}"/>
  </hyperlinks>
  <pageMargins left="0.75" right="0.75" top="1" bottom="1" header="0.5" footer="0.5"/>
  <pageSetup paperSize="9" orientation="portrait" r:id="rId2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F21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6" s="154" customFormat="1" ht="10.15" customHeight="1">
      <c r="B2" s="12" t="str">
        <f>Indice!B39</f>
        <v>031 - Espetadores/as de cinema por NUTS II, 2021</v>
      </c>
      <c r="C2" s="12"/>
      <c r="D2" s="12"/>
    </row>
    <row r="3" spans="2:6" s="154" customFormat="1" ht="10.15" customHeight="1">
      <c r="B3" s="31" t="str">
        <f>Index!B39</f>
        <v>031 - Spectators of cinema by region, 2021</v>
      </c>
      <c r="C3" s="12"/>
      <c r="D3" s="12"/>
    </row>
    <row r="4" spans="2:6">
      <c r="B4" s="171" t="s">
        <v>262</v>
      </c>
    </row>
    <row r="5" spans="2:6">
      <c r="B5" s="38"/>
      <c r="C5" s="49"/>
      <c r="D5" s="49"/>
    </row>
    <row r="6" spans="2:6">
      <c r="B6" s="38"/>
      <c r="C6" s="67" t="s">
        <v>4</v>
      </c>
      <c r="D6" s="49"/>
    </row>
    <row r="7" spans="2:6" ht="12" customHeight="1">
      <c r="B7" s="16" t="s">
        <v>21</v>
      </c>
      <c r="C7" s="106">
        <v>5480</v>
      </c>
      <c r="F7" s="145"/>
    </row>
    <row r="8" spans="2:6" ht="12" customHeight="1">
      <c r="B8" s="17" t="s">
        <v>41</v>
      </c>
      <c r="C8" s="107">
        <v>1812</v>
      </c>
      <c r="F8" s="145"/>
    </row>
    <row r="9" spans="2:6" ht="12" customHeight="1">
      <c r="B9" s="17" t="s">
        <v>42</v>
      </c>
      <c r="C9" s="107">
        <v>691</v>
      </c>
      <c r="F9" s="145"/>
    </row>
    <row r="10" spans="2:6" ht="12" customHeight="1">
      <c r="B10" s="17" t="s">
        <v>229</v>
      </c>
      <c r="C10" s="107">
        <v>2373</v>
      </c>
      <c r="F10" s="145"/>
    </row>
    <row r="11" spans="2:6" ht="12" customHeight="1">
      <c r="B11" s="17" t="s">
        <v>43</v>
      </c>
      <c r="C11" s="107">
        <v>130</v>
      </c>
      <c r="F11" s="145"/>
    </row>
    <row r="12" spans="2:6" ht="12" customHeight="1">
      <c r="B12" s="17" t="s">
        <v>44</v>
      </c>
      <c r="C12" s="107">
        <v>328</v>
      </c>
      <c r="F12" s="145"/>
    </row>
    <row r="13" spans="2:6">
      <c r="B13" s="24" t="s">
        <v>22</v>
      </c>
      <c r="C13" s="107">
        <v>46</v>
      </c>
      <c r="F13" s="145"/>
    </row>
    <row r="14" spans="2:6">
      <c r="B14" s="24" t="s">
        <v>23</v>
      </c>
      <c r="C14" s="107">
        <v>99</v>
      </c>
      <c r="F14" s="145"/>
    </row>
    <row r="15" spans="2:6">
      <c r="B15" s="38"/>
      <c r="C15" s="68" t="s">
        <v>5</v>
      </c>
      <c r="D15" s="49"/>
    </row>
    <row r="16" spans="2:6">
      <c r="B16" s="38"/>
      <c r="C16" s="49"/>
      <c r="D16" s="49"/>
    </row>
    <row r="17" spans="2:5" s="7" customFormat="1" ht="9" customHeight="1">
      <c r="B17" s="1" t="s">
        <v>210</v>
      </c>
      <c r="C17" s="1"/>
      <c r="D17" s="1"/>
      <c r="E17" s="1"/>
    </row>
    <row r="18" spans="2:5" s="18" customFormat="1" ht="9">
      <c r="B18" s="18" t="s">
        <v>213</v>
      </c>
    </row>
    <row r="19" spans="2:5" s="18" customFormat="1" ht="9">
      <c r="B19" s="30" t="s">
        <v>235</v>
      </c>
    </row>
    <row r="21" spans="2:5" s="281" customFormat="1" ht="9" customHeight="1">
      <c r="B21" s="279" t="s">
        <v>515</v>
      </c>
      <c r="C21" s="280"/>
      <c r="D21" s="280"/>
      <c r="E21" s="280"/>
    </row>
  </sheetData>
  <phoneticPr fontId="0" type="noConversion"/>
  <hyperlinks>
    <hyperlink ref="B4" location="Indice!A2" display="índice" xr:uid="{00000000-0004-0000-2000-000000000000}"/>
    <hyperlink ref="B21" r:id="rId1" xr:uid="{00000000-0004-0000-2000-000001000000}"/>
  </hyperlinks>
  <pageMargins left="0.75" right="0.75" top="1" bottom="1" header="0.5" footer="0.5"/>
  <pageSetup paperSize="9" orientation="portrait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E22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11.7109375" style="15" bestFit="1" customWidth="1"/>
    <col min="5" max="5" width="0.85546875" style="14" customWidth="1"/>
    <col min="6" max="16384" width="9.140625" style="14"/>
  </cols>
  <sheetData>
    <row r="2" spans="2:5" s="154" customFormat="1" ht="10.15" customHeight="1">
      <c r="B2" s="12" t="str">
        <f>Indice!B40</f>
        <v>032 - Sessões e espetadores/as de espetáculos ao vivo por NUTS II, 2021</v>
      </c>
      <c r="C2" s="12"/>
      <c r="D2" s="12"/>
    </row>
    <row r="3" spans="2:5" s="154" customFormat="1" ht="10.15" customHeight="1">
      <c r="B3" s="31" t="str">
        <f>Index!B40</f>
        <v>032 - Performances and spectators of live shows by region, 2021</v>
      </c>
      <c r="C3" s="12"/>
      <c r="D3" s="12"/>
    </row>
    <row r="4" spans="2:5">
      <c r="B4" s="171" t="s">
        <v>262</v>
      </c>
    </row>
    <row r="5" spans="2:5">
      <c r="B5" s="38"/>
      <c r="C5" s="288" t="s">
        <v>341</v>
      </c>
      <c r="D5" s="288"/>
      <c r="E5" s="38"/>
    </row>
    <row r="6" spans="2:5">
      <c r="B6" s="57"/>
      <c r="C6" s="46" t="s">
        <v>231</v>
      </c>
      <c r="D6" s="72" t="s">
        <v>234</v>
      </c>
      <c r="E6" s="38"/>
    </row>
    <row r="7" spans="2:5" ht="12" customHeight="1">
      <c r="B7" s="16" t="s">
        <v>21</v>
      </c>
      <c r="C7" s="108">
        <v>24469</v>
      </c>
      <c r="D7" s="109">
        <v>3568229</v>
      </c>
    </row>
    <row r="8" spans="2:5" ht="12" customHeight="1">
      <c r="B8" s="17" t="s">
        <v>41</v>
      </c>
      <c r="C8" s="110">
        <v>5701</v>
      </c>
      <c r="D8" s="111">
        <v>1045447</v>
      </c>
    </row>
    <row r="9" spans="2:5" ht="12" customHeight="1">
      <c r="B9" s="17" t="s">
        <v>42</v>
      </c>
      <c r="C9" s="110">
        <v>5852</v>
      </c>
      <c r="D9" s="111">
        <v>688342</v>
      </c>
    </row>
    <row r="10" spans="2:5" ht="12" customHeight="1">
      <c r="B10" s="17" t="s">
        <v>229</v>
      </c>
      <c r="C10" s="110">
        <v>8967</v>
      </c>
      <c r="D10" s="111">
        <v>1365594</v>
      </c>
    </row>
    <row r="11" spans="2:5" ht="12" customHeight="1">
      <c r="B11" s="17" t="s">
        <v>43</v>
      </c>
      <c r="C11" s="110">
        <v>1733</v>
      </c>
      <c r="D11" s="111">
        <v>185097</v>
      </c>
    </row>
    <row r="12" spans="2:5" ht="12" customHeight="1">
      <c r="B12" s="17" t="s">
        <v>44</v>
      </c>
      <c r="C12" s="110">
        <v>1205</v>
      </c>
      <c r="D12" s="111">
        <v>168169</v>
      </c>
    </row>
    <row r="13" spans="2:5" ht="12" customHeight="1">
      <c r="B13" s="17" t="s">
        <v>45</v>
      </c>
      <c r="C13" s="110">
        <v>337</v>
      </c>
      <c r="D13" s="111">
        <v>49529</v>
      </c>
    </row>
    <row r="14" spans="2:5">
      <c r="B14" s="17" t="s">
        <v>46</v>
      </c>
      <c r="C14" s="110">
        <v>674</v>
      </c>
      <c r="D14" s="111">
        <v>66051</v>
      </c>
    </row>
    <row r="15" spans="2:5">
      <c r="B15" s="57"/>
      <c r="C15" s="41" t="s">
        <v>232</v>
      </c>
      <c r="D15" s="73" t="s">
        <v>233</v>
      </c>
      <c r="E15" s="38"/>
    </row>
    <row r="16" spans="2:5">
      <c r="B16" s="38"/>
      <c r="C16" s="288" t="s">
        <v>209</v>
      </c>
      <c r="D16" s="288"/>
      <c r="E16" s="38"/>
    </row>
    <row r="17" spans="2:5" s="7" customFormat="1" ht="9" customHeight="1">
      <c r="B17" s="1" t="s">
        <v>210</v>
      </c>
      <c r="C17" s="1"/>
      <c r="D17" s="1"/>
      <c r="E17" s="1"/>
    </row>
    <row r="18" spans="2:5" s="18" customFormat="1" ht="9">
      <c r="B18" s="18" t="s">
        <v>213</v>
      </c>
    </row>
    <row r="19" spans="2:5" s="18" customFormat="1" ht="9">
      <c r="B19" s="30" t="s">
        <v>235</v>
      </c>
    </row>
    <row r="20" spans="2:5" ht="12" customHeight="1"/>
    <row r="21" spans="2:5" s="281" customFormat="1" ht="9" customHeight="1">
      <c r="B21" s="279" t="s">
        <v>516</v>
      </c>
      <c r="C21" s="280"/>
      <c r="D21" s="280"/>
      <c r="E21" s="280"/>
    </row>
    <row r="22" spans="2:5" s="281" customFormat="1" ht="9" customHeight="1">
      <c r="B22" s="279" t="s">
        <v>517</v>
      </c>
      <c r="C22" s="280"/>
      <c r="D22" s="280"/>
      <c r="E22" s="280"/>
    </row>
  </sheetData>
  <mergeCells count="2">
    <mergeCell ref="C5:D5"/>
    <mergeCell ref="C16:D16"/>
  </mergeCells>
  <phoneticPr fontId="0" type="noConversion"/>
  <hyperlinks>
    <hyperlink ref="B4" location="Indice!A2" display="índice" xr:uid="{00000000-0004-0000-2100-000000000000}"/>
    <hyperlink ref="B21" r:id="rId1" xr:uid="{00000000-0004-0000-2100-000001000000}"/>
    <hyperlink ref="B22" r:id="rId2" xr:uid="{00000000-0004-0000-2100-000002000000}"/>
  </hyperlinks>
  <pageMargins left="0.75" right="0.75" top="1" bottom="1" header="0.5" footer="0.5"/>
  <pageSetup paperSize="9" orientation="portrait" r:id="rId3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F21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6" s="154" customFormat="1" ht="10.15" customHeight="1">
      <c r="B2" s="12" t="str">
        <f>Indice!B41</f>
        <v>033 - Espetadores/as de espetáculos ao vivo por habitante por NUTS II, 2021</v>
      </c>
      <c r="C2" s="12"/>
      <c r="D2" s="12"/>
    </row>
    <row r="3" spans="2:6" s="154" customFormat="1" ht="10.15" customHeight="1">
      <c r="B3" s="31" t="str">
        <f>Index!B41</f>
        <v>033 - Spectators of live shows per inhabitant by region, 2021</v>
      </c>
      <c r="C3" s="12"/>
      <c r="D3" s="12"/>
    </row>
    <row r="4" spans="2:6">
      <c r="B4" s="171" t="s">
        <v>262</v>
      </c>
    </row>
    <row r="5" spans="2:6">
      <c r="B5" s="38"/>
      <c r="C5" s="49"/>
      <c r="D5" s="49"/>
    </row>
    <row r="6" spans="2:6">
      <c r="B6" s="38"/>
      <c r="C6" s="67" t="s">
        <v>341</v>
      </c>
      <c r="D6" s="49"/>
    </row>
    <row r="7" spans="2:6" ht="12" customHeight="1">
      <c r="B7" s="16" t="s">
        <v>21</v>
      </c>
      <c r="C7" s="94">
        <v>0.3</v>
      </c>
      <c r="F7" s="141"/>
    </row>
    <row r="8" spans="2:6" ht="12" customHeight="1">
      <c r="B8" s="17" t="s">
        <v>41</v>
      </c>
      <c r="C8" s="95">
        <v>0.3</v>
      </c>
      <c r="F8" s="142"/>
    </row>
    <row r="9" spans="2:6" ht="12" customHeight="1">
      <c r="B9" s="17" t="s">
        <v>42</v>
      </c>
      <c r="C9" s="95">
        <v>0.3</v>
      </c>
      <c r="F9" s="142"/>
    </row>
    <row r="10" spans="2:6" ht="12" customHeight="1">
      <c r="B10" s="17" t="s">
        <v>229</v>
      </c>
      <c r="C10" s="95">
        <v>0.5</v>
      </c>
      <c r="F10" s="142"/>
    </row>
    <row r="11" spans="2:6" ht="12" customHeight="1">
      <c r="B11" s="17" t="s">
        <v>43</v>
      </c>
      <c r="C11" s="95">
        <v>0.3</v>
      </c>
      <c r="F11" s="142"/>
    </row>
    <row r="12" spans="2:6" ht="12" customHeight="1">
      <c r="B12" s="17" t="s">
        <v>44</v>
      </c>
      <c r="C12" s="95">
        <v>0.4</v>
      </c>
      <c r="F12" s="142"/>
    </row>
    <row r="13" spans="2:6" ht="12" customHeight="1">
      <c r="B13" s="17" t="s">
        <v>22</v>
      </c>
      <c r="C13" s="95">
        <v>0.2</v>
      </c>
      <c r="F13" s="142"/>
    </row>
    <row r="14" spans="2:6">
      <c r="B14" s="24" t="s">
        <v>23</v>
      </c>
      <c r="C14" s="95">
        <v>0.3</v>
      </c>
      <c r="F14" s="142"/>
    </row>
    <row r="15" spans="2:6">
      <c r="B15" s="38"/>
      <c r="C15" s="68" t="s">
        <v>209</v>
      </c>
      <c r="D15" s="49"/>
    </row>
    <row r="16" spans="2:6">
      <c r="B16" s="38"/>
      <c r="C16" s="49"/>
      <c r="D16" s="49"/>
    </row>
    <row r="17" spans="2:5" s="7" customFormat="1" ht="9" customHeight="1">
      <c r="B17" s="1" t="s">
        <v>210</v>
      </c>
      <c r="C17" s="1"/>
      <c r="D17" s="1"/>
      <c r="E17" s="1"/>
    </row>
    <row r="18" spans="2:5" s="18" customFormat="1" ht="9">
      <c r="B18" s="18" t="s">
        <v>213</v>
      </c>
    </row>
    <row r="19" spans="2:5" s="18" customFormat="1" ht="9">
      <c r="B19" s="30" t="s">
        <v>235</v>
      </c>
    </row>
    <row r="20" spans="2:5" ht="12.75">
      <c r="D20" s="6"/>
    </row>
    <row r="21" spans="2:5" s="281" customFormat="1" ht="9" customHeight="1">
      <c r="B21" s="279" t="s">
        <v>518</v>
      </c>
      <c r="C21" s="280"/>
      <c r="D21" s="280"/>
      <c r="E21" s="280"/>
    </row>
  </sheetData>
  <phoneticPr fontId="0" type="noConversion"/>
  <hyperlinks>
    <hyperlink ref="B4" location="Indice!A2" display="índice" xr:uid="{00000000-0004-0000-2200-000000000000}"/>
    <hyperlink ref="B21" r:id="rId1" xr:uid="{00000000-0004-0000-2200-000001000000}"/>
  </hyperlinks>
  <pageMargins left="0.75" right="0.75" top="1" bottom="1" header="0.5" footer="0.5"/>
  <pageSetup paperSize="9" orientation="portrait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E21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Indice!B42</f>
        <v>034 - Valor médio dos bilhetes vendidos de espetáculos ao vivo por NUTS II, 2021</v>
      </c>
      <c r="C2" s="12"/>
      <c r="D2" s="12"/>
    </row>
    <row r="3" spans="2:4" s="154" customFormat="1" ht="10.15" customHeight="1">
      <c r="B3" s="31" t="str">
        <f>Index!B42</f>
        <v>034 - Mean value of tickets sold of live shows by region, 2021</v>
      </c>
      <c r="C3" s="12"/>
      <c r="D3" s="12"/>
    </row>
    <row r="4" spans="2:4">
      <c r="B4" s="171" t="s">
        <v>262</v>
      </c>
    </row>
    <row r="5" spans="2:4">
      <c r="B5" s="38"/>
      <c r="C5" s="49"/>
      <c r="D5" s="49"/>
    </row>
    <row r="6" spans="2:4">
      <c r="B6" s="38"/>
      <c r="C6" s="67" t="s">
        <v>28</v>
      </c>
      <c r="D6" s="49"/>
    </row>
    <row r="7" spans="2:4" ht="12" customHeight="1">
      <c r="B7" s="16" t="s">
        <v>21</v>
      </c>
      <c r="C7" s="94">
        <v>14.2</v>
      </c>
    </row>
    <row r="8" spans="2:4" ht="12" customHeight="1">
      <c r="B8" s="17" t="s">
        <v>41</v>
      </c>
      <c r="C8" s="95">
        <v>11.4</v>
      </c>
    </row>
    <row r="9" spans="2:4" ht="12" customHeight="1">
      <c r="B9" s="17" t="s">
        <v>42</v>
      </c>
      <c r="C9" s="95">
        <v>9.1999999999999993</v>
      </c>
    </row>
    <row r="10" spans="2:4" ht="12" customHeight="1">
      <c r="B10" s="17" t="s">
        <v>229</v>
      </c>
      <c r="C10" s="95">
        <v>17.399999999999999</v>
      </c>
    </row>
    <row r="11" spans="2:4" ht="12" customHeight="1">
      <c r="B11" s="17" t="s">
        <v>43</v>
      </c>
      <c r="C11" s="95">
        <v>11.3</v>
      </c>
    </row>
    <row r="12" spans="2:4" ht="12" customHeight="1">
      <c r="B12" s="17" t="s">
        <v>44</v>
      </c>
      <c r="C12" s="95">
        <v>10.6</v>
      </c>
    </row>
    <row r="13" spans="2:4" ht="12" customHeight="1">
      <c r="B13" s="17" t="s">
        <v>22</v>
      </c>
      <c r="C13" s="95">
        <v>8.8000000000000007</v>
      </c>
    </row>
    <row r="14" spans="2:4">
      <c r="B14" s="24" t="s">
        <v>23</v>
      </c>
      <c r="C14" s="95">
        <v>8.6</v>
      </c>
    </row>
    <row r="15" spans="2:4">
      <c r="B15" s="38"/>
      <c r="C15" s="68" t="s">
        <v>28</v>
      </c>
      <c r="D15" s="49"/>
    </row>
    <row r="16" spans="2:4">
      <c r="B16" s="38"/>
      <c r="C16" s="49"/>
      <c r="D16" s="49"/>
    </row>
    <row r="17" spans="2:5" s="7" customFormat="1" ht="9" customHeight="1">
      <c r="B17" s="1" t="s">
        <v>210</v>
      </c>
      <c r="C17" s="1"/>
      <c r="D17" s="1"/>
      <c r="E17" s="1"/>
    </row>
    <row r="18" spans="2:5" s="18" customFormat="1" ht="9">
      <c r="B18" s="18" t="s">
        <v>213</v>
      </c>
    </row>
    <row r="19" spans="2:5" s="18" customFormat="1" ht="9">
      <c r="B19" s="30" t="s">
        <v>235</v>
      </c>
    </row>
    <row r="20" spans="2:5" ht="12.75">
      <c r="D20" s="6"/>
    </row>
    <row r="21" spans="2:5" s="281" customFormat="1" ht="9" customHeight="1">
      <c r="B21" s="279" t="s">
        <v>519</v>
      </c>
      <c r="C21" s="280"/>
      <c r="D21" s="280"/>
      <c r="E21" s="280"/>
    </row>
  </sheetData>
  <phoneticPr fontId="0" type="noConversion"/>
  <hyperlinks>
    <hyperlink ref="B4" location="Indice!A2" display="índice" xr:uid="{00000000-0004-0000-2300-000000000000}"/>
    <hyperlink ref="B21" r:id="rId1" xr:uid="{00000000-0004-0000-2300-000001000000}"/>
  </hyperlinks>
  <pageMargins left="0.75" right="0.75" top="1" bottom="1" header="0.5" footer="0.5"/>
  <pageSetup paperSize="9" orientation="portrait" r:id="rId2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F22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4" width="10.7109375" style="15" customWidth="1"/>
    <col min="5" max="5" width="0.85546875" style="14" customWidth="1"/>
    <col min="6" max="16384" width="9.140625" style="14"/>
  </cols>
  <sheetData>
    <row r="2" spans="2:6" s="154" customFormat="1" ht="10.15" customHeight="1">
      <c r="B2" s="12" t="str">
        <f>Indice!B43</f>
        <v>035 - Publicações periódicas e número de edições por NUTS II, 2021</v>
      </c>
      <c r="C2" s="12"/>
      <c r="D2" s="12"/>
    </row>
    <row r="3" spans="2:6" s="154" customFormat="1" ht="10.15" customHeight="1">
      <c r="B3" s="31" t="str">
        <f>Index!B43</f>
        <v>035 - Periodical publications and number of editions by region, 2021</v>
      </c>
      <c r="C3" s="12"/>
      <c r="D3" s="12"/>
    </row>
    <row r="4" spans="2:6">
      <c r="B4" s="171" t="s">
        <v>262</v>
      </c>
    </row>
    <row r="5" spans="2:6">
      <c r="B5" s="38"/>
      <c r="C5" s="289" t="s">
        <v>341</v>
      </c>
      <c r="D5" s="289"/>
      <c r="E5" s="38"/>
      <c r="F5" s="13"/>
    </row>
    <row r="6" spans="2:6">
      <c r="B6" s="57"/>
      <c r="C6" s="46" t="s">
        <v>37</v>
      </c>
      <c r="D6" s="72" t="s">
        <v>38</v>
      </c>
      <c r="E6" s="59"/>
      <c r="F6" s="20"/>
    </row>
    <row r="7" spans="2:6" ht="12" customHeight="1">
      <c r="B7" s="16" t="s">
        <v>21</v>
      </c>
      <c r="C7" s="108">
        <v>888</v>
      </c>
      <c r="D7" s="109">
        <v>18264</v>
      </c>
      <c r="F7" s="20"/>
    </row>
    <row r="8" spans="2:6" ht="12" customHeight="1">
      <c r="B8" s="17" t="s">
        <v>41</v>
      </c>
      <c r="C8" s="110">
        <v>226</v>
      </c>
      <c r="D8" s="111">
        <v>4932</v>
      </c>
    </row>
    <row r="9" spans="2:6" ht="12" customHeight="1">
      <c r="B9" s="17" t="s">
        <v>42</v>
      </c>
      <c r="C9" s="110">
        <v>182</v>
      </c>
      <c r="D9" s="111">
        <v>4137</v>
      </c>
    </row>
    <row r="10" spans="2:6" ht="12" customHeight="1">
      <c r="B10" s="17" t="s">
        <v>229</v>
      </c>
      <c r="C10" s="110">
        <v>379</v>
      </c>
      <c r="D10" s="111">
        <v>5202</v>
      </c>
    </row>
    <row r="11" spans="2:6" ht="12" customHeight="1">
      <c r="B11" s="17" t="s">
        <v>43</v>
      </c>
      <c r="C11" s="110">
        <v>34</v>
      </c>
      <c r="D11" s="111">
        <v>783</v>
      </c>
    </row>
    <row r="12" spans="2:6" ht="12" customHeight="1">
      <c r="B12" s="17" t="s">
        <v>44</v>
      </c>
      <c r="C12" s="110">
        <v>14</v>
      </c>
      <c r="D12" s="111">
        <v>298</v>
      </c>
    </row>
    <row r="13" spans="2:6" ht="12" customHeight="1">
      <c r="B13" s="17" t="s">
        <v>45</v>
      </c>
      <c r="C13" s="110">
        <v>28</v>
      </c>
      <c r="D13" s="111">
        <v>2036</v>
      </c>
    </row>
    <row r="14" spans="2:6">
      <c r="B14" s="17" t="s">
        <v>46</v>
      </c>
      <c r="C14" s="110">
        <v>25</v>
      </c>
      <c r="D14" s="111">
        <v>876</v>
      </c>
    </row>
    <row r="15" spans="2:6">
      <c r="B15" s="57"/>
      <c r="C15" s="41" t="s">
        <v>39</v>
      </c>
      <c r="D15" s="73" t="s">
        <v>40</v>
      </c>
      <c r="E15" s="38"/>
    </row>
    <row r="16" spans="2:6">
      <c r="B16" s="58"/>
      <c r="C16" s="297" t="s">
        <v>209</v>
      </c>
      <c r="D16" s="297"/>
      <c r="E16" s="38"/>
    </row>
    <row r="17" spans="2:5" s="7" customFormat="1" ht="9" customHeight="1">
      <c r="B17" s="1" t="s">
        <v>210</v>
      </c>
      <c r="C17" s="1"/>
      <c r="D17" s="1"/>
      <c r="E17" s="1"/>
    </row>
    <row r="18" spans="2:5" s="18" customFormat="1" ht="9">
      <c r="B18" s="18" t="s">
        <v>213</v>
      </c>
    </row>
    <row r="19" spans="2:5" s="18" customFormat="1" ht="9">
      <c r="B19" s="30" t="s">
        <v>235</v>
      </c>
    </row>
    <row r="20" spans="2:5" ht="12" customHeight="1"/>
    <row r="21" spans="2:5" s="281" customFormat="1" ht="9" customHeight="1">
      <c r="B21" s="279" t="s">
        <v>520</v>
      </c>
      <c r="C21" s="280"/>
      <c r="D21" s="280"/>
      <c r="E21" s="280"/>
    </row>
    <row r="22" spans="2:5" s="281" customFormat="1" ht="9" customHeight="1">
      <c r="B22" s="279" t="s">
        <v>521</v>
      </c>
      <c r="C22" s="280"/>
      <c r="D22" s="280"/>
      <c r="E22" s="280"/>
    </row>
  </sheetData>
  <mergeCells count="2">
    <mergeCell ref="C5:D5"/>
    <mergeCell ref="C16:D16"/>
  </mergeCells>
  <phoneticPr fontId="0" type="noConversion"/>
  <hyperlinks>
    <hyperlink ref="B4" location="Indice!A2" display="índice" xr:uid="{00000000-0004-0000-2400-000000000000}"/>
    <hyperlink ref="B21" r:id="rId1" xr:uid="{00000000-0004-0000-2400-000001000000}"/>
    <hyperlink ref="B22" r:id="rId2" xr:uid="{00000000-0004-0000-2400-000002000000}"/>
  </hyperlinks>
  <pageMargins left="0.75" right="0.75" top="1" bottom="1" header="0.5" footer="0.5"/>
  <pageSetup paperSize="9" orientation="portrait" r:id="rId3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G23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4" width="10.7109375" style="15" customWidth="1"/>
    <col min="5" max="5" width="0.85546875" style="14" customWidth="1"/>
    <col min="6" max="16384" width="9.140625" style="14"/>
  </cols>
  <sheetData>
    <row r="2" spans="2:7" s="154" customFormat="1" ht="10.15" customHeight="1">
      <c r="B2" s="12" t="str">
        <f>Indice!B44</f>
        <v>036 - Proporção de jornais e de revistas no total das publicações periódicas por NUTS II, 2021</v>
      </c>
      <c r="C2" s="12"/>
      <c r="D2" s="12"/>
      <c r="E2" s="12"/>
    </row>
    <row r="3" spans="2:7" s="154" customFormat="1" ht="10.15" customHeight="1">
      <c r="B3" s="31" t="str">
        <f>Index!B44</f>
        <v>036 - Proportion of newspapers and magazines in total periodical publications by region, 2021</v>
      </c>
      <c r="C3" s="31"/>
      <c r="D3" s="12"/>
      <c r="E3" s="12"/>
    </row>
    <row r="4" spans="2:7">
      <c r="B4" s="171" t="s">
        <v>262</v>
      </c>
      <c r="C4" s="160"/>
    </row>
    <row r="5" spans="2:7" ht="10.15" customHeight="1">
      <c r="B5" s="38"/>
      <c r="C5" s="288" t="s">
        <v>15</v>
      </c>
      <c r="D5" s="288"/>
      <c r="E5" s="49"/>
    </row>
    <row r="6" spans="2:7" ht="10.15" customHeight="1">
      <c r="B6" s="38"/>
      <c r="C6" s="161" t="s">
        <v>271</v>
      </c>
      <c r="D6" s="162" t="s">
        <v>272</v>
      </c>
      <c r="E6" s="49"/>
    </row>
    <row r="7" spans="2:7" ht="12" customHeight="1">
      <c r="B7" s="16" t="s">
        <v>21</v>
      </c>
      <c r="C7" s="108">
        <v>39</v>
      </c>
      <c r="D7" s="109">
        <v>47</v>
      </c>
      <c r="G7" s="144"/>
    </row>
    <row r="8" spans="2:7" ht="12" customHeight="1">
      <c r="B8" s="17" t="s">
        <v>41</v>
      </c>
      <c r="C8" s="123">
        <v>50</v>
      </c>
      <c r="D8" s="111">
        <v>39</v>
      </c>
      <c r="G8" s="144"/>
    </row>
    <row r="9" spans="2:7" ht="12" customHeight="1">
      <c r="B9" s="17" t="s">
        <v>42</v>
      </c>
      <c r="C9" s="123">
        <v>68</v>
      </c>
      <c r="D9" s="111">
        <v>18</v>
      </c>
      <c r="G9" s="144"/>
    </row>
    <row r="10" spans="2:7" ht="12" customHeight="1">
      <c r="B10" s="17" t="s">
        <v>229</v>
      </c>
      <c r="C10" s="123">
        <v>16</v>
      </c>
      <c r="D10" s="111">
        <v>71</v>
      </c>
      <c r="G10" s="144"/>
    </row>
    <row r="11" spans="2:7" ht="12" customHeight="1">
      <c r="B11" s="17" t="s">
        <v>43</v>
      </c>
      <c r="C11" s="123">
        <v>71</v>
      </c>
      <c r="D11" s="111">
        <v>15</v>
      </c>
      <c r="G11" s="144"/>
    </row>
    <row r="12" spans="2:7" ht="12" customHeight="1">
      <c r="B12" s="17" t="s">
        <v>44</v>
      </c>
      <c r="C12" s="123">
        <v>64</v>
      </c>
      <c r="D12" s="111">
        <v>36</v>
      </c>
      <c r="G12" s="144"/>
    </row>
    <row r="13" spans="2:7" ht="12" customHeight="1">
      <c r="B13" s="17" t="s">
        <v>22</v>
      </c>
      <c r="C13" s="123">
        <v>57</v>
      </c>
      <c r="D13" s="111">
        <v>32</v>
      </c>
      <c r="G13" s="144"/>
    </row>
    <row r="14" spans="2:7">
      <c r="B14" s="24" t="s">
        <v>23</v>
      </c>
      <c r="C14" s="236">
        <v>20</v>
      </c>
      <c r="D14" s="237">
        <v>20</v>
      </c>
      <c r="G14" s="144"/>
    </row>
    <row r="15" spans="2:7">
      <c r="B15" s="38"/>
      <c r="C15" s="163" t="s">
        <v>273</v>
      </c>
      <c r="D15" s="164" t="s">
        <v>274</v>
      </c>
      <c r="E15" s="161"/>
      <c r="G15" s="144"/>
    </row>
    <row r="16" spans="2:7" ht="13.15" customHeight="1">
      <c r="B16" s="38"/>
      <c r="C16" s="288" t="s">
        <v>15</v>
      </c>
      <c r="D16" s="288"/>
      <c r="E16" s="49"/>
      <c r="G16" s="144"/>
    </row>
    <row r="17" spans="2:7" s="7" customFormat="1" ht="9" customHeight="1">
      <c r="B17" s="1" t="s">
        <v>210</v>
      </c>
      <c r="C17" s="1"/>
      <c r="D17" s="1"/>
      <c r="E17" s="1"/>
      <c r="F17" s="14"/>
      <c r="G17" s="144"/>
    </row>
    <row r="18" spans="2:7" s="18" customFormat="1" ht="9">
      <c r="B18" s="18" t="s">
        <v>213</v>
      </c>
    </row>
    <row r="19" spans="2:7" s="18" customFormat="1" ht="9">
      <c r="B19" s="30" t="s">
        <v>235</v>
      </c>
      <c r="C19" s="30"/>
    </row>
    <row r="20" spans="2:7" ht="12.75">
      <c r="E20" s="6"/>
    </row>
    <row r="21" spans="2:7" s="281" customFormat="1" ht="9" customHeight="1">
      <c r="B21" s="279" t="s">
        <v>520</v>
      </c>
      <c r="C21" s="280"/>
      <c r="D21" s="280"/>
      <c r="E21" s="280"/>
    </row>
    <row r="22" spans="2:7" s="281" customFormat="1" ht="9" customHeight="1">
      <c r="B22" s="279" t="s">
        <v>522</v>
      </c>
      <c r="C22" s="280"/>
      <c r="D22" s="280"/>
      <c r="E22" s="280"/>
    </row>
    <row r="23" spans="2:7" s="281" customFormat="1" ht="9" customHeight="1">
      <c r="B23" s="279" t="s">
        <v>523</v>
      </c>
      <c r="C23" s="280"/>
      <c r="D23" s="280"/>
      <c r="E23" s="280"/>
    </row>
  </sheetData>
  <mergeCells count="2">
    <mergeCell ref="C5:D5"/>
    <mergeCell ref="C16:D16"/>
  </mergeCells>
  <phoneticPr fontId="0" type="noConversion"/>
  <hyperlinks>
    <hyperlink ref="B4" location="Indice!A2" display="índice" xr:uid="{00000000-0004-0000-2500-000000000000}"/>
    <hyperlink ref="B21" r:id="rId1" xr:uid="{00000000-0004-0000-2500-000001000000}"/>
    <hyperlink ref="B22" r:id="rId2" xr:uid="{00000000-0004-0000-2500-000002000000}"/>
    <hyperlink ref="B23" r:id="rId3" xr:uid="{00000000-0004-0000-2500-000003000000}"/>
  </hyperlinks>
  <pageMargins left="0.75" right="0.75" top="1" bottom="1" header="0.5" footer="0.5"/>
  <pageSetup paperSize="9" orientation="portrait" r:id="rId4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M27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5" customWidth="1"/>
    <col min="3" max="3" width="16.7109375" style="15" customWidth="1"/>
    <col min="4" max="4" width="6" style="15" customWidth="1"/>
    <col min="5" max="5" width="16.7109375" style="14" customWidth="1"/>
    <col min="6" max="6" width="2" style="14" customWidth="1"/>
    <col min="7" max="7" width="0.85546875" style="14" customWidth="1"/>
    <col min="8" max="16384" width="9.140625" style="14"/>
  </cols>
  <sheetData>
    <row r="2" spans="2:7" s="154" customFormat="1" ht="10.15" customHeight="1">
      <c r="B2" s="12" t="str">
        <f>Indice!B45</f>
        <v>037 - Publicações periódicas segundo a periodicidade, Portugal, 2021</v>
      </c>
      <c r="C2" s="12"/>
      <c r="D2" s="12"/>
      <c r="E2" s="12"/>
      <c r="F2" s="12"/>
      <c r="G2" s="12"/>
    </row>
    <row r="3" spans="2:7" s="154" customFormat="1" ht="10.15" customHeight="1">
      <c r="B3" s="31" t="str">
        <f>Index!B45</f>
        <v>037 - Periodical publications according to periodicity, Portugal, 2021</v>
      </c>
      <c r="C3" s="12"/>
      <c r="D3" s="12"/>
      <c r="E3" s="12"/>
      <c r="F3" s="12"/>
      <c r="G3" s="12"/>
    </row>
    <row r="4" spans="2:7">
      <c r="B4" s="171" t="s">
        <v>262</v>
      </c>
    </row>
    <row r="5" spans="2:7">
      <c r="B5" s="53"/>
      <c r="C5" s="53"/>
      <c r="D5" s="54"/>
      <c r="E5" s="53"/>
      <c r="F5" s="53"/>
      <c r="G5" s="20"/>
    </row>
    <row r="6" spans="2:7">
      <c r="B6" s="53"/>
      <c r="C6" s="53"/>
      <c r="D6" s="70" t="s">
        <v>341</v>
      </c>
      <c r="E6" s="53"/>
      <c r="F6" s="53"/>
      <c r="G6" s="20"/>
    </row>
    <row r="7" spans="2:7" ht="12" customHeight="1">
      <c r="B7" s="21"/>
      <c r="C7" s="22" t="s">
        <v>24</v>
      </c>
      <c r="D7" s="112">
        <v>888</v>
      </c>
      <c r="E7" s="33" t="s">
        <v>24</v>
      </c>
      <c r="F7" s="32"/>
    </row>
    <row r="8" spans="2:7" ht="12" customHeight="1">
      <c r="B8" s="21"/>
      <c r="C8" s="15" t="s">
        <v>126</v>
      </c>
      <c r="D8" s="113">
        <v>23</v>
      </c>
      <c r="E8" s="34" t="s">
        <v>131</v>
      </c>
      <c r="F8" s="32"/>
    </row>
    <row r="9" spans="2:7" ht="12" customHeight="1">
      <c r="B9" s="21"/>
      <c r="C9" s="15" t="s">
        <v>127</v>
      </c>
      <c r="D9" s="113">
        <v>91</v>
      </c>
      <c r="E9" s="34" t="s">
        <v>132</v>
      </c>
      <c r="F9" s="32"/>
    </row>
    <row r="10" spans="2:7" ht="12" customHeight="1">
      <c r="B10" s="21"/>
      <c r="C10" s="15" t="s">
        <v>128</v>
      </c>
      <c r="D10" s="113">
        <v>240</v>
      </c>
      <c r="E10" s="34" t="s">
        <v>133</v>
      </c>
      <c r="F10" s="32"/>
    </row>
    <row r="11" spans="2:7" ht="12" customHeight="1">
      <c r="B11" s="21"/>
      <c r="C11" s="15" t="s">
        <v>129</v>
      </c>
      <c r="D11" s="113">
        <v>102</v>
      </c>
      <c r="E11" s="34" t="s">
        <v>134</v>
      </c>
      <c r="F11" s="32"/>
    </row>
    <row r="12" spans="2:7" ht="12" customHeight="1">
      <c r="B12" s="21"/>
      <c r="C12" s="15" t="s">
        <v>130</v>
      </c>
      <c r="D12" s="113">
        <v>432</v>
      </c>
      <c r="E12" s="34" t="s">
        <v>135</v>
      </c>
      <c r="F12" s="32"/>
      <c r="G12" s="32"/>
    </row>
    <row r="13" spans="2:7" s="20" customFormat="1">
      <c r="B13" s="55"/>
      <c r="C13" s="53"/>
      <c r="D13" s="71" t="s">
        <v>209</v>
      </c>
      <c r="E13" s="53"/>
      <c r="F13" s="53"/>
    </row>
    <row r="14" spans="2:7">
      <c r="B14" s="55"/>
      <c r="C14" s="53"/>
      <c r="D14" s="54"/>
      <c r="E14" s="53"/>
      <c r="F14" s="53"/>
      <c r="G14" s="20"/>
    </row>
    <row r="15" spans="2:7" s="7" customFormat="1" ht="9" customHeight="1">
      <c r="B15" s="1" t="s">
        <v>210</v>
      </c>
      <c r="C15" s="1"/>
      <c r="D15" s="1"/>
      <c r="E15" s="1"/>
      <c r="F15" s="1"/>
    </row>
    <row r="16" spans="2:7" s="18" customFormat="1" ht="9">
      <c r="B16" s="18" t="s">
        <v>213</v>
      </c>
    </row>
    <row r="17" spans="2:13" s="18" customFormat="1" ht="9">
      <c r="B17" s="30" t="s">
        <v>214</v>
      </c>
      <c r="C17" s="30" t="s">
        <v>235</v>
      </c>
    </row>
    <row r="18" spans="2:13">
      <c r="C18" s="21"/>
      <c r="E18" s="32"/>
      <c r="F18" s="32"/>
    </row>
    <row r="19" spans="2:13" s="281" customFormat="1" ht="9" customHeight="1">
      <c r="B19" s="279" t="s">
        <v>524</v>
      </c>
      <c r="C19" s="280"/>
      <c r="D19" s="280"/>
      <c r="E19" s="280"/>
    </row>
    <row r="24" spans="2:13">
      <c r="E24" s="15"/>
      <c r="F24" s="15"/>
      <c r="G24" s="15"/>
      <c r="H24" s="15"/>
      <c r="I24" s="15"/>
      <c r="J24" s="15"/>
      <c r="K24" s="15"/>
      <c r="L24" s="15"/>
      <c r="M24" s="15"/>
    </row>
    <row r="25" spans="2:13">
      <c r="E25" s="15"/>
      <c r="F25" s="15"/>
      <c r="G25" s="15"/>
      <c r="H25" s="15"/>
      <c r="I25" s="15"/>
      <c r="J25" s="15"/>
      <c r="K25" s="15"/>
      <c r="L25" s="15"/>
      <c r="M25" s="15"/>
    </row>
    <row r="26" spans="2:13">
      <c r="E26" s="15"/>
      <c r="F26" s="15"/>
      <c r="G26" s="15"/>
      <c r="H26" s="15"/>
      <c r="I26" s="15"/>
      <c r="J26" s="15"/>
      <c r="K26" s="15"/>
      <c r="L26" s="15"/>
      <c r="M26" s="15"/>
    </row>
    <row r="27" spans="2:13">
      <c r="E27" s="15"/>
      <c r="F27" s="15"/>
      <c r="G27" s="15"/>
      <c r="H27" s="15"/>
      <c r="I27" s="15"/>
      <c r="J27" s="15"/>
      <c r="K27" s="15"/>
      <c r="L27" s="15"/>
      <c r="M27" s="15"/>
    </row>
  </sheetData>
  <phoneticPr fontId="0" type="noConversion"/>
  <hyperlinks>
    <hyperlink ref="B4" location="Indice!A2" display="índice" xr:uid="{00000000-0004-0000-2600-000000000000}"/>
    <hyperlink ref="B19" r:id="rId1" xr:uid="{00000000-0004-0000-2600-000001000000}"/>
  </hyperlinks>
  <pageMargins left="0.75" right="0.75" top="1" bottom="1" header="0.5" footer="0.5"/>
  <pageSetup paperSize="9" orientation="portrait" verticalDpi="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L31"/>
  <sheetViews>
    <sheetView showGridLines="0" zoomScaleNormal="100" workbookViewId="0"/>
  </sheetViews>
  <sheetFormatPr defaultRowHeight="12.75"/>
  <cols>
    <col min="1" max="1" width="0.85546875" customWidth="1"/>
    <col min="2" max="2" width="13.28515625" style="1" customWidth="1"/>
    <col min="3" max="6" width="10.7109375" style="1" customWidth="1"/>
    <col min="7" max="7" width="0.85546875" customWidth="1"/>
    <col min="9" max="9" width="15.7109375" bestFit="1" customWidth="1"/>
  </cols>
  <sheetData>
    <row r="1" spans="2:7" s="14" customFormat="1" ht="11.25">
      <c r="B1" s="15"/>
      <c r="C1" s="15"/>
      <c r="D1" s="15"/>
      <c r="E1" s="15"/>
      <c r="F1" s="15"/>
    </row>
    <row r="2" spans="2:7" s="154" customFormat="1" ht="10.15" customHeight="1">
      <c r="B2" s="12" t="str">
        <f>Indice!B6</f>
        <v>002 - Distribuição percentual da população residente segundo o grupo etário, em 31/12/2021 ┴ por NUTS II</v>
      </c>
      <c r="C2" s="31"/>
      <c r="D2" s="31"/>
      <c r="E2" s="31"/>
      <c r="F2" s="31"/>
      <c r="G2" s="31"/>
    </row>
    <row r="3" spans="2:7" s="154" customFormat="1" ht="10.15" customHeight="1">
      <c r="B3" s="31" t="str">
        <f>Index!B6</f>
        <v xml:space="preserve">002 - Percent distribution of resident population according to age groups, on 31/12/2021 ┴, by region </v>
      </c>
      <c r="C3" s="157"/>
      <c r="D3" s="157"/>
      <c r="E3" s="157"/>
      <c r="F3" s="157"/>
      <c r="G3" s="157"/>
    </row>
    <row r="4" spans="2:7" s="14" customFormat="1" ht="11.25">
      <c r="B4" s="171" t="s">
        <v>262</v>
      </c>
      <c r="C4" s="15"/>
      <c r="D4" s="15"/>
      <c r="E4" s="15"/>
      <c r="F4" s="15"/>
    </row>
    <row r="5" spans="2:7" s="14" customFormat="1" ht="11.25">
      <c r="B5" s="38"/>
      <c r="C5" s="288" t="s">
        <v>15</v>
      </c>
      <c r="D5" s="288"/>
      <c r="E5" s="288"/>
      <c r="F5" s="288"/>
      <c r="G5" s="288"/>
    </row>
    <row r="6" spans="2:7" s="14" customFormat="1" ht="22.15" customHeight="1">
      <c r="B6" s="39"/>
      <c r="C6" s="46" t="s">
        <v>94</v>
      </c>
      <c r="D6" s="47" t="s">
        <v>95</v>
      </c>
      <c r="E6" s="47" t="s">
        <v>96</v>
      </c>
      <c r="F6" s="48" t="s">
        <v>97</v>
      </c>
      <c r="G6" s="44"/>
    </row>
    <row r="7" spans="2:7" s="14" customFormat="1" ht="12" customHeight="1">
      <c r="B7" s="16" t="s">
        <v>21</v>
      </c>
      <c r="C7" s="82">
        <v>13</v>
      </c>
      <c r="D7" s="83">
        <v>10</v>
      </c>
      <c r="E7" s="83">
        <v>53</v>
      </c>
      <c r="F7" s="84">
        <v>24</v>
      </c>
      <c r="G7" s="13"/>
    </row>
    <row r="8" spans="2:7" s="14" customFormat="1" ht="12" customHeight="1">
      <c r="B8" s="17" t="s">
        <v>41</v>
      </c>
      <c r="C8" s="85">
        <v>12</v>
      </c>
      <c r="D8" s="86">
        <v>11</v>
      </c>
      <c r="E8" s="86">
        <v>54</v>
      </c>
      <c r="F8" s="87">
        <v>23</v>
      </c>
      <c r="G8" s="13"/>
    </row>
    <row r="9" spans="2:7" s="14" customFormat="1" ht="12" customHeight="1">
      <c r="B9" s="17" t="s">
        <v>42</v>
      </c>
      <c r="C9" s="85">
        <v>12</v>
      </c>
      <c r="D9" s="86">
        <v>10</v>
      </c>
      <c r="E9" s="86">
        <v>51</v>
      </c>
      <c r="F9" s="87">
        <v>27</v>
      </c>
      <c r="G9" s="13"/>
    </row>
    <row r="10" spans="2:7" s="14" customFormat="1" ht="12" customHeight="1">
      <c r="B10" s="17" t="s">
        <v>229</v>
      </c>
      <c r="C10" s="85">
        <v>14</v>
      </c>
      <c r="D10" s="86">
        <v>11</v>
      </c>
      <c r="E10" s="86">
        <v>53</v>
      </c>
      <c r="F10" s="87">
        <v>22</v>
      </c>
      <c r="G10" s="13"/>
    </row>
    <row r="11" spans="2:7" s="14" customFormat="1" ht="12" customHeight="1">
      <c r="B11" s="17" t="s">
        <v>43</v>
      </c>
      <c r="C11" s="85">
        <v>12</v>
      </c>
      <c r="D11" s="86">
        <v>10</v>
      </c>
      <c r="E11" s="86">
        <v>51</v>
      </c>
      <c r="F11" s="87">
        <v>27</v>
      </c>
      <c r="G11" s="13"/>
    </row>
    <row r="12" spans="2:7" s="14" customFormat="1" ht="12" customHeight="1">
      <c r="B12" s="17" t="s">
        <v>44</v>
      </c>
      <c r="C12" s="85">
        <v>13</v>
      </c>
      <c r="D12" s="86">
        <v>10</v>
      </c>
      <c r="E12" s="86">
        <v>53</v>
      </c>
      <c r="F12" s="87">
        <v>24</v>
      </c>
      <c r="G12" s="13"/>
    </row>
    <row r="13" spans="2:7" s="14" customFormat="1" ht="12" customHeight="1">
      <c r="B13" s="17" t="s">
        <v>45</v>
      </c>
      <c r="C13" s="85">
        <v>14</v>
      </c>
      <c r="D13" s="86">
        <v>12</v>
      </c>
      <c r="E13" s="86">
        <v>57</v>
      </c>
      <c r="F13" s="87">
        <v>17</v>
      </c>
      <c r="G13" s="13"/>
    </row>
    <row r="14" spans="2:7" s="14" customFormat="1" ht="11.25">
      <c r="B14" s="17" t="s">
        <v>46</v>
      </c>
      <c r="C14" s="85">
        <v>13</v>
      </c>
      <c r="D14" s="86">
        <v>11</v>
      </c>
      <c r="E14" s="86">
        <v>56</v>
      </c>
      <c r="F14" s="87">
        <v>20</v>
      </c>
      <c r="G14" s="13"/>
    </row>
    <row r="15" spans="2:7" s="14" customFormat="1" ht="22.5" customHeight="1">
      <c r="B15" s="39"/>
      <c r="C15" s="65" t="s">
        <v>98</v>
      </c>
      <c r="D15" s="45" t="s">
        <v>99</v>
      </c>
      <c r="E15" s="45" t="s">
        <v>100</v>
      </c>
      <c r="F15" s="66" t="s">
        <v>101</v>
      </c>
      <c r="G15" s="38"/>
    </row>
    <row r="16" spans="2:7" s="14" customFormat="1" ht="11.25">
      <c r="B16" s="50"/>
      <c r="C16" s="287" t="s">
        <v>15</v>
      </c>
      <c r="D16" s="287"/>
      <c r="E16" s="287"/>
      <c r="F16" s="287"/>
      <c r="G16" s="38"/>
    </row>
    <row r="17" spans="2:12" ht="9" customHeight="1">
      <c r="B17" s="1" t="s">
        <v>210</v>
      </c>
      <c r="F17"/>
    </row>
    <row r="18" spans="2:12" s="18" customFormat="1" ht="9">
      <c r="B18" s="18" t="s">
        <v>789</v>
      </c>
    </row>
    <row r="19" spans="2:12" s="18" customFormat="1" ht="9">
      <c r="B19" s="19" t="s">
        <v>790</v>
      </c>
    </row>
    <row r="20" spans="2:12" ht="12" customHeight="1">
      <c r="C20"/>
      <c r="D20"/>
      <c r="E20"/>
      <c r="F20"/>
    </row>
    <row r="21" spans="2:12" s="281" customFormat="1" ht="9" customHeight="1">
      <c r="B21" s="279" t="s">
        <v>483</v>
      </c>
      <c r="C21" s="280"/>
      <c r="D21" s="280"/>
      <c r="E21" s="280"/>
    </row>
    <row r="24" spans="2:12">
      <c r="C24" s="184"/>
      <c r="D24" s="184"/>
      <c r="E24" s="184"/>
      <c r="F24" s="184"/>
      <c r="I24" s="185"/>
      <c r="J24" s="185"/>
      <c r="K24" s="185"/>
      <c r="L24" s="185"/>
    </row>
    <row r="25" spans="2:12">
      <c r="C25" s="184"/>
      <c r="D25" s="184"/>
      <c r="E25" s="184"/>
      <c r="F25" s="184"/>
      <c r="I25" s="185"/>
      <c r="J25" s="185"/>
      <c r="K25" s="185"/>
      <c r="L25" s="185"/>
    </row>
    <row r="26" spans="2:12">
      <c r="C26" s="184"/>
      <c r="D26" s="184"/>
      <c r="E26" s="184"/>
      <c r="F26" s="184"/>
      <c r="I26" s="185"/>
      <c r="J26" s="185"/>
      <c r="K26" s="185"/>
      <c r="L26" s="185"/>
    </row>
    <row r="27" spans="2:12">
      <c r="C27" s="184"/>
      <c r="D27" s="184"/>
      <c r="E27" s="184"/>
      <c r="F27" s="184"/>
      <c r="I27" s="185"/>
      <c r="J27" s="185"/>
      <c r="K27" s="185"/>
      <c r="L27" s="185"/>
    </row>
    <row r="28" spans="2:12">
      <c r="C28" s="184"/>
      <c r="D28" s="184"/>
      <c r="E28" s="184"/>
      <c r="F28" s="184"/>
      <c r="I28" s="185"/>
      <c r="J28" s="185"/>
      <c r="K28" s="185"/>
      <c r="L28" s="185"/>
    </row>
    <row r="29" spans="2:12">
      <c r="C29" s="184"/>
      <c r="D29" s="184"/>
      <c r="E29" s="184"/>
      <c r="F29" s="184"/>
      <c r="I29" s="185"/>
      <c r="J29" s="185"/>
      <c r="K29" s="185"/>
      <c r="L29" s="185"/>
    </row>
    <row r="30" spans="2:12">
      <c r="C30" s="184"/>
      <c r="D30" s="184"/>
      <c r="E30" s="184"/>
      <c r="F30" s="184"/>
      <c r="I30" s="185"/>
      <c r="J30" s="185"/>
      <c r="K30" s="185"/>
      <c r="L30" s="185"/>
    </row>
    <row r="31" spans="2:12">
      <c r="C31" s="184"/>
      <c r="D31" s="184"/>
      <c r="E31" s="184"/>
      <c r="F31" s="184"/>
      <c r="I31" s="185"/>
      <c r="J31" s="185"/>
      <c r="K31" s="185"/>
      <c r="L31" s="185"/>
    </row>
  </sheetData>
  <mergeCells count="2">
    <mergeCell ref="C5:G5"/>
    <mergeCell ref="C16:F16"/>
  </mergeCells>
  <phoneticPr fontId="0" type="noConversion"/>
  <hyperlinks>
    <hyperlink ref="B4" location="Indice!A2" display="índice" xr:uid="{00000000-0004-0000-0300-000000000000}"/>
    <hyperlink ref="B21" r:id="rId1" xr:uid="{00000000-0004-0000-0300-000001000000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H27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9.7109375" style="15" customWidth="1"/>
    <col min="4" max="4" width="13.7109375" style="15" customWidth="1"/>
    <col min="5" max="5" width="13.7109375" style="14" customWidth="1"/>
    <col min="6" max="6" width="0.85546875" style="14" customWidth="1"/>
    <col min="7" max="16384" width="9.140625" style="14"/>
  </cols>
  <sheetData>
    <row r="2" spans="2:8" s="154" customFormat="1" ht="10.15" customHeight="1">
      <c r="B2" s="12" t="str">
        <f>Indice!B46</f>
        <v>038 - Número de museus, jardins zoológicos, jardins botânicos e aquários e galerias de arte e outros espaços de exposições temporárias por NUTS II, 2021</v>
      </c>
      <c r="C2" s="12"/>
      <c r="D2" s="12"/>
      <c r="E2" s="12"/>
      <c r="F2" s="12"/>
      <c r="G2" s="12"/>
      <c r="H2" s="12"/>
    </row>
    <row r="3" spans="2:8" s="154" customFormat="1" ht="10.15" customHeight="1">
      <c r="B3" s="31" t="str">
        <f>Index!B46</f>
        <v>038 - Number of museums, zoological gardens, botanical gardens and aquariums and art galleries and other temporary exhibition spaces by region, 2021</v>
      </c>
      <c r="C3" s="12"/>
      <c r="D3" s="12"/>
      <c r="E3" s="12"/>
      <c r="F3" s="12"/>
      <c r="G3" s="12"/>
      <c r="H3" s="12"/>
    </row>
    <row r="4" spans="2:8">
      <c r="B4" s="171" t="s">
        <v>262</v>
      </c>
      <c r="F4" s="20"/>
      <c r="G4" s="20"/>
    </row>
    <row r="5" spans="2:8">
      <c r="B5" s="38"/>
      <c r="C5" s="288" t="s">
        <v>341</v>
      </c>
      <c r="D5" s="288"/>
      <c r="E5" s="288"/>
      <c r="F5" s="38"/>
      <c r="G5" s="13"/>
    </row>
    <row r="6" spans="2:8" ht="45">
      <c r="B6" s="57"/>
      <c r="C6" s="46" t="s">
        <v>275</v>
      </c>
      <c r="D6" s="47" t="s">
        <v>276</v>
      </c>
      <c r="E6" s="48" t="s">
        <v>263</v>
      </c>
      <c r="F6" s="38"/>
      <c r="G6" s="20"/>
    </row>
    <row r="7" spans="2:8" ht="12" customHeight="1">
      <c r="B7" s="16" t="s">
        <v>21</v>
      </c>
      <c r="C7" s="108">
        <v>419</v>
      </c>
      <c r="D7" s="120">
        <v>34</v>
      </c>
      <c r="E7" s="109">
        <v>901</v>
      </c>
    </row>
    <row r="8" spans="2:8" ht="12" customHeight="1">
      <c r="B8" s="17" t="s">
        <v>41</v>
      </c>
      <c r="C8" s="110">
        <v>110</v>
      </c>
      <c r="D8" s="136">
        <v>10</v>
      </c>
      <c r="E8" s="111">
        <v>253</v>
      </c>
    </row>
    <row r="9" spans="2:8" ht="12" customHeight="1">
      <c r="B9" s="17" t="s">
        <v>42</v>
      </c>
      <c r="C9" s="110">
        <v>118</v>
      </c>
      <c r="D9" s="136">
        <v>4</v>
      </c>
      <c r="E9" s="111">
        <v>212</v>
      </c>
    </row>
    <row r="10" spans="2:8" ht="12" customHeight="1">
      <c r="B10" s="17" t="s">
        <v>229</v>
      </c>
      <c r="C10" s="110">
        <v>86</v>
      </c>
      <c r="D10" s="136">
        <v>7</v>
      </c>
      <c r="E10" s="111">
        <v>226</v>
      </c>
    </row>
    <row r="11" spans="2:8" ht="12" customHeight="1">
      <c r="B11" s="17" t="s">
        <v>43</v>
      </c>
      <c r="C11" s="110">
        <v>55</v>
      </c>
      <c r="D11" s="136">
        <v>3</v>
      </c>
      <c r="E11" s="111">
        <v>112</v>
      </c>
    </row>
    <row r="12" spans="2:8" ht="12" customHeight="1">
      <c r="B12" s="17" t="s">
        <v>44</v>
      </c>
      <c r="C12" s="110">
        <v>15</v>
      </c>
      <c r="D12" s="136">
        <v>3</v>
      </c>
      <c r="E12" s="111">
        <v>40</v>
      </c>
    </row>
    <row r="13" spans="2:8">
      <c r="B13" s="17" t="s">
        <v>45</v>
      </c>
      <c r="C13" s="110">
        <v>18</v>
      </c>
      <c r="D13" s="136">
        <v>3</v>
      </c>
      <c r="E13" s="111">
        <v>24</v>
      </c>
    </row>
    <row r="14" spans="2:8" ht="12" customHeight="1">
      <c r="B14" s="17" t="s">
        <v>46</v>
      </c>
      <c r="C14" s="110">
        <v>17</v>
      </c>
      <c r="D14" s="136">
        <v>4</v>
      </c>
      <c r="E14" s="111">
        <v>34</v>
      </c>
    </row>
    <row r="15" spans="2:8" ht="45">
      <c r="B15" s="57"/>
      <c r="C15" s="41" t="s">
        <v>277</v>
      </c>
      <c r="D15" s="42" t="s">
        <v>278</v>
      </c>
      <c r="E15" s="43" t="s">
        <v>264</v>
      </c>
      <c r="F15" s="38"/>
    </row>
    <row r="16" spans="2:8">
      <c r="B16" s="58"/>
      <c r="C16" s="298" t="s">
        <v>209</v>
      </c>
      <c r="D16" s="298"/>
      <c r="E16" s="298"/>
      <c r="F16" s="38"/>
    </row>
    <row r="17" spans="2:7" s="7" customFormat="1" ht="9" customHeight="1">
      <c r="B17" s="1" t="s">
        <v>210</v>
      </c>
      <c r="C17" s="1"/>
      <c r="D17" s="1"/>
      <c r="E17" s="1"/>
      <c r="F17" s="1"/>
      <c r="G17" s="1"/>
    </row>
    <row r="18" spans="2:7" s="18" customFormat="1" ht="9">
      <c r="B18" s="18" t="s">
        <v>213</v>
      </c>
    </row>
    <row r="19" spans="2:7" s="18" customFormat="1" ht="9">
      <c r="B19" s="30" t="s">
        <v>235</v>
      </c>
    </row>
    <row r="21" spans="2:7" s="281" customFormat="1" ht="9" customHeight="1">
      <c r="B21" s="279" t="s">
        <v>525</v>
      </c>
      <c r="C21" s="280"/>
      <c r="D21" s="280"/>
      <c r="E21" s="280"/>
    </row>
    <row r="22" spans="2:7" s="281" customFormat="1" ht="9" customHeight="1">
      <c r="B22" s="279" t="s">
        <v>526</v>
      </c>
      <c r="C22" s="280"/>
      <c r="D22" s="280"/>
      <c r="E22" s="280"/>
    </row>
    <row r="23" spans="2:7" s="281" customFormat="1" ht="9" customHeight="1">
      <c r="B23" s="279" t="s">
        <v>527</v>
      </c>
      <c r="C23" s="280"/>
      <c r="D23" s="280"/>
      <c r="E23" s="280"/>
    </row>
    <row r="27" spans="2:7">
      <c r="B27" s="278"/>
    </row>
  </sheetData>
  <mergeCells count="2">
    <mergeCell ref="C16:E16"/>
    <mergeCell ref="C5:E5"/>
  </mergeCells>
  <phoneticPr fontId="0" type="noConversion"/>
  <hyperlinks>
    <hyperlink ref="B4" location="Indice!A2" display="índice" xr:uid="{00000000-0004-0000-2700-000000000000}"/>
    <hyperlink ref="B21" r:id="rId1" xr:uid="{00000000-0004-0000-2700-000001000000}"/>
    <hyperlink ref="B22" r:id="rId2" xr:uid="{00000000-0004-0000-2700-000002000000}"/>
    <hyperlink ref="B23" r:id="rId3" xr:uid="{00000000-0004-0000-2700-000003000000}"/>
  </hyperlinks>
  <pageMargins left="0.75" right="0.75" top="1" bottom="1" header="0.5" footer="0.5"/>
  <pageSetup paperSize="9" orientation="portrait" r:id="rId4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F21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6" s="154" customFormat="1" ht="10.15" customHeight="1">
      <c r="B2" s="12" t="str">
        <f>Indice!B47</f>
        <v>039 - Visitantes por museu, por NUTS II, 2021</v>
      </c>
      <c r="C2" s="12"/>
      <c r="D2" s="12"/>
    </row>
    <row r="3" spans="2:6" s="154" customFormat="1" ht="10.15" customHeight="1">
      <c r="B3" s="31" t="str">
        <f>Index!B47</f>
        <v>039 - Visitors per museum, by region, 2021</v>
      </c>
      <c r="C3" s="12"/>
      <c r="D3" s="12"/>
    </row>
    <row r="4" spans="2:6">
      <c r="B4" s="171" t="s">
        <v>262</v>
      </c>
    </row>
    <row r="5" spans="2:6">
      <c r="B5" s="38"/>
      <c r="C5" s="49"/>
      <c r="D5" s="49"/>
    </row>
    <row r="6" spans="2:6">
      <c r="B6" s="38"/>
      <c r="C6" s="67" t="s">
        <v>341</v>
      </c>
      <c r="D6" s="49"/>
    </row>
    <row r="7" spans="2:6" ht="12" customHeight="1">
      <c r="B7" s="16" t="s">
        <v>21</v>
      </c>
      <c r="C7" s="106">
        <v>17892</v>
      </c>
      <c r="F7" s="146"/>
    </row>
    <row r="8" spans="2:6" ht="12" customHeight="1">
      <c r="B8" s="17" t="s">
        <v>41</v>
      </c>
      <c r="C8" s="107">
        <v>23171</v>
      </c>
      <c r="F8" s="147"/>
    </row>
    <row r="9" spans="2:6" ht="12" customHeight="1">
      <c r="B9" s="17" t="s">
        <v>42</v>
      </c>
      <c r="C9" s="107">
        <v>9390</v>
      </c>
      <c r="F9" s="147"/>
    </row>
    <row r="10" spans="2:6" ht="12" customHeight="1">
      <c r="B10" s="17" t="s">
        <v>229</v>
      </c>
      <c r="C10" s="107">
        <v>33535</v>
      </c>
      <c r="F10" s="147"/>
    </row>
    <row r="11" spans="2:6" ht="12" customHeight="1">
      <c r="B11" s="17" t="s">
        <v>43</v>
      </c>
      <c r="C11" s="107">
        <v>6070</v>
      </c>
      <c r="F11" s="147"/>
    </row>
    <row r="12" spans="2:6" ht="12" customHeight="1">
      <c r="B12" s="17" t="s">
        <v>44</v>
      </c>
      <c r="C12" s="107">
        <v>15824</v>
      </c>
      <c r="F12" s="147"/>
    </row>
    <row r="13" spans="2:6" ht="12" customHeight="1">
      <c r="B13" s="17" t="s">
        <v>22</v>
      </c>
      <c r="C13" s="107">
        <v>10984</v>
      </c>
      <c r="F13" s="147"/>
    </row>
    <row r="14" spans="2:6">
      <c r="B14" s="24" t="s">
        <v>23</v>
      </c>
      <c r="C14" s="107">
        <v>11004</v>
      </c>
      <c r="F14" s="147"/>
    </row>
    <row r="15" spans="2:6">
      <c r="B15" s="38"/>
      <c r="C15" s="68" t="s">
        <v>209</v>
      </c>
      <c r="D15" s="49"/>
    </row>
    <row r="16" spans="2:6">
      <c r="B16" s="38"/>
      <c r="C16" s="49"/>
      <c r="D16" s="49"/>
    </row>
    <row r="17" spans="2:5" s="7" customFormat="1" ht="9" customHeight="1">
      <c r="B17" s="1" t="s">
        <v>210</v>
      </c>
      <c r="C17" s="1"/>
      <c r="D17" s="1"/>
      <c r="E17" s="1"/>
    </row>
    <row r="18" spans="2:5" s="18" customFormat="1" ht="9">
      <c r="B18" s="18" t="s">
        <v>213</v>
      </c>
    </row>
    <row r="19" spans="2:5" s="18" customFormat="1" ht="9">
      <c r="B19" s="30" t="s">
        <v>235</v>
      </c>
    </row>
    <row r="20" spans="2:5" ht="12.75">
      <c r="D20" s="6"/>
    </row>
    <row r="21" spans="2:5" s="281" customFormat="1" ht="9" customHeight="1">
      <c r="B21" s="279" t="s">
        <v>528</v>
      </c>
      <c r="C21" s="280"/>
      <c r="D21" s="280"/>
      <c r="E21" s="280"/>
    </row>
  </sheetData>
  <phoneticPr fontId="0" type="noConversion"/>
  <hyperlinks>
    <hyperlink ref="B4" location="Indice!A2" display="índice" xr:uid="{00000000-0004-0000-2800-000000000000}"/>
    <hyperlink ref="B21" r:id="rId1" xr:uid="{00000000-0004-0000-2800-000001000000}"/>
  </hyperlinks>
  <pageMargins left="0.75" right="0.75" top="1" bottom="1" header="0.5" footer="0.5"/>
  <pageSetup paperSize="9" orientation="portrait" verticalDpi="0" r:id="rId2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E21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Indice!B48</f>
        <v>040 - Obras expostas nas galerias de arte e outros espaços de exposições temporárias por NUTS II, 2021</v>
      </c>
      <c r="C2" s="12"/>
      <c r="D2" s="12"/>
    </row>
    <row r="3" spans="2:4" s="154" customFormat="1" ht="10.15" customHeight="1">
      <c r="B3" s="31" t="str">
        <f>Index!B48</f>
        <v>040 - Pieces exhibited in art galleries and other temporary exhibition spaces by region, 2021</v>
      </c>
      <c r="C3" s="12"/>
      <c r="D3" s="12"/>
    </row>
    <row r="4" spans="2:4">
      <c r="B4" s="171" t="s">
        <v>262</v>
      </c>
    </row>
    <row r="5" spans="2:4">
      <c r="B5" s="38"/>
      <c r="C5" s="49"/>
      <c r="D5" s="49"/>
    </row>
    <row r="6" spans="2:4">
      <c r="B6" s="38"/>
      <c r="C6" s="67" t="s">
        <v>341</v>
      </c>
      <c r="D6" s="49"/>
    </row>
    <row r="7" spans="2:4" ht="12" customHeight="1">
      <c r="B7" s="16" t="s">
        <v>21</v>
      </c>
      <c r="C7" s="106">
        <v>186931</v>
      </c>
    </row>
    <row r="8" spans="2:4" ht="12" customHeight="1">
      <c r="B8" s="17" t="s">
        <v>41</v>
      </c>
      <c r="C8" s="107">
        <v>59447</v>
      </c>
    </row>
    <row r="9" spans="2:4" ht="12" customHeight="1">
      <c r="B9" s="17" t="s">
        <v>42</v>
      </c>
      <c r="C9" s="107">
        <v>41960</v>
      </c>
    </row>
    <row r="10" spans="2:4" ht="12" customHeight="1">
      <c r="B10" s="17" t="s">
        <v>229</v>
      </c>
      <c r="C10" s="107">
        <v>56382</v>
      </c>
    </row>
    <row r="11" spans="2:4" ht="12" customHeight="1">
      <c r="B11" s="17" t="s">
        <v>43</v>
      </c>
      <c r="C11" s="107">
        <v>13247</v>
      </c>
    </row>
    <row r="12" spans="2:4" ht="12" customHeight="1">
      <c r="B12" s="17" t="s">
        <v>44</v>
      </c>
      <c r="C12" s="107">
        <v>7050</v>
      </c>
    </row>
    <row r="13" spans="2:4" ht="12" customHeight="1">
      <c r="B13" s="17" t="s">
        <v>22</v>
      </c>
      <c r="C13" s="107">
        <v>5092</v>
      </c>
    </row>
    <row r="14" spans="2:4">
      <c r="B14" s="24" t="s">
        <v>23</v>
      </c>
      <c r="C14" s="107">
        <v>3753</v>
      </c>
    </row>
    <row r="15" spans="2:4">
      <c r="B15" s="38"/>
      <c r="C15" s="68" t="s">
        <v>209</v>
      </c>
      <c r="D15" s="49"/>
    </row>
    <row r="16" spans="2:4">
      <c r="B16" s="38"/>
      <c r="C16" s="49"/>
      <c r="D16" s="49"/>
    </row>
    <row r="17" spans="2:5" s="7" customFormat="1" ht="9" customHeight="1">
      <c r="B17" s="1" t="s">
        <v>210</v>
      </c>
      <c r="C17" s="1"/>
      <c r="D17" s="1"/>
      <c r="E17" s="1"/>
    </row>
    <row r="18" spans="2:5" s="18" customFormat="1" ht="9">
      <c r="B18" s="18" t="s">
        <v>213</v>
      </c>
    </row>
    <row r="19" spans="2:5" s="18" customFormat="1" ht="9">
      <c r="B19" s="30" t="s">
        <v>235</v>
      </c>
    </row>
    <row r="20" spans="2:5" ht="12.75">
      <c r="D20" s="6"/>
    </row>
    <row r="21" spans="2:5" s="281" customFormat="1" ht="9" customHeight="1">
      <c r="B21" s="279" t="s">
        <v>529</v>
      </c>
      <c r="C21" s="280"/>
      <c r="D21" s="280"/>
      <c r="E21" s="280"/>
    </row>
  </sheetData>
  <phoneticPr fontId="0" type="noConversion"/>
  <hyperlinks>
    <hyperlink ref="B4" location="Indice!A2" display="índice" xr:uid="{00000000-0004-0000-2900-000000000000}"/>
    <hyperlink ref="B21" r:id="rId1" xr:uid="{00000000-0004-0000-2900-000001000000}"/>
  </hyperlinks>
  <pageMargins left="0.75" right="0.75" top="1" bottom="1" header="0.5" footer="0.5"/>
  <pageSetup paperSize="9" orientation="portrait" r:id="rId2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G29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1.7109375" style="15" customWidth="1"/>
    <col min="4" max="4" width="10.7109375" style="15" customWidth="1"/>
    <col min="5" max="5" width="12.28515625" style="15" customWidth="1"/>
    <col min="6" max="6" width="0.85546875" style="14" customWidth="1"/>
    <col min="7" max="7" width="9.7109375" style="14" bestFit="1" customWidth="1"/>
    <col min="8" max="16384" width="9.140625" style="14"/>
  </cols>
  <sheetData>
    <row r="2" spans="2:6" s="154" customFormat="1" ht="10.15" customHeight="1">
      <c r="B2" s="12" t="str">
        <f>Indice!B49</f>
        <v>041 - Despesas das câmaras municipais em atividades culturais e criativas, em atividades e equipamentos desportivos e em cultura e desporto por NUTS II, 2021</v>
      </c>
      <c r="C2" s="12"/>
      <c r="D2" s="12"/>
      <c r="E2" s="12"/>
    </row>
    <row r="3" spans="2:6" s="154" customFormat="1" ht="10.15" customHeight="1">
      <c r="B3" s="31" t="str">
        <f>Index!B49</f>
        <v>041 - Local administration expenditures on cultural and creative activities, on sports activities and equipments and on culture and sports by region, 2021</v>
      </c>
      <c r="C3" s="12"/>
      <c r="D3" s="12"/>
      <c r="E3" s="12"/>
    </row>
    <row r="4" spans="2:6">
      <c r="B4" s="211" t="s">
        <v>262</v>
      </c>
    </row>
    <row r="5" spans="2:6" s="20" customFormat="1" ht="33.75">
      <c r="B5" s="60"/>
      <c r="C5" s="299" t="s">
        <v>288</v>
      </c>
      <c r="D5" s="299"/>
      <c r="E5" s="230" t="s">
        <v>289</v>
      </c>
      <c r="F5" s="229"/>
    </row>
    <row r="6" spans="2:6" s="20" customFormat="1" ht="40.9" customHeight="1">
      <c r="B6" s="60"/>
      <c r="C6" s="161" t="s">
        <v>279</v>
      </c>
      <c r="D6" s="167" t="s">
        <v>280</v>
      </c>
      <c r="E6" s="162" t="s">
        <v>281</v>
      </c>
      <c r="F6" s="58"/>
    </row>
    <row r="7" spans="2:6" ht="12" customHeight="1">
      <c r="B7" s="16" t="s">
        <v>21</v>
      </c>
      <c r="C7" s="114">
        <v>47.4</v>
      </c>
      <c r="D7" s="165">
        <v>31.2</v>
      </c>
      <c r="E7" s="115">
        <v>8.1999999999999993</v>
      </c>
    </row>
    <row r="8" spans="2:6" ht="12" customHeight="1">
      <c r="B8" s="17" t="s">
        <v>41</v>
      </c>
      <c r="C8" s="116">
        <v>39.700000000000003</v>
      </c>
      <c r="D8" s="166">
        <v>31</v>
      </c>
      <c r="E8" s="117">
        <v>8.4</v>
      </c>
    </row>
    <row r="9" spans="2:6" ht="12" customHeight="1">
      <c r="B9" s="17" t="s">
        <v>42</v>
      </c>
      <c r="C9" s="116">
        <v>54.2</v>
      </c>
      <c r="D9" s="166">
        <v>39.299999999999997</v>
      </c>
      <c r="E9" s="117">
        <v>9.8000000000000007</v>
      </c>
    </row>
    <row r="10" spans="2:6" ht="12" customHeight="1">
      <c r="B10" s="17" t="s">
        <v>229</v>
      </c>
      <c r="C10" s="116">
        <v>43.2</v>
      </c>
      <c r="D10" s="166">
        <v>18</v>
      </c>
      <c r="E10" s="117">
        <v>6.4</v>
      </c>
    </row>
    <row r="11" spans="2:6" ht="12" customHeight="1">
      <c r="B11" s="17" t="s">
        <v>43</v>
      </c>
      <c r="C11" s="116">
        <v>74.400000000000006</v>
      </c>
      <c r="D11" s="166">
        <v>47.3</v>
      </c>
      <c r="E11" s="117">
        <v>9.5</v>
      </c>
    </row>
    <row r="12" spans="2:6" ht="12" customHeight="1">
      <c r="B12" s="17" t="s">
        <v>44</v>
      </c>
      <c r="C12" s="116">
        <v>70.3</v>
      </c>
      <c r="D12" s="166">
        <v>60</v>
      </c>
      <c r="E12" s="117">
        <v>9.1999999999999993</v>
      </c>
    </row>
    <row r="13" spans="2:6" ht="12" customHeight="1">
      <c r="B13" s="17" t="s">
        <v>45</v>
      </c>
      <c r="C13" s="116">
        <v>49.7</v>
      </c>
      <c r="D13" s="166">
        <v>32.4</v>
      </c>
      <c r="E13" s="117">
        <v>9.1</v>
      </c>
    </row>
    <row r="14" spans="2:6">
      <c r="B14" s="17" t="s">
        <v>46</v>
      </c>
      <c r="C14" s="116">
        <v>25.3</v>
      </c>
      <c r="D14" s="166">
        <v>12.9</v>
      </c>
      <c r="E14" s="117">
        <v>4.2</v>
      </c>
    </row>
    <row r="15" spans="2:6" ht="45">
      <c r="B15" s="58"/>
      <c r="C15" s="169" t="s">
        <v>371</v>
      </c>
      <c r="D15" s="168" t="s">
        <v>282</v>
      </c>
      <c r="E15" s="170" t="s">
        <v>283</v>
      </c>
      <c r="F15" s="58"/>
    </row>
    <row r="16" spans="2:6" ht="45">
      <c r="B16" s="57"/>
      <c r="C16" s="300" t="s">
        <v>286</v>
      </c>
      <c r="D16" s="300"/>
      <c r="E16" s="45" t="s">
        <v>287</v>
      </c>
      <c r="F16" s="58"/>
    </row>
    <row r="17" spans="2:7" s="7" customFormat="1" ht="9" customHeight="1">
      <c r="B17" s="1" t="s">
        <v>210</v>
      </c>
      <c r="C17" s="1"/>
      <c r="D17" s="1"/>
      <c r="E17" s="1"/>
      <c r="F17" s="1"/>
    </row>
    <row r="18" spans="2:7" s="18" customFormat="1" ht="9">
      <c r="B18" s="18" t="s">
        <v>213</v>
      </c>
    </row>
    <row r="19" spans="2:7" s="18" customFormat="1" ht="9">
      <c r="B19" s="30" t="s">
        <v>235</v>
      </c>
    </row>
    <row r="21" spans="2:7" s="281" customFormat="1" ht="9" customHeight="1">
      <c r="B21" s="279" t="s">
        <v>530</v>
      </c>
      <c r="C21" s="280"/>
      <c r="D21" s="280"/>
      <c r="E21" s="280"/>
    </row>
    <row r="22" spans="2:7" s="281" customFormat="1" ht="9" customHeight="1">
      <c r="B22" s="279" t="s">
        <v>531</v>
      </c>
      <c r="C22" s="280"/>
      <c r="D22" s="280"/>
      <c r="E22" s="280"/>
    </row>
    <row r="23" spans="2:7" s="281" customFormat="1" ht="9" customHeight="1">
      <c r="B23" s="279" t="s">
        <v>532</v>
      </c>
      <c r="C23" s="280"/>
      <c r="D23" s="280"/>
      <c r="E23" s="280"/>
    </row>
    <row r="24" spans="2:7">
      <c r="C24" s="129"/>
      <c r="D24" s="129"/>
      <c r="E24" s="129"/>
      <c r="F24" s="144"/>
      <c r="G24" s="144"/>
    </row>
    <row r="25" spans="2:7">
      <c r="C25" s="129"/>
      <c r="D25" s="129"/>
      <c r="E25" s="129"/>
      <c r="F25" s="144"/>
      <c r="G25" s="144"/>
    </row>
    <row r="26" spans="2:7">
      <c r="C26" s="129"/>
      <c r="D26" s="129"/>
      <c r="E26" s="129"/>
      <c r="F26" s="144"/>
      <c r="G26" s="144"/>
    </row>
    <row r="27" spans="2:7">
      <c r="B27" s="14"/>
      <c r="C27" s="129"/>
      <c r="D27" s="129"/>
      <c r="E27" s="129"/>
      <c r="F27" s="144"/>
      <c r="G27" s="144"/>
    </row>
    <row r="28" spans="2:7">
      <c r="C28" s="129"/>
      <c r="D28" s="129"/>
      <c r="E28" s="129"/>
      <c r="F28" s="144"/>
      <c r="G28" s="144"/>
    </row>
    <row r="29" spans="2:7">
      <c r="C29" s="129"/>
      <c r="D29" s="129"/>
      <c r="E29" s="129"/>
      <c r="F29" s="144"/>
      <c r="G29" s="144"/>
    </row>
  </sheetData>
  <mergeCells count="2">
    <mergeCell ref="C5:D5"/>
    <mergeCell ref="C16:D16"/>
  </mergeCells>
  <phoneticPr fontId="0" type="noConversion"/>
  <hyperlinks>
    <hyperlink ref="B4" location="Indice!A2" display="índice" xr:uid="{00000000-0004-0000-2A00-000000000000}"/>
    <hyperlink ref="B21" r:id="rId1" xr:uid="{00000000-0004-0000-2A00-000001000000}"/>
    <hyperlink ref="B22" r:id="rId2" xr:uid="{00000000-0004-0000-2A00-000002000000}"/>
    <hyperlink ref="B23" r:id="rId3" xr:uid="{00000000-0004-0000-2A00-000003000000}"/>
  </hyperlinks>
  <pageMargins left="0.75" right="0.75" top="1" bottom="1" header="0.5" footer="0.5"/>
  <pageSetup paperSize="9" orientation="portrait" r:id="rId4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F23"/>
  <sheetViews>
    <sheetView showGridLines="0" zoomScaleNormal="100" workbookViewId="0"/>
  </sheetViews>
  <sheetFormatPr defaultRowHeight="11.25"/>
  <cols>
    <col min="1" max="1" width="0.85546875" style="14" customWidth="1"/>
    <col min="2" max="2" width="12.28515625" style="15" customWidth="1"/>
    <col min="3" max="4" width="10.7109375" style="15" customWidth="1"/>
    <col min="5" max="5" width="0.85546875" style="14" customWidth="1"/>
    <col min="6" max="16384" width="9.140625" style="14"/>
  </cols>
  <sheetData>
    <row r="2" spans="2:5" s="154" customFormat="1" ht="10.15" customHeight="1">
      <c r="B2" s="12" t="str">
        <f>Indice!B50</f>
        <v>042 - Despesas das câmaras municipais em atividades culturais e criativas por NUTS II, 2021</v>
      </c>
      <c r="C2" s="12"/>
      <c r="D2" s="12"/>
    </row>
    <row r="3" spans="2:5" s="154" customFormat="1" ht="10.15" customHeight="1">
      <c r="B3" s="31" t="str">
        <f>Index!B50</f>
        <v>042 - Local administration expenditures on cultural and creative activities by region, 2021</v>
      </c>
      <c r="C3" s="12"/>
      <c r="D3" s="12"/>
    </row>
    <row r="4" spans="2:5">
      <c r="B4" s="171" t="s">
        <v>262</v>
      </c>
    </row>
    <row r="5" spans="2:5">
      <c r="B5" s="57"/>
      <c r="C5" s="289" t="s">
        <v>376</v>
      </c>
      <c r="D5" s="289"/>
      <c r="E5" s="55"/>
    </row>
    <row r="6" spans="2:5" ht="25.15" customHeight="1">
      <c r="B6" s="39"/>
      <c r="C6" s="46" t="s">
        <v>372</v>
      </c>
      <c r="D6" s="231" t="s">
        <v>373</v>
      </c>
      <c r="E6" s="55"/>
    </row>
    <row r="7" spans="2:5">
      <c r="B7" s="16" t="s">
        <v>21</v>
      </c>
      <c r="C7" s="108">
        <v>396548</v>
      </c>
      <c r="D7" s="109">
        <v>94901</v>
      </c>
    </row>
    <row r="8" spans="2:5">
      <c r="B8" s="17" t="s">
        <v>41</v>
      </c>
      <c r="C8" s="123">
        <v>107434</v>
      </c>
      <c r="D8" s="111">
        <v>35222</v>
      </c>
    </row>
    <row r="9" spans="2:5">
      <c r="B9" s="17" t="s">
        <v>42</v>
      </c>
      <c r="C9" s="123">
        <v>96112</v>
      </c>
      <c r="D9" s="111">
        <v>25040</v>
      </c>
    </row>
    <row r="10" spans="2:5">
      <c r="B10" s="17" t="s">
        <v>229</v>
      </c>
      <c r="C10" s="123">
        <v>110884</v>
      </c>
      <c r="D10" s="111">
        <v>13286</v>
      </c>
    </row>
    <row r="11" spans="2:5">
      <c r="B11" s="17" t="s">
        <v>43</v>
      </c>
      <c r="C11" s="123">
        <v>41313</v>
      </c>
      <c r="D11" s="111">
        <v>11247</v>
      </c>
    </row>
    <row r="12" spans="2:5">
      <c r="B12" s="17" t="s">
        <v>44</v>
      </c>
      <c r="C12" s="123">
        <v>26290</v>
      </c>
      <c r="D12" s="111">
        <v>6527</v>
      </c>
    </row>
    <row r="13" spans="2:5">
      <c r="B13" s="17" t="s">
        <v>45</v>
      </c>
      <c r="C13" s="123">
        <v>8425</v>
      </c>
      <c r="D13" s="111">
        <v>3323</v>
      </c>
    </row>
    <row r="14" spans="2:5">
      <c r="B14" s="17" t="s">
        <v>46</v>
      </c>
      <c r="C14" s="123">
        <v>6090</v>
      </c>
      <c r="D14" s="111">
        <v>255</v>
      </c>
      <c r="E14" s="20"/>
    </row>
    <row r="15" spans="2:5" ht="25.15" customHeight="1">
      <c r="B15" s="39"/>
      <c r="C15" s="41" t="s">
        <v>374</v>
      </c>
      <c r="D15" s="232" t="s">
        <v>375</v>
      </c>
      <c r="E15" s="55"/>
    </row>
    <row r="16" spans="2:5">
      <c r="B16" s="57"/>
      <c r="C16" s="287" t="s">
        <v>377</v>
      </c>
      <c r="D16" s="287"/>
      <c r="E16" s="55"/>
    </row>
    <row r="17" spans="2:6" s="7" customFormat="1" ht="9" customHeight="1">
      <c r="B17" s="1" t="s">
        <v>210</v>
      </c>
      <c r="C17" s="1"/>
      <c r="D17" s="1"/>
      <c r="E17" s="1"/>
      <c r="F17" s="1"/>
    </row>
    <row r="18" spans="2:6" s="18" customFormat="1" ht="9">
      <c r="B18" s="18" t="s">
        <v>213</v>
      </c>
    </row>
    <row r="19" spans="2:6" s="18" customFormat="1" ht="9">
      <c r="B19" s="30" t="s">
        <v>235</v>
      </c>
    </row>
    <row r="21" spans="2:6" s="281" customFormat="1" ht="9" customHeight="1">
      <c r="B21" s="279" t="s">
        <v>533</v>
      </c>
      <c r="C21" s="280"/>
      <c r="D21" s="280"/>
      <c r="E21" s="280"/>
    </row>
    <row r="23" spans="2:6">
      <c r="C23" s="13"/>
      <c r="D23" s="13"/>
    </row>
  </sheetData>
  <mergeCells count="2">
    <mergeCell ref="C5:D5"/>
    <mergeCell ref="C16:D16"/>
  </mergeCells>
  <phoneticPr fontId="0" type="noConversion"/>
  <hyperlinks>
    <hyperlink ref="B4" location="Indice!A2" display="índice" xr:uid="{00000000-0004-0000-2B00-000000000000}"/>
    <hyperlink ref="B21" r:id="rId1" xr:uid="{00000000-0004-0000-2B00-000001000000}"/>
  </hyperlinks>
  <pageMargins left="0.75" right="0.75" top="1" bottom="1" header="0.5" footer="0.5"/>
  <pageSetup paperSize="9" orientation="portrait" r:id="rId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E26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4" width="11.42578125" style="15" customWidth="1"/>
    <col min="5" max="5" width="0.85546875" style="14" customWidth="1"/>
    <col min="6" max="16384" width="9.140625" style="14"/>
  </cols>
  <sheetData>
    <row r="2" spans="2:5" s="154" customFormat="1" ht="10.15" customHeight="1">
      <c r="B2" s="12" t="str">
        <f>Indice!B51</f>
        <v>043 - Despesas das câmaras municipais em atividades culturais e criativas e em atividades e equipamentos desportivos por NUTS II, 2021</v>
      </c>
      <c r="C2" s="12"/>
      <c r="D2" s="12"/>
    </row>
    <row r="3" spans="2:5" s="154" customFormat="1" ht="10.15" customHeight="1">
      <c r="B3" s="31" t="str">
        <f>Index!B51</f>
        <v>043 - Local administration expenditures on cultural and creative activities and on sports activities and equipments by region, 2021</v>
      </c>
      <c r="C3" s="12"/>
      <c r="D3" s="12"/>
    </row>
    <row r="4" spans="2:5">
      <c r="B4" s="171" t="s">
        <v>262</v>
      </c>
    </row>
    <row r="5" spans="2:5" ht="10.15" customHeight="1">
      <c r="B5" s="60"/>
      <c r="C5" s="289" t="s">
        <v>376</v>
      </c>
      <c r="D5" s="289"/>
      <c r="E5" s="55"/>
    </row>
    <row r="6" spans="2:5" ht="40.9" customHeight="1">
      <c r="B6" s="60"/>
      <c r="C6" s="161" t="s">
        <v>279</v>
      </c>
      <c r="D6" s="162" t="s">
        <v>280</v>
      </c>
      <c r="E6" s="55"/>
    </row>
    <row r="7" spans="2:5">
      <c r="B7" s="16" t="s">
        <v>21</v>
      </c>
      <c r="C7" s="233">
        <v>491450</v>
      </c>
      <c r="D7" s="234">
        <v>323347</v>
      </c>
    </row>
    <row r="8" spans="2:5">
      <c r="B8" s="17" t="s">
        <v>41</v>
      </c>
      <c r="C8" s="110">
        <v>142656</v>
      </c>
      <c r="D8" s="134">
        <v>111330</v>
      </c>
    </row>
    <row r="9" spans="2:5">
      <c r="B9" s="17" t="s">
        <v>42</v>
      </c>
      <c r="C9" s="110">
        <v>121153</v>
      </c>
      <c r="D9" s="134">
        <v>87918</v>
      </c>
    </row>
    <row r="10" spans="2:5">
      <c r="B10" s="17" t="s">
        <v>229</v>
      </c>
      <c r="C10" s="110">
        <v>124171</v>
      </c>
      <c r="D10" s="134">
        <v>51728</v>
      </c>
    </row>
    <row r="11" spans="2:5">
      <c r="B11" s="17" t="s">
        <v>43</v>
      </c>
      <c r="C11" s="110">
        <v>52560</v>
      </c>
      <c r="D11" s="134">
        <v>33425</v>
      </c>
    </row>
    <row r="12" spans="2:5">
      <c r="B12" s="17" t="s">
        <v>44</v>
      </c>
      <c r="C12" s="110">
        <v>32817</v>
      </c>
      <c r="D12" s="134">
        <v>28033</v>
      </c>
    </row>
    <row r="13" spans="2:5">
      <c r="B13" s="17" t="s">
        <v>45</v>
      </c>
      <c r="C13" s="110">
        <v>11748</v>
      </c>
      <c r="D13" s="134">
        <v>7663</v>
      </c>
    </row>
    <row r="14" spans="2:5">
      <c r="B14" s="17" t="s">
        <v>46</v>
      </c>
      <c r="C14" s="110">
        <v>6345</v>
      </c>
      <c r="D14" s="134">
        <v>3250</v>
      </c>
      <c r="E14" s="20"/>
    </row>
    <row r="15" spans="2:5" ht="45">
      <c r="B15" s="58"/>
      <c r="C15" s="169" t="s">
        <v>371</v>
      </c>
      <c r="D15" s="170" t="s">
        <v>282</v>
      </c>
      <c r="E15" s="55"/>
    </row>
    <row r="16" spans="2:5" ht="10.15" customHeight="1">
      <c r="B16" s="57"/>
      <c r="C16" s="287" t="s">
        <v>377</v>
      </c>
      <c r="D16" s="287"/>
      <c r="E16" s="55"/>
    </row>
    <row r="17" spans="2:5">
      <c r="B17" s="1" t="s">
        <v>210</v>
      </c>
      <c r="C17" s="1"/>
      <c r="D17" s="1"/>
      <c r="E17" s="1"/>
    </row>
    <row r="18" spans="2:5">
      <c r="B18" s="18" t="s">
        <v>213</v>
      </c>
      <c r="C18" s="18"/>
      <c r="D18" s="18"/>
      <c r="E18" s="18"/>
    </row>
    <row r="19" spans="2:5">
      <c r="B19" s="30" t="s">
        <v>235</v>
      </c>
      <c r="C19" s="18"/>
      <c r="D19" s="18"/>
      <c r="E19" s="18"/>
    </row>
    <row r="21" spans="2:5" s="281" customFormat="1" ht="9" customHeight="1">
      <c r="B21" s="279" t="s">
        <v>533</v>
      </c>
      <c r="C21" s="280"/>
      <c r="D21" s="280"/>
      <c r="E21" s="280"/>
    </row>
    <row r="22" spans="2:5" s="281" customFormat="1" ht="9" customHeight="1">
      <c r="B22" s="279" t="s">
        <v>534</v>
      </c>
      <c r="C22" s="280"/>
      <c r="D22" s="280"/>
      <c r="E22" s="280"/>
    </row>
    <row r="25" spans="2:5">
      <c r="C25" s="235"/>
    </row>
    <row r="26" spans="2:5">
      <c r="C26" s="235"/>
    </row>
  </sheetData>
  <mergeCells count="2">
    <mergeCell ref="C5:D5"/>
    <mergeCell ref="C16:D16"/>
  </mergeCells>
  <phoneticPr fontId="0" type="noConversion"/>
  <hyperlinks>
    <hyperlink ref="B4" location="Indice!A2" display="índice" xr:uid="{00000000-0004-0000-2C00-000000000000}"/>
    <hyperlink ref="B21" r:id="rId1" xr:uid="{00000000-0004-0000-2C00-000001000000}"/>
    <hyperlink ref="B22" r:id="rId2" xr:uid="{00000000-0004-0000-2C00-000002000000}"/>
  </hyperlinks>
  <pageMargins left="0.75" right="0.75" top="1" bottom="1" header="0.5" footer="0.5"/>
  <pageSetup paperSize="9" orientation="portrait" r:id="rId3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E33"/>
  <sheetViews>
    <sheetView showGridLines="0" zoomScaleNormal="100" workbookViewId="0"/>
  </sheetViews>
  <sheetFormatPr defaultRowHeight="11.25"/>
  <cols>
    <col min="1" max="1" width="0.85546875" style="14" customWidth="1"/>
    <col min="2" max="2" width="19.28515625" style="15" customWidth="1"/>
    <col min="3" max="3" width="11.85546875" style="15" customWidth="1"/>
    <col min="4" max="4" width="11.7109375" style="15" customWidth="1"/>
    <col min="5" max="5" width="0.85546875" style="14" customWidth="1"/>
    <col min="6" max="16384" width="9.140625" style="14"/>
  </cols>
  <sheetData>
    <row r="2" spans="2:5" s="154" customFormat="1" ht="10.15" customHeight="1">
      <c r="B2" s="12" t="str">
        <f>Indice!B54</f>
        <v>044 - Enfermeiras/os e médicas/os por 1 000 habitantes por NUTS II, 2021 Po</v>
      </c>
      <c r="C2" s="12"/>
      <c r="D2" s="12"/>
    </row>
    <row r="3" spans="2:5" s="154" customFormat="1" ht="10.15" customHeight="1">
      <c r="B3" s="31" t="str">
        <f>Index!B54</f>
        <v>044 - Nurses and medical doctors per 1 000 inhabitants by region, 2021 Po</v>
      </c>
      <c r="C3" s="12"/>
      <c r="D3" s="12"/>
    </row>
    <row r="4" spans="2:5" ht="10.15" customHeight="1">
      <c r="B4" s="171" t="s">
        <v>262</v>
      </c>
    </row>
    <row r="5" spans="2:5">
      <c r="B5" s="38"/>
      <c r="C5" s="289" t="s">
        <v>341</v>
      </c>
      <c r="D5" s="289"/>
      <c r="E5" s="55"/>
    </row>
    <row r="6" spans="2:5" ht="22.15" customHeight="1">
      <c r="B6" s="57"/>
      <c r="C6" s="46" t="s">
        <v>77</v>
      </c>
      <c r="D6" s="72" t="s">
        <v>78</v>
      </c>
      <c r="E6" s="55"/>
    </row>
    <row r="7" spans="2:5" ht="12" customHeight="1">
      <c r="B7" s="16" t="s">
        <v>21</v>
      </c>
      <c r="C7" s="118">
        <v>7.8</v>
      </c>
      <c r="D7" s="115">
        <v>5.7</v>
      </c>
    </row>
    <row r="8" spans="2:5" ht="12" customHeight="1">
      <c r="B8" s="17" t="s">
        <v>41</v>
      </c>
      <c r="C8" s="119">
        <v>7.8</v>
      </c>
      <c r="D8" s="117">
        <v>5.7</v>
      </c>
    </row>
    <row r="9" spans="2:5" ht="12" customHeight="1">
      <c r="B9" s="17" t="s">
        <v>42</v>
      </c>
      <c r="C9" s="119">
        <v>7.8</v>
      </c>
      <c r="D9" s="117">
        <v>5.4</v>
      </c>
    </row>
    <row r="10" spans="2:5" ht="12" customHeight="1">
      <c r="B10" s="17" t="s">
        <v>229</v>
      </c>
      <c r="C10" s="119">
        <v>7.7</v>
      </c>
      <c r="D10" s="117">
        <v>6.8</v>
      </c>
    </row>
    <row r="11" spans="2:5" ht="12" customHeight="1">
      <c r="B11" s="17" t="s">
        <v>43</v>
      </c>
      <c r="C11" s="119">
        <v>6.8</v>
      </c>
      <c r="D11" s="117">
        <v>3.2</v>
      </c>
    </row>
    <row r="12" spans="2:5" ht="12" customHeight="1">
      <c r="B12" s="17" t="s">
        <v>44</v>
      </c>
      <c r="C12" s="119">
        <v>6.4</v>
      </c>
      <c r="D12" s="117">
        <v>4.2</v>
      </c>
    </row>
    <row r="13" spans="2:5" ht="12" customHeight="1">
      <c r="B13" s="17" t="s">
        <v>45</v>
      </c>
      <c r="C13" s="119">
        <v>9.9</v>
      </c>
      <c r="D13" s="117">
        <v>3.9</v>
      </c>
    </row>
    <row r="14" spans="2:5">
      <c r="B14" s="17" t="s">
        <v>46</v>
      </c>
      <c r="C14" s="119">
        <v>9.8000000000000007</v>
      </c>
      <c r="D14" s="117">
        <v>5.0999999999999996</v>
      </c>
    </row>
    <row r="15" spans="2:5" ht="22.5" customHeight="1">
      <c r="B15" s="57"/>
      <c r="C15" s="41" t="s">
        <v>68</v>
      </c>
      <c r="D15" s="73" t="s">
        <v>241</v>
      </c>
      <c r="E15" s="55"/>
    </row>
    <row r="16" spans="2:5">
      <c r="B16" s="38"/>
      <c r="C16" s="287" t="s">
        <v>209</v>
      </c>
      <c r="D16" s="287"/>
      <c r="E16" s="55"/>
    </row>
    <row r="17" spans="2:5">
      <c r="B17" s="1" t="s">
        <v>210</v>
      </c>
    </row>
    <row r="18" spans="2:5" s="18" customFormat="1" ht="9">
      <c r="B18" s="18" t="s">
        <v>215</v>
      </c>
    </row>
    <row r="19" spans="2:5" s="18" customFormat="1" ht="9">
      <c r="B19" s="30" t="s">
        <v>216</v>
      </c>
    </row>
    <row r="20" spans="2:5" ht="12" customHeight="1"/>
    <row r="21" spans="2:5" s="281" customFormat="1" ht="9" customHeight="1">
      <c r="B21" s="279" t="s">
        <v>535</v>
      </c>
      <c r="C21" s="280"/>
      <c r="D21" s="280"/>
      <c r="E21" s="280"/>
    </row>
    <row r="22" spans="2:5" s="281" customFormat="1" ht="9" customHeight="1">
      <c r="B22" s="279" t="s">
        <v>536</v>
      </c>
      <c r="C22" s="280"/>
      <c r="D22" s="280"/>
      <c r="E22" s="280"/>
    </row>
    <row r="26" spans="2:5">
      <c r="C26" s="172"/>
      <c r="D26" s="173"/>
    </row>
    <row r="27" spans="2:5">
      <c r="C27" s="174"/>
      <c r="D27" s="174"/>
    </row>
    <row r="28" spans="2:5">
      <c r="C28" s="174"/>
      <c r="D28" s="174"/>
    </row>
    <row r="29" spans="2:5">
      <c r="C29" s="174"/>
      <c r="D29" s="174"/>
    </row>
    <row r="30" spans="2:5">
      <c r="C30" s="174"/>
      <c r="D30" s="174"/>
    </row>
    <row r="31" spans="2:5">
      <c r="C31" s="174"/>
      <c r="D31" s="174"/>
    </row>
    <row r="32" spans="2:5">
      <c r="C32" s="174"/>
      <c r="D32" s="174"/>
    </row>
    <row r="33" spans="3:4">
      <c r="C33" s="174"/>
      <c r="D33" s="174"/>
    </row>
  </sheetData>
  <mergeCells count="2">
    <mergeCell ref="C5:D5"/>
    <mergeCell ref="C16:D16"/>
  </mergeCells>
  <phoneticPr fontId="0" type="noConversion"/>
  <hyperlinks>
    <hyperlink ref="B4" location="Indice!A2" display="índice" xr:uid="{00000000-0004-0000-2D00-000000000000}"/>
    <hyperlink ref="B21" r:id="rId1" xr:uid="{00000000-0004-0000-2D00-000001000000}"/>
    <hyperlink ref="B22" r:id="rId2" xr:uid="{00000000-0004-0000-2D00-000002000000}"/>
  </hyperlinks>
  <pageMargins left="0.75" right="0.75" top="1" bottom="1" header="0.5" footer="0.5"/>
  <pageSetup paperSize="9" orientation="portrait" r:id="rId3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1:E21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1" spans="2:4">
      <c r="B1" s="282"/>
    </row>
    <row r="2" spans="2:4" s="154" customFormat="1" ht="10.15" customHeight="1">
      <c r="B2" s="12" t="str">
        <f>Indice!B55</f>
        <v>045 - Farmácias e postos farmacêuticos móveis por 10 000 habitantes por NUTS II, 2021</v>
      </c>
      <c r="C2" s="12"/>
      <c r="D2" s="12"/>
    </row>
    <row r="3" spans="2:4" s="154" customFormat="1" ht="10.15" customHeight="1">
      <c r="B3" s="31" t="str">
        <f>Index!B55</f>
        <v>045 - Pharmacies and mobile medicine depots per 10 000 inhabitants by region, 2021</v>
      </c>
      <c r="C3" s="12"/>
      <c r="D3" s="12"/>
    </row>
    <row r="4" spans="2:4" ht="10.15" customHeight="1">
      <c r="B4" s="171" t="s">
        <v>262</v>
      </c>
      <c r="D4" s="15"/>
    </row>
    <row r="5" spans="2:4">
      <c r="B5" s="38"/>
      <c r="C5" s="49"/>
      <c r="D5" s="49"/>
    </row>
    <row r="6" spans="2:4">
      <c r="B6" s="38"/>
      <c r="C6" s="67" t="s">
        <v>341</v>
      </c>
      <c r="D6" s="49"/>
    </row>
    <row r="7" spans="2:4" ht="12" customHeight="1">
      <c r="B7" s="16" t="s">
        <v>21</v>
      </c>
      <c r="C7" s="94">
        <v>3</v>
      </c>
    </row>
    <row r="8" spans="2:4" ht="12" customHeight="1">
      <c r="B8" s="17" t="s">
        <v>41</v>
      </c>
      <c r="C8" s="95">
        <v>3</v>
      </c>
    </row>
    <row r="9" spans="2:4" ht="12" customHeight="1">
      <c r="B9" s="17" t="s">
        <v>42</v>
      </c>
      <c r="C9" s="95">
        <v>4</v>
      </c>
    </row>
    <row r="10" spans="2:4" ht="12" customHeight="1">
      <c r="B10" s="17" t="s">
        <v>229</v>
      </c>
      <c r="C10" s="95">
        <v>3</v>
      </c>
    </row>
    <row r="11" spans="2:4" ht="12" customHeight="1">
      <c r="B11" s="17" t="s">
        <v>43</v>
      </c>
      <c r="C11" s="95">
        <v>5</v>
      </c>
    </row>
    <row r="12" spans="2:4" ht="12" customHeight="1">
      <c r="B12" s="17" t="s">
        <v>44</v>
      </c>
      <c r="C12" s="95">
        <v>3</v>
      </c>
    </row>
    <row r="13" spans="2:4" ht="12" customHeight="1">
      <c r="B13" s="17" t="s">
        <v>22</v>
      </c>
      <c r="C13" s="95">
        <v>3</v>
      </c>
    </row>
    <row r="14" spans="2:4">
      <c r="B14" s="24" t="s">
        <v>23</v>
      </c>
      <c r="C14" s="95">
        <v>3</v>
      </c>
    </row>
    <row r="15" spans="2:4">
      <c r="B15" s="38"/>
      <c r="C15" s="68" t="s">
        <v>209</v>
      </c>
      <c r="D15" s="49"/>
    </row>
    <row r="16" spans="2:4">
      <c r="B16" s="38"/>
      <c r="C16" s="49"/>
      <c r="D16" s="49"/>
    </row>
    <row r="17" spans="2:5">
      <c r="B17" s="1" t="s">
        <v>210</v>
      </c>
    </row>
    <row r="18" spans="2:5" s="18" customFormat="1" ht="9">
      <c r="B18" s="18" t="s">
        <v>236</v>
      </c>
    </row>
    <row r="19" spans="2:5" s="18" customFormat="1" ht="9">
      <c r="B19" s="30" t="s">
        <v>217</v>
      </c>
    </row>
    <row r="20" spans="2:5" ht="12.75">
      <c r="D20" s="6"/>
    </row>
    <row r="21" spans="2:5" s="281" customFormat="1" ht="9" customHeight="1">
      <c r="B21" s="279" t="s">
        <v>537</v>
      </c>
      <c r="C21" s="280"/>
      <c r="D21" s="280"/>
      <c r="E21" s="280"/>
    </row>
  </sheetData>
  <phoneticPr fontId="0" type="noConversion"/>
  <hyperlinks>
    <hyperlink ref="B4" location="Indice!A2" display="índice" xr:uid="{00000000-0004-0000-2E00-000000000000}"/>
    <hyperlink ref="B21" r:id="rId1" xr:uid="{00000000-0004-0000-2E00-000001000000}"/>
  </hyperlinks>
  <pageMargins left="0.75" right="0.75" top="1" bottom="1" header="0.5" footer="0.5"/>
  <pageSetup paperSize="9" orientation="portrait" r:id="rId2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E35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Indice!B56</f>
        <v>046 - Consultas médicas nos hospitais por habitante por NUTS II, 2021 Po</v>
      </c>
      <c r="C2" s="12"/>
      <c r="D2" s="12"/>
    </row>
    <row r="3" spans="2:4" s="154" customFormat="1" ht="10.15" customHeight="1">
      <c r="B3" s="31" t="str">
        <f>Index!B56</f>
        <v>046 - Medical appointments in hospitals per inhabitant by region, 2021 Po</v>
      </c>
      <c r="C3" s="12"/>
      <c r="D3" s="12"/>
    </row>
    <row r="4" spans="2:4" ht="10.15" customHeight="1">
      <c r="B4" s="171" t="s">
        <v>262</v>
      </c>
      <c r="D4" s="15"/>
    </row>
    <row r="5" spans="2:4">
      <c r="B5" s="38"/>
      <c r="C5" s="49"/>
      <c r="D5" s="49"/>
    </row>
    <row r="6" spans="2:4">
      <c r="B6" s="38"/>
      <c r="C6" s="67" t="s">
        <v>341</v>
      </c>
      <c r="D6" s="49"/>
    </row>
    <row r="7" spans="2:4" ht="12" customHeight="1">
      <c r="B7" s="16" t="s">
        <v>21</v>
      </c>
      <c r="C7" s="94">
        <v>2.1</v>
      </c>
    </row>
    <row r="8" spans="2:4" ht="12" customHeight="1">
      <c r="B8" s="17" t="s">
        <v>41</v>
      </c>
      <c r="C8" s="95">
        <v>2.4</v>
      </c>
    </row>
    <row r="9" spans="2:4" ht="12" customHeight="1">
      <c r="B9" s="17" t="s">
        <v>42</v>
      </c>
      <c r="C9" s="95">
        <v>1.7</v>
      </c>
    </row>
    <row r="10" spans="2:4" ht="12" customHeight="1">
      <c r="B10" s="17" t="s">
        <v>229</v>
      </c>
      <c r="C10" s="95">
        <v>2.4</v>
      </c>
    </row>
    <row r="11" spans="2:4" ht="12" customHeight="1">
      <c r="B11" s="17" t="s">
        <v>43</v>
      </c>
      <c r="C11" s="95">
        <v>1</v>
      </c>
    </row>
    <row r="12" spans="2:4" ht="12" customHeight="1">
      <c r="B12" s="17" t="s">
        <v>44</v>
      </c>
      <c r="C12" s="95">
        <v>1.4</v>
      </c>
    </row>
    <row r="13" spans="2:4" ht="12" customHeight="1">
      <c r="B13" s="17" t="s">
        <v>22</v>
      </c>
      <c r="C13" s="95">
        <v>1.6</v>
      </c>
    </row>
    <row r="14" spans="2:4">
      <c r="B14" s="24" t="s">
        <v>23</v>
      </c>
      <c r="C14" s="95">
        <v>1.4</v>
      </c>
    </row>
    <row r="15" spans="2:4">
      <c r="B15" s="38"/>
      <c r="C15" s="68" t="s">
        <v>209</v>
      </c>
      <c r="D15" s="49"/>
    </row>
    <row r="16" spans="2:4">
      <c r="B16" s="38"/>
      <c r="C16" s="49"/>
      <c r="D16" s="49"/>
    </row>
    <row r="17" spans="2:5">
      <c r="B17" s="1" t="s">
        <v>210</v>
      </c>
    </row>
    <row r="18" spans="2:5" s="18" customFormat="1" ht="9">
      <c r="B18" s="18" t="s">
        <v>421</v>
      </c>
    </row>
    <row r="19" spans="2:5" s="18" customFormat="1" ht="9">
      <c r="B19" s="30" t="s">
        <v>422</v>
      </c>
    </row>
    <row r="20" spans="2:5" ht="12.75">
      <c r="D20" s="6"/>
    </row>
    <row r="21" spans="2:5" s="281" customFormat="1" ht="9" customHeight="1">
      <c r="B21" s="279" t="s">
        <v>538</v>
      </c>
      <c r="C21" s="280"/>
      <c r="D21" s="280"/>
      <c r="E21" s="280"/>
    </row>
    <row r="28" spans="2:5">
      <c r="C28" s="173"/>
    </row>
    <row r="29" spans="2:5">
      <c r="C29" s="174"/>
    </row>
    <row r="30" spans="2:5">
      <c r="C30" s="174"/>
    </row>
    <row r="31" spans="2:5">
      <c r="C31" s="174"/>
    </row>
    <row r="32" spans="2:5">
      <c r="C32" s="174"/>
    </row>
    <row r="33" spans="3:3">
      <c r="C33" s="174"/>
    </row>
    <row r="34" spans="3:3">
      <c r="C34" s="174"/>
    </row>
    <row r="35" spans="3:3">
      <c r="C35" s="174"/>
    </row>
  </sheetData>
  <phoneticPr fontId="0" type="noConversion"/>
  <hyperlinks>
    <hyperlink ref="B4" location="Indice!A2" display="índice" xr:uid="{00000000-0004-0000-2F00-000000000000}"/>
    <hyperlink ref="B21" r:id="rId1" xr:uid="{00000000-0004-0000-2F00-000001000000}"/>
  </hyperlinks>
  <pageMargins left="0.75" right="0.75" top="1" bottom="1" header="0.5" footer="0.5"/>
  <pageSetup paperSize="9" orientation="portrait" r:id="rId2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E33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Indice!B57</f>
        <v>047 - Internamentos nos hospitais por 1 000 habitantes por NUTS II, 2021 Po</v>
      </c>
      <c r="C2" s="12"/>
      <c r="D2" s="12"/>
    </row>
    <row r="3" spans="2:4" s="154" customFormat="1" ht="10.15" customHeight="1">
      <c r="B3" s="31" t="str">
        <f>Index!B57</f>
        <v>047 - Hospitalisations in hospitals per 1 000 inhabitants by region, 2021 Po</v>
      </c>
      <c r="C3" s="12"/>
      <c r="D3" s="12"/>
    </row>
    <row r="4" spans="2:4" ht="10.15" customHeight="1">
      <c r="B4" s="171" t="s">
        <v>262</v>
      </c>
      <c r="D4" s="15"/>
    </row>
    <row r="5" spans="2:4">
      <c r="B5" s="38"/>
      <c r="C5" s="49"/>
      <c r="D5" s="49"/>
    </row>
    <row r="6" spans="2:4">
      <c r="B6" s="38"/>
      <c r="C6" s="67" t="s">
        <v>341</v>
      </c>
      <c r="D6" s="49"/>
    </row>
    <row r="7" spans="2:4" ht="12" customHeight="1">
      <c r="B7" s="16" t="s">
        <v>21</v>
      </c>
      <c r="C7" s="94">
        <v>106.3</v>
      </c>
    </row>
    <row r="8" spans="2:4" ht="12" customHeight="1">
      <c r="B8" s="17" t="s">
        <v>41</v>
      </c>
      <c r="C8" s="95">
        <v>108</v>
      </c>
    </row>
    <row r="9" spans="2:4" ht="12" customHeight="1">
      <c r="B9" s="17" t="s">
        <v>42</v>
      </c>
      <c r="C9" s="95">
        <v>90.1</v>
      </c>
    </row>
    <row r="10" spans="2:4" ht="12" customHeight="1">
      <c r="B10" s="17" t="s">
        <v>229</v>
      </c>
      <c r="C10" s="95">
        <v>127.2</v>
      </c>
    </row>
    <row r="11" spans="2:4" ht="12" customHeight="1">
      <c r="B11" s="17" t="s">
        <v>43</v>
      </c>
      <c r="C11" s="95">
        <v>68.7</v>
      </c>
    </row>
    <row r="12" spans="2:4" ht="12" customHeight="1">
      <c r="B12" s="17" t="s">
        <v>44</v>
      </c>
      <c r="C12" s="95">
        <v>89.6</v>
      </c>
    </row>
    <row r="13" spans="2:4" ht="12" customHeight="1">
      <c r="B13" s="17" t="s">
        <v>22</v>
      </c>
      <c r="C13" s="95">
        <v>130.5</v>
      </c>
    </row>
    <row r="14" spans="2:4">
      <c r="B14" s="24" t="s">
        <v>23</v>
      </c>
      <c r="C14" s="95">
        <v>100.4</v>
      </c>
    </row>
    <row r="15" spans="2:4">
      <c r="B15" s="38"/>
      <c r="C15" s="68" t="s">
        <v>209</v>
      </c>
      <c r="D15" s="49"/>
    </row>
    <row r="16" spans="2:4">
      <c r="B16" s="38"/>
      <c r="C16" s="49"/>
      <c r="D16" s="49"/>
    </row>
    <row r="17" spans="2:5">
      <c r="B17" s="1" t="s">
        <v>210</v>
      </c>
    </row>
    <row r="18" spans="2:5" s="18" customFormat="1" ht="9">
      <c r="B18" s="18" t="s">
        <v>421</v>
      </c>
    </row>
    <row r="19" spans="2:5" s="18" customFormat="1" ht="9">
      <c r="B19" s="30" t="s">
        <v>422</v>
      </c>
    </row>
    <row r="21" spans="2:5" s="281" customFormat="1" ht="9" customHeight="1">
      <c r="B21" s="279" t="s">
        <v>539</v>
      </c>
      <c r="C21" s="280"/>
      <c r="D21" s="280"/>
      <c r="E21" s="280"/>
    </row>
    <row r="26" spans="2:5">
      <c r="B26" s="173"/>
    </row>
    <row r="27" spans="2:5">
      <c r="B27" s="174"/>
    </row>
    <row r="28" spans="2:5">
      <c r="B28" s="174"/>
    </row>
    <row r="29" spans="2:5">
      <c r="B29" s="174"/>
    </row>
    <row r="30" spans="2:5">
      <c r="B30" s="174"/>
    </row>
    <row r="31" spans="2:5">
      <c r="B31" s="174"/>
    </row>
    <row r="32" spans="2:5">
      <c r="B32" s="174"/>
    </row>
    <row r="33" spans="2:2">
      <c r="B33" s="174"/>
    </row>
  </sheetData>
  <phoneticPr fontId="0" type="noConversion"/>
  <hyperlinks>
    <hyperlink ref="B4" location="Indice!A2" display="índice" xr:uid="{00000000-0004-0000-3000-000000000000}"/>
    <hyperlink ref="B21" r:id="rId1" xr:uid="{00000000-0004-0000-3000-000001000000}"/>
  </hyperlinks>
  <pageMargins left="0.75" right="0.75" top="1" bottom="1" header="0.5" footer="0.5"/>
  <pageSetup paperSize="9" orientation="portrait" verticalDpi="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0"/>
  <dimension ref="B1:F24"/>
  <sheetViews>
    <sheetView showGridLines="0" zoomScaleNormal="100" workbookViewId="0"/>
  </sheetViews>
  <sheetFormatPr defaultRowHeight="12.75"/>
  <cols>
    <col min="1" max="1" width="0.85546875" customWidth="1"/>
    <col min="2" max="2" width="13.28515625" style="1" customWidth="1"/>
    <col min="3" max="5" width="10.7109375" style="1" customWidth="1"/>
    <col min="6" max="6" width="0.85546875" customWidth="1"/>
  </cols>
  <sheetData>
    <row r="1" spans="2:6" s="14" customFormat="1" ht="11.25">
      <c r="B1" s="15"/>
      <c r="C1" s="15"/>
      <c r="D1" s="15"/>
      <c r="E1" s="15"/>
    </row>
    <row r="2" spans="2:6" s="154" customFormat="1" ht="10.15" customHeight="1">
      <c r="B2" s="12" t="str">
        <f>Indice!B7</f>
        <v>003 - Taxas de crescimento efetivo, natural e migratório por NUTS II, 2021 ┴</v>
      </c>
      <c r="C2" s="31"/>
      <c r="D2" s="31"/>
      <c r="E2" s="31"/>
      <c r="F2" s="31"/>
    </row>
    <row r="3" spans="2:6" s="154" customFormat="1" ht="10.15" customHeight="1">
      <c r="B3" s="31" t="str">
        <f>Index!B7</f>
        <v>003 - Crude rate of increase, natural increase and crude migratory rate by region, 2021 ┴</v>
      </c>
      <c r="C3" s="157"/>
      <c r="D3" s="157"/>
      <c r="E3" s="157"/>
      <c r="F3" s="157"/>
    </row>
    <row r="4" spans="2:6" s="14" customFormat="1" ht="11.25">
      <c r="B4" s="171" t="s">
        <v>262</v>
      </c>
      <c r="C4" s="15"/>
      <c r="D4" s="15"/>
      <c r="E4" s="15"/>
    </row>
    <row r="5" spans="2:6" s="14" customFormat="1" ht="11.25">
      <c r="B5" s="38"/>
      <c r="C5" s="288" t="s">
        <v>15</v>
      </c>
      <c r="D5" s="288"/>
      <c r="E5" s="288"/>
      <c r="F5" s="288"/>
    </row>
    <row r="6" spans="2:6" s="14" customFormat="1" ht="33.75">
      <c r="B6" s="39"/>
      <c r="C6" s="46" t="s">
        <v>102</v>
      </c>
      <c r="D6" s="47" t="s">
        <v>103</v>
      </c>
      <c r="E6" s="48" t="s">
        <v>104</v>
      </c>
      <c r="F6" s="44"/>
    </row>
    <row r="7" spans="2:6" s="14" customFormat="1" ht="12" customHeight="1">
      <c r="B7" s="16" t="s">
        <v>21</v>
      </c>
      <c r="C7" s="88">
        <v>-0.19</v>
      </c>
      <c r="D7" s="89">
        <v>-0.44</v>
      </c>
      <c r="E7" s="90">
        <v>0.25</v>
      </c>
      <c r="F7" s="13"/>
    </row>
    <row r="8" spans="2:6" s="14" customFormat="1" ht="12" customHeight="1">
      <c r="B8" s="17" t="s">
        <v>41</v>
      </c>
      <c r="C8" s="91">
        <v>-0.17</v>
      </c>
      <c r="D8" s="92">
        <v>-0.34</v>
      </c>
      <c r="E8" s="93">
        <v>0.18</v>
      </c>
      <c r="F8" s="13"/>
    </row>
    <row r="9" spans="2:6" s="14" customFormat="1" ht="12" customHeight="1">
      <c r="B9" s="17" t="s">
        <v>42</v>
      </c>
      <c r="C9" s="91">
        <v>0</v>
      </c>
      <c r="D9" s="92">
        <v>-0.75</v>
      </c>
      <c r="E9" s="93">
        <v>0.74</v>
      </c>
      <c r="F9" s="13"/>
    </row>
    <row r="10" spans="2:6" s="14" customFormat="1" ht="12" customHeight="1">
      <c r="B10" s="17" t="s">
        <v>229</v>
      </c>
      <c r="C10" s="91">
        <v>-0.28000000000000003</v>
      </c>
      <c r="D10" s="92">
        <v>-0.23</v>
      </c>
      <c r="E10" s="93">
        <v>-0.05</v>
      </c>
      <c r="F10" s="13"/>
    </row>
    <row r="11" spans="2:6" s="14" customFormat="1" ht="12" customHeight="1">
      <c r="B11" s="17" t="s">
        <v>43</v>
      </c>
      <c r="C11" s="91">
        <v>-0.36</v>
      </c>
      <c r="D11" s="92">
        <v>-0.92</v>
      </c>
      <c r="E11" s="93">
        <v>0.56000000000000005</v>
      </c>
      <c r="F11" s="13"/>
    </row>
    <row r="12" spans="2:6" s="14" customFormat="1" ht="12" customHeight="1">
      <c r="B12" s="17" t="s">
        <v>44</v>
      </c>
      <c r="C12" s="91">
        <v>-0.6</v>
      </c>
      <c r="D12" s="92">
        <v>-0.37</v>
      </c>
      <c r="E12" s="93">
        <v>-0.23</v>
      </c>
      <c r="F12" s="13"/>
    </row>
    <row r="13" spans="2:6" s="14" customFormat="1" ht="12" customHeight="1">
      <c r="B13" s="17" t="s">
        <v>45</v>
      </c>
      <c r="C13" s="91">
        <v>-7.0000000000000007E-2</v>
      </c>
      <c r="D13" s="92">
        <v>-0.14000000000000001</v>
      </c>
      <c r="E13" s="93">
        <v>0.06</v>
      </c>
      <c r="F13" s="13"/>
    </row>
    <row r="14" spans="2:6" s="14" customFormat="1" ht="11.25">
      <c r="B14" s="17" t="s">
        <v>46</v>
      </c>
      <c r="C14" s="91">
        <v>-0.03</v>
      </c>
      <c r="D14" s="92">
        <v>-0.45</v>
      </c>
      <c r="E14" s="93">
        <v>0.42</v>
      </c>
      <c r="F14" s="13"/>
    </row>
    <row r="15" spans="2:6" s="14" customFormat="1" ht="33.75">
      <c r="B15" s="39"/>
      <c r="C15" s="65" t="s">
        <v>106</v>
      </c>
      <c r="D15" s="45" t="s">
        <v>7</v>
      </c>
      <c r="E15" s="66" t="s">
        <v>105</v>
      </c>
      <c r="F15" s="38"/>
    </row>
    <row r="16" spans="2:6" s="14" customFormat="1" ht="11.25">
      <c r="B16" s="50"/>
      <c r="C16" s="287" t="s">
        <v>15</v>
      </c>
      <c r="D16" s="287"/>
      <c r="E16" s="287"/>
      <c r="F16" s="38"/>
    </row>
    <row r="17" spans="2:5" ht="9" customHeight="1">
      <c r="B17" s="1" t="s">
        <v>210</v>
      </c>
    </row>
    <row r="18" spans="2:5" s="18" customFormat="1" ht="9">
      <c r="B18" s="18" t="s">
        <v>789</v>
      </c>
    </row>
    <row r="19" spans="2:5" s="18" customFormat="1" ht="9">
      <c r="B19" s="19" t="s">
        <v>790</v>
      </c>
    </row>
    <row r="20" spans="2:5" ht="12" customHeight="1">
      <c r="C20"/>
      <c r="D20"/>
      <c r="E20"/>
    </row>
    <row r="21" spans="2:5" s="281" customFormat="1" ht="9" customHeight="1">
      <c r="B21" s="279" t="s">
        <v>484</v>
      </c>
      <c r="C21" s="280"/>
      <c r="D21" s="280"/>
      <c r="E21" s="280"/>
    </row>
    <row r="22" spans="2:5" s="281" customFormat="1" ht="9" customHeight="1">
      <c r="B22" s="279" t="s">
        <v>485</v>
      </c>
      <c r="C22" s="280"/>
      <c r="D22" s="280"/>
      <c r="E22" s="280"/>
    </row>
    <row r="23" spans="2:5" s="281" customFormat="1" ht="9" customHeight="1">
      <c r="B23" s="279" t="s">
        <v>486</v>
      </c>
      <c r="C23" s="280"/>
      <c r="D23" s="280"/>
      <c r="E23" s="280"/>
    </row>
    <row r="24" spans="2:5">
      <c r="B24" s="278"/>
    </row>
  </sheetData>
  <mergeCells count="2">
    <mergeCell ref="C5:F5"/>
    <mergeCell ref="C16:E16"/>
  </mergeCells>
  <phoneticPr fontId="0" type="noConversion"/>
  <hyperlinks>
    <hyperlink ref="B4" location="Indice!A2" display="índice" xr:uid="{00000000-0004-0000-0400-000000000000}"/>
    <hyperlink ref="B21" r:id="rId1" xr:uid="{00000000-0004-0000-0400-000001000000}"/>
    <hyperlink ref="B22" r:id="rId2" xr:uid="{00000000-0004-0000-0400-000002000000}"/>
    <hyperlink ref="B23" r:id="rId3" xr:uid="{00000000-0004-0000-0400-000003000000}"/>
  </hyperlinks>
  <pageMargins left="0.75" right="0.75" top="1" bottom="1" header="0.5" footer="0.5"/>
  <pageSetup paperSize="9" orientation="portrait" r:id="rId4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E31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Indice!B58</f>
        <v>048 - Taxa de ocupação de camas nos hospitais por NUTS II, 2021 Po</v>
      </c>
      <c r="C2" s="12"/>
      <c r="D2" s="12"/>
    </row>
    <row r="3" spans="2:4" s="154" customFormat="1" ht="10.15" customHeight="1">
      <c r="B3" s="31" t="str">
        <f>Index!B58</f>
        <v>048 - Annual bed-occupancy rate in hospitals by region, 2021 Po</v>
      </c>
      <c r="C3" s="12"/>
      <c r="D3" s="12"/>
    </row>
    <row r="4" spans="2:4" ht="10.15" customHeight="1">
      <c r="B4" s="171" t="s">
        <v>262</v>
      </c>
      <c r="D4" s="15"/>
    </row>
    <row r="5" spans="2:4">
      <c r="B5" s="38"/>
      <c r="C5" s="49"/>
      <c r="D5" s="49"/>
    </row>
    <row r="6" spans="2:4">
      <c r="B6" s="38"/>
      <c r="C6" s="67" t="s">
        <v>15</v>
      </c>
      <c r="D6" s="49"/>
    </row>
    <row r="7" spans="2:4" ht="12" customHeight="1">
      <c r="B7" s="16" t="s">
        <v>21</v>
      </c>
      <c r="C7" s="94">
        <v>74.7</v>
      </c>
    </row>
    <row r="8" spans="2:4" ht="12" customHeight="1">
      <c r="B8" s="17" t="s">
        <v>41</v>
      </c>
      <c r="C8" s="95">
        <v>71.599999999999994</v>
      </c>
    </row>
    <row r="9" spans="2:4" ht="12" customHeight="1">
      <c r="B9" s="17" t="s">
        <v>42</v>
      </c>
      <c r="C9" s="95">
        <v>75.2</v>
      </c>
    </row>
    <row r="10" spans="2:4" ht="12" customHeight="1">
      <c r="B10" s="17" t="s">
        <v>229</v>
      </c>
      <c r="C10" s="95">
        <v>77.3</v>
      </c>
    </row>
    <row r="11" spans="2:4" ht="12" customHeight="1">
      <c r="B11" s="17" t="s">
        <v>43</v>
      </c>
      <c r="C11" s="95">
        <v>80.2</v>
      </c>
    </row>
    <row r="12" spans="2:4" ht="12" customHeight="1">
      <c r="B12" s="17" t="s">
        <v>44</v>
      </c>
      <c r="C12" s="95">
        <v>70.3</v>
      </c>
    </row>
    <row r="13" spans="2:4" ht="12" customHeight="1">
      <c r="B13" s="17" t="s">
        <v>22</v>
      </c>
      <c r="C13" s="95">
        <v>75.2</v>
      </c>
    </row>
    <row r="14" spans="2:4">
      <c r="B14" s="24" t="s">
        <v>23</v>
      </c>
      <c r="C14" s="95">
        <v>75.5</v>
      </c>
    </row>
    <row r="15" spans="2:4">
      <c r="B15" s="38"/>
      <c r="C15" s="68" t="s">
        <v>15</v>
      </c>
      <c r="D15" s="49"/>
    </row>
    <row r="16" spans="2:4">
      <c r="B16" s="38"/>
      <c r="C16" s="49"/>
      <c r="D16" s="49"/>
    </row>
    <row r="17" spans="2:5">
      <c r="B17" s="1" t="s">
        <v>210</v>
      </c>
    </row>
    <row r="18" spans="2:5" s="18" customFormat="1" ht="9">
      <c r="B18" s="18" t="s">
        <v>421</v>
      </c>
    </row>
    <row r="19" spans="2:5" s="18" customFormat="1" ht="9">
      <c r="B19" s="30" t="s">
        <v>422</v>
      </c>
    </row>
    <row r="21" spans="2:5" s="281" customFormat="1" ht="9" customHeight="1">
      <c r="B21" s="279" t="s">
        <v>540</v>
      </c>
      <c r="C21" s="280"/>
      <c r="D21" s="280"/>
      <c r="E21" s="280"/>
    </row>
    <row r="24" spans="2:5">
      <c r="C24" s="173"/>
    </row>
    <row r="25" spans="2:5">
      <c r="C25" s="174"/>
    </row>
    <row r="26" spans="2:5">
      <c r="C26" s="174"/>
    </row>
    <row r="27" spans="2:5">
      <c r="C27" s="174"/>
    </row>
    <row r="28" spans="2:5">
      <c r="C28" s="174"/>
    </row>
    <row r="29" spans="2:5">
      <c r="C29" s="174"/>
    </row>
    <row r="30" spans="2:5">
      <c r="C30" s="174"/>
    </row>
    <row r="31" spans="2:5">
      <c r="C31" s="174"/>
    </row>
  </sheetData>
  <phoneticPr fontId="0" type="noConversion"/>
  <hyperlinks>
    <hyperlink ref="B4" location="Indice!A2" display="índice" xr:uid="{00000000-0004-0000-3100-000000000000}"/>
    <hyperlink ref="B21" r:id="rId1" xr:uid="{00000000-0004-0000-3100-000001000000}"/>
  </hyperlinks>
  <pageMargins left="0.75" right="0.75" top="1" bottom="1" header="0.5" footer="0.5"/>
  <pageSetup paperSize="9" orientation="portrait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2:E31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Indice!B59</f>
        <v>049 - Taxa de mortalidade por doenças do aparelho circulatório por NUTS II, 2020</v>
      </c>
      <c r="C2" s="12"/>
      <c r="D2" s="12"/>
    </row>
    <row r="3" spans="2:4" s="154" customFormat="1" ht="10.15" customHeight="1">
      <c r="B3" s="31" t="str">
        <f>Index!B59</f>
        <v>049 - Mortality rate due to circulatory system diseases by region, 2020</v>
      </c>
      <c r="C3" s="12"/>
      <c r="D3" s="12"/>
    </row>
    <row r="4" spans="2:4" ht="10.15" customHeight="1">
      <c r="B4" s="171" t="s">
        <v>262</v>
      </c>
      <c r="D4" s="15"/>
    </row>
    <row r="5" spans="2:4">
      <c r="B5" s="38"/>
      <c r="C5" s="49"/>
      <c r="D5" s="49"/>
    </row>
    <row r="6" spans="2:4">
      <c r="B6" s="38"/>
      <c r="C6" s="67" t="s">
        <v>26</v>
      </c>
      <c r="D6" s="49"/>
    </row>
    <row r="7" spans="2:4" ht="12" customHeight="1">
      <c r="B7" s="16" t="s">
        <v>21</v>
      </c>
      <c r="C7" s="94">
        <v>3.3</v>
      </c>
    </row>
    <row r="8" spans="2:4" ht="12" customHeight="1">
      <c r="B8" s="17" t="s">
        <v>41</v>
      </c>
      <c r="C8" s="95">
        <v>2.9</v>
      </c>
    </row>
    <row r="9" spans="2:4" ht="12" customHeight="1">
      <c r="B9" s="17" t="s">
        <v>42</v>
      </c>
      <c r="C9" s="95">
        <v>4</v>
      </c>
    </row>
    <row r="10" spans="2:4" ht="12" customHeight="1">
      <c r="B10" s="17" t="s">
        <v>229</v>
      </c>
      <c r="C10" s="95">
        <v>3.1</v>
      </c>
    </row>
    <row r="11" spans="2:4" ht="12" customHeight="1">
      <c r="B11" s="17" t="s">
        <v>43</v>
      </c>
      <c r="C11" s="95">
        <v>4.8</v>
      </c>
    </row>
    <row r="12" spans="2:4" ht="12" customHeight="1">
      <c r="B12" s="17" t="s">
        <v>44</v>
      </c>
      <c r="C12" s="95">
        <v>3.4</v>
      </c>
    </row>
    <row r="13" spans="2:4" ht="12" customHeight="1">
      <c r="B13" s="17" t="s">
        <v>22</v>
      </c>
      <c r="C13" s="95">
        <v>2.8</v>
      </c>
    </row>
    <row r="14" spans="2:4">
      <c r="B14" s="24" t="s">
        <v>23</v>
      </c>
      <c r="C14" s="95">
        <v>3.3</v>
      </c>
    </row>
    <row r="15" spans="2:4">
      <c r="B15" s="38"/>
      <c r="C15" s="68" t="s">
        <v>26</v>
      </c>
      <c r="D15" s="49"/>
    </row>
    <row r="16" spans="2:4">
      <c r="B16" s="38"/>
      <c r="C16" s="49"/>
      <c r="D16" s="49"/>
    </row>
    <row r="17" spans="1:5">
      <c r="B17" s="1" t="s">
        <v>210</v>
      </c>
    </row>
    <row r="18" spans="1:5" s="18" customFormat="1" ht="9">
      <c r="B18" s="18" t="s">
        <v>223</v>
      </c>
    </row>
    <row r="19" spans="1:5" s="18" customFormat="1" ht="9">
      <c r="A19" s="19"/>
      <c r="B19" s="18" t="s">
        <v>224</v>
      </c>
    </row>
    <row r="20" spans="1:5" ht="12.75">
      <c r="D20" s="6"/>
    </row>
    <row r="21" spans="1:5" s="281" customFormat="1" ht="9" customHeight="1">
      <c r="B21" s="279" t="s">
        <v>541</v>
      </c>
      <c r="C21" s="280"/>
      <c r="D21" s="280"/>
      <c r="E21" s="280"/>
    </row>
    <row r="24" spans="1:5">
      <c r="B24" s="173"/>
    </row>
    <row r="25" spans="1:5">
      <c r="B25" s="174"/>
    </row>
    <row r="26" spans="1:5">
      <c r="B26" s="174"/>
    </row>
    <row r="27" spans="1:5">
      <c r="B27" s="174"/>
    </row>
    <row r="28" spans="1:5">
      <c r="B28" s="174"/>
    </row>
    <row r="29" spans="1:5">
      <c r="B29" s="174"/>
    </row>
    <row r="30" spans="1:5">
      <c r="B30" s="174"/>
    </row>
    <row r="31" spans="1:5">
      <c r="B31" s="174"/>
    </row>
  </sheetData>
  <phoneticPr fontId="0" type="noConversion"/>
  <hyperlinks>
    <hyperlink ref="B4" location="Indice!A2" display="índice" xr:uid="{00000000-0004-0000-3200-000000000000}"/>
    <hyperlink ref="B21" r:id="rId1" xr:uid="{00000000-0004-0000-3200-000001000000}"/>
  </hyperlinks>
  <pageMargins left="0.75" right="0.75" top="1" bottom="1" header="0.5" footer="0.5"/>
  <pageSetup paperSize="9" orientation="portrait" verticalDpi="0" r:id="rId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2:E30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Indice!B60</f>
        <v>050 - Taxa de mortalidade infantil por NUTS II, 2021</v>
      </c>
      <c r="C2" s="12"/>
      <c r="D2" s="12"/>
    </row>
    <row r="3" spans="2:4" s="154" customFormat="1" ht="10.15" customHeight="1">
      <c r="B3" s="31" t="str">
        <f>Index!B60</f>
        <v>050 - Infant mortality rate by region, 2021</v>
      </c>
      <c r="C3" s="12"/>
      <c r="D3" s="12"/>
    </row>
    <row r="4" spans="2:4" ht="10.15" customHeight="1">
      <c r="B4" s="171" t="s">
        <v>262</v>
      </c>
      <c r="D4" s="15"/>
    </row>
    <row r="5" spans="2:4">
      <c r="B5" s="38"/>
      <c r="C5" s="49"/>
      <c r="D5" s="49"/>
    </row>
    <row r="6" spans="2:4">
      <c r="B6" s="38"/>
      <c r="C6" s="67" t="s">
        <v>26</v>
      </c>
      <c r="D6" s="49"/>
    </row>
    <row r="7" spans="2:4" ht="12" customHeight="1">
      <c r="B7" s="16" t="s">
        <v>21</v>
      </c>
      <c r="C7" s="94">
        <v>2.4</v>
      </c>
    </row>
    <row r="8" spans="2:4" ht="12" customHeight="1">
      <c r="B8" s="17" t="s">
        <v>41</v>
      </c>
      <c r="C8" s="95">
        <v>2.1</v>
      </c>
    </row>
    <row r="9" spans="2:4" ht="12" customHeight="1">
      <c r="B9" s="17" t="s">
        <v>42</v>
      </c>
      <c r="C9" s="95">
        <v>2.2999999999999998</v>
      </c>
    </row>
    <row r="10" spans="2:4" ht="12" customHeight="1">
      <c r="B10" s="17" t="s">
        <v>229</v>
      </c>
      <c r="C10" s="95">
        <v>2.9</v>
      </c>
    </row>
    <row r="11" spans="2:4" ht="12" customHeight="1">
      <c r="B11" s="17" t="s">
        <v>43</v>
      </c>
      <c r="C11" s="95">
        <v>1.9</v>
      </c>
    </row>
    <row r="12" spans="2:4" ht="12" customHeight="1">
      <c r="B12" s="17" t="s">
        <v>44</v>
      </c>
      <c r="C12" s="95">
        <v>1.7</v>
      </c>
    </row>
    <row r="13" spans="2:4" ht="12" customHeight="1">
      <c r="B13" s="17" t="s">
        <v>22</v>
      </c>
      <c r="C13" s="95">
        <v>2.4</v>
      </c>
    </row>
    <row r="14" spans="2:4">
      <c r="B14" s="24" t="s">
        <v>23</v>
      </c>
      <c r="C14" s="95">
        <v>3.4</v>
      </c>
    </row>
    <row r="15" spans="2:4">
      <c r="B15" s="38"/>
      <c r="C15" s="68" t="s">
        <v>26</v>
      </c>
      <c r="D15" s="49"/>
    </row>
    <row r="16" spans="2:4">
      <c r="B16" s="38"/>
      <c r="C16" s="49"/>
      <c r="D16" s="49"/>
    </row>
    <row r="17" spans="1:5">
      <c r="B17" s="1" t="s">
        <v>210</v>
      </c>
    </row>
    <row r="18" spans="1:5" s="18" customFormat="1" ht="9">
      <c r="B18" s="18" t="s">
        <v>223</v>
      </c>
    </row>
    <row r="19" spans="1:5" s="18" customFormat="1" ht="9">
      <c r="A19" s="19"/>
      <c r="B19" s="18" t="s">
        <v>224</v>
      </c>
    </row>
    <row r="20" spans="1:5" ht="12.75">
      <c r="D20" s="6"/>
    </row>
    <row r="21" spans="1:5" s="281" customFormat="1" ht="9" customHeight="1">
      <c r="B21" s="279" t="s">
        <v>542</v>
      </c>
      <c r="C21" s="280"/>
      <c r="D21" s="280"/>
      <c r="E21" s="280"/>
    </row>
    <row r="23" spans="1:5">
      <c r="C23" s="175"/>
    </row>
    <row r="24" spans="1:5">
      <c r="C24" s="176"/>
    </row>
    <row r="25" spans="1:5">
      <c r="C25" s="176"/>
    </row>
    <row r="26" spans="1:5">
      <c r="C26" s="176"/>
    </row>
    <row r="27" spans="1:5">
      <c r="C27" s="176"/>
    </row>
    <row r="28" spans="1:5">
      <c r="C28" s="176"/>
    </row>
    <row r="29" spans="1:5">
      <c r="C29" s="176"/>
    </row>
    <row r="30" spans="1:5">
      <c r="C30" s="177"/>
    </row>
  </sheetData>
  <phoneticPr fontId="0" type="noConversion"/>
  <hyperlinks>
    <hyperlink ref="B4" location="Indice!A2" display="índice" xr:uid="{00000000-0004-0000-3300-000000000000}"/>
    <hyperlink ref="B21" r:id="rId1" xr:uid="{00000000-0004-0000-3300-000001000000}"/>
  </hyperlinks>
  <pageMargins left="0.75" right="0.75" top="1" bottom="1" header="0.5" footer="0.5"/>
  <pageSetup paperSize="9" orientation="portrait" r:id="rId2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2:E32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Indice!B61</f>
        <v>051 - Taxa de mortalidade neonatal por NUTS II, 2021</v>
      </c>
      <c r="C2" s="12"/>
      <c r="D2" s="12"/>
    </row>
    <row r="3" spans="2:4" s="154" customFormat="1" ht="10.15" customHeight="1">
      <c r="B3" s="31" t="str">
        <f>Index!B61</f>
        <v>051 - Neonatal mortality rate by region, 2021</v>
      </c>
      <c r="C3" s="12"/>
      <c r="D3" s="12"/>
    </row>
    <row r="4" spans="2:4" ht="10.15" customHeight="1">
      <c r="B4" s="171" t="s">
        <v>262</v>
      </c>
      <c r="D4" s="15"/>
    </row>
    <row r="5" spans="2:4">
      <c r="B5" s="38"/>
      <c r="C5" s="49"/>
      <c r="D5" s="49"/>
    </row>
    <row r="6" spans="2:4">
      <c r="B6" s="38"/>
      <c r="C6" s="67" t="s">
        <v>26</v>
      </c>
      <c r="D6" s="49"/>
    </row>
    <row r="7" spans="2:4" ht="12" customHeight="1">
      <c r="B7" s="16" t="s">
        <v>21</v>
      </c>
      <c r="C7" s="94">
        <v>1.7</v>
      </c>
    </row>
    <row r="8" spans="2:4" ht="12" customHeight="1">
      <c r="B8" s="17" t="s">
        <v>41</v>
      </c>
      <c r="C8" s="95">
        <v>1.5</v>
      </c>
    </row>
    <row r="9" spans="2:4" ht="12" customHeight="1">
      <c r="B9" s="17" t="s">
        <v>42</v>
      </c>
      <c r="C9" s="95">
        <v>1.6</v>
      </c>
    </row>
    <row r="10" spans="2:4" ht="12" customHeight="1">
      <c r="B10" s="17" t="s">
        <v>229</v>
      </c>
      <c r="C10" s="95">
        <v>2.2000000000000002</v>
      </c>
    </row>
    <row r="11" spans="2:4" ht="12" customHeight="1">
      <c r="B11" s="17" t="s">
        <v>43</v>
      </c>
      <c r="C11" s="95">
        <v>1.1000000000000001</v>
      </c>
    </row>
    <row r="12" spans="2:4" ht="12" customHeight="1">
      <c r="B12" s="17" t="s">
        <v>44</v>
      </c>
      <c r="C12" s="95">
        <v>1.5</v>
      </c>
    </row>
    <row r="13" spans="2:4" ht="12" customHeight="1">
      <c r="B13" s="17" t="s">
        <v>22</v>
      </c>
      <c r="C13" s="95">
        <v>1</v>
      </c>
    </row>
    <row r="14" spans="2:4">
      <c r="B14" s="24" t="s">
        <v>23</v>
      </c>
      <c r="C14" s="95">
        <v>1.7</v>
      </c>
    </row>
    <row r="15" spans="2:4">
      <c r="B15" s="38"/>
      <c r="C15" s="68" t="s">
        <v>26</v>
      </c>
      <c r="D15" s="49"/>
    </row>
    <row r="16" spans="2:4">
      <c r="B16" s="38"/>
      <c r="C16" s="49"/>
      <c r="D16" s="49"/>
    </row>
    <row r="17" spans="1:5">
      <c r="B17" s="1" t="s">
        <v>210</v>
      </c>
    </row>
    <row r="18" spans="1:5" s="18" customFormat="1" ht="9">
      <c r="B18" s="18" t="s">
        <v>223</v>
      </c>
    </row>
    <row r="19" spans="1:5" s="18" customFormat="1" ht="9">
      <c r="A19" s="19"/>
      <c r="B19" s="18" t="s">
        <v>224</v>
      </c>
    </row>
    <row r="20" spans="1:5" ht="12.75">
      <c r="D20" s="6"/>
    </row>
    <row r="21" spans="1:5" s="281" customFormat="1" ht="9" customHeight="1">
      <c r="B21" s="279" t="s">
        <v>543</v>
      </c>
      <c r="C21" s="280"/>
      <c r="D21" s="280"/>
      <c r="E21" s="280"/>
    </row>
    <row r="25" spans="1:5">
      <c r="C25" s="172"/>
    </row>
    <row r="26" spans="1:5">
      <c r="C26" s="174"/>
    </row>
    <row r="27" spans="1:5">
      <c r="C27" s="174"/>
    </row>
    <row r="28" spans="1:5">
      <c r="C28" s="174"/>
    </row>
    <row r="29" spans="1:5">
      <c r="C29" s="174"/>
    </row>
    <row r="30" spans="1:5">
      <c r="C30" s="174"/>
    </row>
    <row r="31" spans="1:5">
      <c r="C31" s="174"/>
    </row>
    <row r="32" spans="1:5">
      <c r="C32" s="174"/>
    </row>
  </sheetData>
  <phoneticPr fontId="0" type="noConversion"/>
  <hyperlinks>
    <hyperlink ref="B4" location="Indice!A2" display="índice" xr:uid="{00000000-0004-0000-3400-000000000000}"/>
    <hyperlink ref="B21" r:id="rId1" xr:uid="{00000000-0004-0000-3400-000001000000}"/>
  </hyperlinks>
  <pageMargins left="0.75" right="0.75" top="1" bottom="1" header="0.5" footer="0.5"/>
  <pageSetup paperSize="9" orientation="portrait" r:id="rId2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2:E29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Indice!B62</f>
        <v>052 - Taxa de mortalidade por tumores malignos por NUTS II, 2020</v>
      </c>
      <c r="C2" s="12"/>
      <c r="D2" s="12"/>
    </row>
    <row r="3" spans="2:4" s="154" customFormat="1" ht="10.15" customHeight="1">
      <c r="B3" s="31" t="str">
        <f>Index!B62</f>
        <v>052 - Mortality rate due to malignant neoplasms by region, 2020</v>
      </c>
      <c r="C3" s="12"/>
      <c r="D3" s="12"/>
    </row>
    <row r="4" spans="2:4" ht="10.15" customHeight="1">
      <c r="B4" s="171" t="s">
        <v>262</v>
      </c>
      <c r="D4" s="15"/>
    </row>
    <row r="5" spans="2:4">
      <c r="B5" s="38"/>
      <c r="C5" s="49"/>
      <c r="D5" s="49"/>
    </row>
    <row r="6" spans="2:4">
      <c r="B6" s="38"/>
      <c r="C6" s="67" t="s">
        <v>26</v>
      </c>
      <c r="D6" s="49"/>
    </row>
    <row r="7" spans="2:4" ht="12" customHeight="1">
      <c r="B7" s="16" t="s">
        <v>21</v>
      </c>
      <c r="C7" s="94">
        <v>2.8</v>
      </c>
    </row>
    <row r="8" spans="2:4" ht="12" customHeight="1">
      <c r="B8" s="17" t="s">
        <v>41</v>
      </c>
      <c r="C8" s="95">
        <v>2.5</v>
      </c>
    </row>
    <row r="9" spans="2:4" ht="12" customHeight="1">
      <c r="B9" s="17" t="s">
        <v>42</v>
      </c>
      <c r="C9" s="95">
        <v>3</v>
      </c>
    </row>
    <row r="10" spans="2:4" ht="12" customHeight="1">
      <c r="B10" s="17" t="s">
        <v>229</v>
      </c>
      <c r="C10" s="95">
        <v>2.7</v>
      </c>
    </row>
    <row r="11" spans="2:4" ht="12" customHeight="1">
      <c r="B11" s="17" t="s">
        <v>43</v>
      </c>
      <c r="C11" s="95">
        <v>3.3</v>
      </c>
    </row>
    <row r="12" spans="2:4" ht="12" customHeight="1">
      <c r="B12" s="17" t="s">
        <v>44</v>
      </c>
      <c r="C12" s="95">
        <v>2.9</v>
      </c>
    </row>
    <row r="13" spans="2:4" ht="12" customHeight="1">
      <c r="B13" s="17" t="s">
        <v>22</v>
      </c>
      <c r="C13" s="95">
        <v>2.7</v>
      </c>
    </row>
    <row r="14" spans="2:4">
      <c r="B14" s="24" t="s">
        <v>23</v>
      </c>
      <c r="C14" s="95">
        <v>2.6</v>
      </c>
    </row>
    <row r="15" spans="2:4">
      <c r="B15" s="38"/>
      <c r="C15" s="68" t="s">
        <v>26</v>
      </c>
      <c r="D15" s="49"/>
    </row>
    <row r="16" spans="2:4">
      <c r="B16" s="38"/>
      <c r="C16" s="49"/>
      <c r="D16" s="49"/>
    </row>
    <row r="17" spans="1:5">
      <c r="B17" s="1" t="s">
        <v>210</v>
      </c>
    </row>
    <row r="18" spans="1:5" s="18" customFormat="1" ht="9">
      <c r="B18" s="18" t="s">
        <v>223</v>
      </c>
    </row>
    <row r="19" spans="1:5" s="18" customFormat="1" ht="9">
      <c r="A19" s="19"/>
      <c r="B19" s="18" t="s">
        <v>224</v>
      </c>
    </row>
    <row r="21" spans="1:5" s="281" customFormat="1" ht="9" customHeight="1">
      <c r="B21" s="279" t="s">
        <v>544</v>
      </c>
      <c r="C21" s="280"/>
      <c r="D21" s="280"/>
      <c r="E21" s="280"/>
    </row>
    <row r="22" spans="1:5">
      <c r="C22" s="173"/>
    </row>
    <row r="23" spans="1:5">
      <c r="C23" s="174"/>
    </row>
    <row r="24" spans="1:5">
      <c r="C24" s="174"/>
    </row>
    <row r="25" spans="1:5">
      <c r="C25" s="174"/>
    </row>
    <row r="26" spans="1:5">
      <c r="C26" s="174"/>
    </row>
    <row r="27" spans="1:5">
      <c r="C27" s="174"/>
    </row>
    <row r="28" spans="1:5">
      <c r="C28" s="174"/>
    </row>
    <row r="29" spans="1:5">
      <c r="C29" s="174"/>
    </row>
  </sheetData>
  <phoneticPr fontId="0" type="noConversion"/>
  <hyperlinks>
    <hyperlink ref="B4" location="Indice!A2" display="índice" xr:uid="{00000000-0004-0000-3500-000000000000}"/>
    <hyperlink ref="B21" r:id="rId1" xr:uid="{00000000-0004-0000-3500-000001000000}"/>
  </hyperlinks>
  <pageMargins left="0.75" right="0.75" top="1" bottom="1" header="0.5" footer="0.5"/>
  <pageSetup paperSize="9" orientation="portrait" r:id="rId2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I31"/>
  <sheetViews>
    <sheetView showGridLines="0" zoomScaleNormal="100" workbookViewId="0"/>
  </sheetViews>
  <sheetFormatPr defaultRowHeight="11.25"/>
  <cols>
    <col min="1" max="1" width="0.85546875" style="14" customWidth="1"/>
    <col min="2" max="2" width="15.7109375" style="15" customWidth="1"/>
    <col min="3" max="5" width="9.28515625" style="15" customWidth="1"/>
    <col min="6" max="6" width="0.85546875" style="14" customWidth="1"/>
    <col min="7" max="16384" width="9.140625" style="14"/>
  </cols>
  <sheetData>
    <row r="2" spans="2:6" s="154" customFormat="1" ht="10.15" customHeight="1">
      <c r="B2" s="12" t="str">
        <f>Indice!B63</f>
        <v>053 - Hospitais por NUTS II, 2021</v>
      </c>
      <c r="C2" s="12"/>
      <c r="D2" s="12"/>
    </row>
    <row r="3" spans="2:6" s="154" customFormat="1" ht="10.15" customHeight="1">
      <c r="B3" s="31" t="str">
        <f>Index!B63</f>
        <v>053 - Hospitals by region, 2021</v>
      </c>
      <c r="C3" s="12"/>
      <c r="D3" s="12"/>
    </row>
    <row r="4" spans="2:6" ht="10.15" customHeight="1">
      <c r="B4" s="171" t="s">
        <v>262</v>
      </c>
      <c r="E4" s="14"/>
    </row>
    <row r="5" spans="2:6">
      <c r="B5" s="57"/>
      <c r="C5" s="289" t="s">
        <v>341</v>
      </c>
      <c r="D5" s="289"/>
      <c r="E5" s="289"/>
      <c r="F5" s="55"/>
    </row>
    <row r="6" spans="2:6" ht="31.9" customHeight="1">
      <c r="B6" s="57"/>
      <c r="C6" s="46" t="s">
        <v>378</v>
      </c>
      <c r="D6" s="47" t="s">
        <v>25</v>
      </c>
      <c r="E6" s="48" t="s">
        <v>379</v>
      </c>
      <c r="F6" s="55"/>
    </row>
    <row r="7" spans="2:6" ht="12" customHeight="1">
      <c r="B7" s="16" t="s">
        <v>21</v>
      </c>
      <c r="C7" s="108">
        <v>110</v>
      </c>
      <c r="D7" s="120">
        <v>128</v>
      </c>
      <c r="E7" s="109">
        <v>2</v>
      </c>
    </row>
    <row r="8" spans="2:6" ht="12" customHeight="1">
      <c r="B8" s="17" t="s">
        <v>41</v>
      </c>
      <c r="C8" s="110">
        <v>34</v>
      </c>
      <c r="D8" s="121">
        <v>45</v>
      </c>
      <c r="E8" s="111">
        <v>0</v>
      </c>
    </row>
    <row r="9" spans="2:6" ht="12" customHeight="1">
      <c r="B9" s="17" t="s">
        <v>42</v>
      </c>
      <c r="C9" s="110">
        <v>34</v>
      </c>
      <c r="D9" s="121">
        <v>26</v>
      </c>
      <c r="E9" s="111">
        <v>0</v>
      </c>
    </row>
    <row r="10" spans="2:6" ht="12" customHeight="1">
      <c r="B10" s="17" t="s">
        <v>229</v>
      </c>
      <c r="C10" s="110">
        <v>25</v>
      </c>
      <c r="D10" s="121">
        <v>33</v>
      </c>
      <c r="E10" s="111">
        <v>2</v>
      </c>
    </row>
    <row r="11" spans="2:6" ht="12" customHeight="1">
      <c r="B11" s="17" t="s">
        <v>43</v>
      </c>
      <c r="C11" s="110">
        <v>6</v>
      </c>
      <c r="D11" s="121">
        <v>5</v>
      </c>
      <c r="E11" s="111">
        <v>0</v>
      </c>
    </row>
    <row r="12" spans="2:6" ht="12" customHeight="1">
      <c r="B12" s="17" t="s">
        <v>44</v>
      </c>
      <c r="C12" s="110">
        <v>5</v>
      </c>
      <c r="D12" s="121">
        <v>6</v>
      </c>
      <c r="E12" s="111">
        <v>0</v>
      </c>
    </row>
    <row r="13" spans="2:6" ht="12" customHeight="1">
      <c r="B13" s="17" t="s">
        <v>45</v>
      </c>
      <c r="C13" s="110">
        <v>3</v>
      </c>
      <c r="D13" s="121">
        <v>6</v>
      </c>
      <c r="E13" s="111">
        <v>0</v>
      </c>
    </row>
    <row r="14" spans="2:6">
      <c r="B14" s="17" t="s">
        <v>46</v>
      </c>
      <c r="C14" s="110">
        <v>3</v>
      </c>
      <c r="D14" s="121">
        <v>7</v>
      </c>
      <c r="E14" s="111">
        <v>0</v>
      </c>
    </row>
    <row r="15" spans="2:6" ht="31.9" customHeight="1">
      <c r="B15" s="57"/>
      <c r="C15" s="41" t="s">
        <v>117</v>
      </c>
      <c r="D15" s="42" t="s">
        <v>27</v>
      </c>
      <c r="E15" s="43" t="s">
        <v>380</v>
      </c>
      <c r="F15" s="55"/>
    </row>
    <row r="16" spans="2:6">
      <c r="B16" s="57"/>
      <c r="C16" s="287" t="s">
        <v>209</v>
      </c>
      <c r="D16" s="287"/>
      <c r="E16" s="287"/>
      <c r="F16" s="55"/>
    </row>
    <row r="17" spans="2:9">
      <c r="B17" s="1" t="s">
        <v>210</v>
      </c>
      <c r="D17" s="14"/>
      <c r="E17" s="14"/>
    </row>
    <row r="18" spans="2:9" s="18" customFormat="1" ht="9">
      <c r="B18" s="18" t="s">
        <v>219</v>
      </c>
    </row>
    <row r="19" spans="2:9" s="18" customFormat="1" ht="9">
      <c r="B19" s="30" t="s">
        <v>220</v>
      </c>
    </row>
    <row r="20" spans="2:9" ht="12" customHeight="1"/>
    <row r="21" spans="2:9" s="281" customFormat="1" ht="9" customHeight="1">
      <c r="B21" s="279" t="s">
        <v>545</v>
      </c>
      <c r="C21" s="280"/>
      <c r="D21" s="280"/>
      <c r="E21" s="280"/>
    </row>
    <row r="22" spans="2:9">
      <c r="F22" s="15"/>
      <c r="G22" s="15"/>
      <c r="H22" s="15"/>
      <c r="I22" s="15"/>
    </row>
    <row r="23" spans="2:9">
      <c r="F23" s="15"/>
      <c r="G23" s="15"/>
      <c r="H23" s="15"/>
      <c r="I23" s="15"/>
    </row>
    <row r="24" spans="2:9">
      <c r="F24" s="15"/>
      <c r="G24" s="15"/>
      <c r="H24" s="15"/>
      <c r="I24" s="15"/>
    </row>
    <row r="25" spans="2:9">
      <c r="C25" s="147"/>
      <c r="D25" s="147"/>
      <c r="E25" s="147"/>
    </row>
    <row r="26" spans="2:9">
      <c r="C26" s="147"/>
      <c r="D26" s="147"/>
      <c r="E26" s="147"/>
    </row>
    <row r="27" spans="2:9">
      <c r="C27" s="147"/>
      <c r="D27" s="147"/>
      <c r="E27" s="147"/>
    </row>
    <row r="28" spans="2:9">
      <c r="C28" s="147"/>
      <c r="D28" s="147"/>
      <c r="E28" s="147"/>
    </row>
    <row r="29" spans="2:9">
      <c r="C29" s="147"/>
      <c r="D29" s="147"/>
      <c r="E29" s="147"/>
    </row>
    <row r="30" spans="2:9">
      <c r="C30" s="147"/>
      <c r="D30" s="147"/>
      <c r="E30" s="147"/>
    </row>
    <row r="31" spans="2:9">
      <c r="C31" s="147"/>
      <c r="D31" s="147"/>
      <c r="E31" s="147"/>
    </row>
  </sheetData>
  <mergeCells count="2">
    <mergeCell ref="C5:E5"/>
    <mergeCell ref="C16:E16"/>
  </mergeCells>
  <phoneticPr fontId="0" type="noConversion"/>
  <hyperlinks>
    <hyperlink ref="B4" location="Indice!A2" display="índice" xr:uid="{00000000-0004-0000-3600-000000000000}"/>
    <hyperlink ref="B21" r:id="rId1" xr:uid="{00000000-0004-0000-3600-000001000000}"/>
  </hyperlinks>
  <pageMargins left="0.75" right="0.75" top="1" bottom="1" header="0.5" footer="0.5"/>
  <pageSetup paperSize="9" orientation="portrait" r:id="rId2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F33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5" customWidth="1"/>
    <col min="3" max="3" width="18.7109375" style="15" customWidth="1"/>
    <col min="4" max="4" width="8.85546875" style="15" customWidth="1"/>
    <col min="5" max="5" width="18.7109375" style="14" customWidth="1"/>
    <col min="6" max="6" width="2" style="14" customWidth="1"/>
    <col min="7" max="7" width="0.85546875" style="14" customWidth="1"/>
    <col min="8" max="16384" width="9.140625" style="14"/>
  </cols>
  <sheetData>
    <row r="2" spans="2:6" s="154" customFormat="1" ht="10.15" customHeight="1">
      <c r="B2" s="12" t="str">
        <f>Indice!B64</f>
        <v>054 - Consultas externas nos hospitais segundo a especialidade, Portugal, 2021 Po</v>
      </c>
      <c r="C2" s="12"/>
      <c r="D2" s="12"/>
    </row>
    <row r="3" spans="2:6" s="154" customFormat="1" ht="10.15" customHeight="1">
      <c r="B3" s="31" t="str">
        <f>Index!B64</f>
        <v>054 - External appointments in hospitals according to the specialty, Portugal, 2021 Po</v>
      </c>
      <c r="C3" s="12"/>
      <c r="D3" s="12"/>
    </row>
    <row r="4" spans="2:6" ht="10.15" customHeight="1">
      <c r="B4" s="171" t="s">
        <v>262</v>
      </c>
    </row>
    <row r="5" spans="2:6">
      <c r="B5" s="58"/>
      <c r="C5" s="58"/>
      <c r="D5" s="58"/>
      <c r="E5" s="55"/>
      <c r="F5" s="55"/>
    </row>
    <row r="6" spans="2:6">
      <c r="B6" s="301"/>
      <c r="C6" s="301"/>
      <c r="D6" s="70" t="s">
        <v>15</v>
      </c>
      <c r="E6" s="55"/>
      <c r="F6" s="55"/>
    </row>
    <row r="7" spans="2:6" ht="12.75" customHeight="1">
      <c r="B7" s="21"/>
      <c r="C7" s="21" t="s">
        <v>137</v>
      </c>
      <c r="D7" s="122">
        <v>8.6999999999999993</v>
      </c>
      <c r="E7" s="35" t="s">
        <v>145</v>
      </c>
    </row>
    <row r="8" spans="2:6" ht="12.75" customHeight="1">
      <c r="B8" s="21"/>
      <c r="C8" s="21" t="s">
        <v>138</v>
      </c>
      <c r="D8" s="122">
        <v>7.9</v>
      </c>
      <c r="E8" s="35" t="s">
        <v>146</v>
      </c>
    </row>
    <row r="9" spans="2:6" ht="12.75" customHeight="1">
      <c r="B9" s="21"/>
      <c r="C9" s="21" t="s">
        <v>140</v>
      </c>
      <c r="D9" s="122">
        <v>7.1</v>
      </c>
      <c r="E9" s="32" t="s">
        <v>148</v>
      </c>
    </row>
    <row r="10" spans="2:6" ht="12.75" customHeight="1">
      <c r="B10" s="21"/>
      <c r="C10" s="21" t="s">
        <v>143</v>
      </c>
      <c r="D10" s="122">
        <v>4.9000000000000004</v>
      </c>
      <c r="E10" s="32" t="s">
        <v>151</v>
      </c>
    </row>
    <row r="11" spans="2:6" ht="12.75" customHeight="1">
      <c r="B11" s="21"/>
      <c r="C11" s="15" t="s">
        <v>139</v>
      </c>
      <c r="D11" s="122">
        <v>4.5999999999999996</v>
      </c>
      <c r="E11" s="32" t="s">
        <v>147</v>
      </c>
    </row>
    <row r="12" spans="2:6" ht="12.75" customHeight="1">
      <c r="B12" s="21"/>
      <c r="C12" s="21" t="s">
        <v>142</v>
      </c>
      <c r="D12" s="122">
        <v>4.5</v>
      </c>
      <c r="E12" s="32" t="s">
        <v>150</v>
      </c>
    </row>
    <row r="13" spans="2:6" ht="12.75" customHeight="1">
      <c r="B13" s="21"/>
      <c r="C13" s="21" t="s">
        <v>144</v>
      </c>
      <c r="D13" s="122">
        <v>4.0999999999999996</v>
      </c>
      <c r="E13" s="32" t="s">
        <v>152</v>
      </c>
    </row>
    <row r="14" spans="2:6" ht="12.75" customHeight="1">
      <c r="B14" s="21"/>
      <c r="C14" s="15" t="s">
        <v>141</v>
      </c>
      <c r="D14" s="122">
        <v>3.8</v>
      </c>
      <c r="E14" s="32" t="s">
        <v>149</v>
      </c>
    </row>
    <row r="15" spans="2:6" s="20" customFormat="1">
      <c r="B15" s="301"/>
      <c r="C15" s="301"/>
      <c r="D15" s="71" t="s">
        <v>15</v>
      </c>
      <c r="E15" s="55"/>
      <c r="F15" s="55"/>
    </row>
    <row r="16" spans="2:6">
      <c r="B16" s="58"/>
      <c r="C16" s="58"/>
      <c r="D16" s="58"/>
      <c r="E16" s="55"/>
      <c r="F16" s="55"/>
    </row>
    <row r="17" spans="2:5">
      <c r="B17" s="1" t="s">
        <v>210</v>
      </c>
      <c r="D17" s="14"/>
    </row>
    <row r="18" spans="2:5" s="18" customFormat="1" ht="9">
      <c r="B18" s="18" t="s">
        <v>219</v>
      </c>
    </row>
    <row r="19" spans="2:5" s="18" customFormat="1" ht="9">
      <c r="B19" s="30" t="s">
        <v>220</v>
      </c>
    </row>
    <row r="21" spans="2:5" s="281" customFormat="1" ht="9" customHeight="1">
      <c r="B21" s="279" t="s">
        <v>546</v>
      </c>
      <c r="C21" s="280"/>
      <c r="D21" s="280"/>
      <c r="E21" s="280"/>
    </row>
    <row r="33" spans="3:3">
      <c r="C33" s="14"/>
    </row>
  </sheetData>
  <mergeCells count="2">
    <mergeCell ref="B6:C6"/>
    <mergeCell ref="B15:C15"/>
  </mergeCells>
  <phoneticPr fontId="0" type="noConversion"/>
  <hyperlinks>
    <hyperlink ref="B4" location="Indice!A2" display="índice" xr:uid="{00000000-0004-0000-3700-000000000000}"/>
    <hyperlink ref="B21" r:id="rId1" xr:uid="{00000000-0004-0000-3700-000001000000}"/>
  </hyperlinks>
  <pageMargins left="0.75" right="0.75" top="1" bottom="1" header="0.5" footer="0.5"/>
  <pageSetup paperSize="9" orientation="portrait" r:id="rId2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2:F31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5" width="10.7109375" style="15" customWidth="1"/>
    <col min="6" max="6" width="0.85546875" style="14" customWidth="1"/>
    <col min="7" max="16384" width="9.140625" style="14"/>
  </cols>
  <sheetData>
    <row r="2" spans="2:6" s="154" customFormat="1" ht="10.15" customHeight="1">
      <c r="B2" s="12" t="str">
        <f>Indice!B65</f>
        <v>055 - Farmácias e postos farmacêuticos móveis por NUTS II, 2021</v>
      </c>
      <c r="C2" s="12"/>
      <c r="D2" s="12"/>
      <c r="E2" s="12"/>
      <c r="F2" s="12"/>
    </row>
    <row r="3" spans="2:6" s="154" customFormat="1" ht="10.15" customHeight="1">
      <c r="B3" s="31" t="str">
        <f>Index!B65</f>
        <v>055 - Pharmacies and mobile medicine depots by region, 2021</v>
      </c>
      <c r="C3" s="12"/>
      <c r="D3" s="12"/>
      <c r="E3" s="12"/>
      <c r="F3" s="12"/>
    </row>
    <row r="4" spans="2:6" ht="10.15" customHeight="1">
      <c r="B4" s="171" t="s">
        <v>262</v>
      </c>
      <c r="E4" s="14"/>
    </row>
    <row r="5" spans="2:6" ht="12.75" customHeight="1">
      <c r="B5" s="38"/>
      <c r="C5" s="302" t="s">
        <v>341</v>
      </c>
      <c r="D5" s="302"/>
      <c r="E5" s="302"/>
      <c r="F5" s="49"/>
    </row>
    <row r="6" spans="2:6" ht="30.6" customHeight="1">
      <c r="B6" s="38"/>
      <c r="C6" s="190" t="s">
        <v>24</v>
      </c>
      <c r="D6" s="191" t="s">
        <v>198</v>
      </c>
      <c r="E6" s="192" t="s">
        <v>326</v>
      </c>
      <c r="F6" s="49"/>
    </row>
    <row r="7" spans="2:6" ht="12" customHeight="1">
      <c r="B7" s="16" t="s">
        <v>21</v>
      </c>
      <c r="C7" s="193">
        <v>3112</v>
      </c>
      <c r="D7" s="194">
        <v>2921</v>
      </c>
      <c r="E7" s="195">
        <v>191</v>
      </c>
    </row>
    <row r="8" spans="2:6" ht="12" customHeight="1">
      <c r="B8" s="17" t="s">
        <v>41</v>
      </c>
      <c r="C8" s="196">
        <v>927</v>
      </c>
      <c r="D8" s="197">
        <v>907</v>
      </c>
      <c r="E8" s="198">
        <v>20</v>
      </c>
    </row>
    <row r="9" spans="2:6" ht="12" customHeight="1">
      <c r="B9" s="17" t="s">
        <v>42</v>
      </c>
      <c r="C9" s="196">
        <v>796</v>
      </c>
      <c r="D9" s="197">
        <v>735</v>
      </c>
      <c r="E9" s="198">
        <v>61</v>
      </c>
    </row>
    <row r="10" spans="2:6" ht="12" customHeight="1">
      <c r="B10" s="17" t="s">
        <v>229</v>
      </c>
      <c r="C10" s="196">
        <v>784</v>
      </c>
      <c r="D10" s="197">
        <v>780</v>
      </c>
      <c r="E10" s="198">
        <v>4</v>
      </c>
    </row>
    <row r="11" spans="2:6" ht="12" customHeight="1">
      <c r="B11" s="17" t="s">
        <v>43</v>
      </c>
      <c r="C11" s="196">
        <v>348</v>
      </c>
      <c r="D11" s="197">
        <v>267</v>
      </c>
      <c r="E11" s="198">
        <v>81</v>
      </c>
    </row>
    <row r="12" spans="2:6" ht="12" customHeight="1">
      <c r="B12" s="17" t="s">
        <v>44</v>
      </c>
      <c r="C12" s="196">
        <v>120</v>
      </c>
      <c r="D12" s="197">
        <v>114</v>
      </c>
      <c r="E12" s="198">
        <v>6</v>
      </c>
    </row>
    <row r="13" spans="2:6" ht="12" customHeight="1">
      <c r="B13" s="17" t="s">
        <v>22</v>
      </c>
      <c r="C13" s="196">
        <v>71</v>
      </c>
      <c r="D13" s="197">
        <v>53</v>
      </c>
      <c r="E13" s="198">
        <v>18</v>
      </c>
    </row>
    <row r="14" spans="2:6">
      <c r="B14" s="24" t="s">
        <v>23</v>
      </c>
      <c r="C14" s="196">
        <v>66</v>
      </c>
      <c r="D14" s="197">
        <v>65</v>
      </c>
      <c r="E14" s="198">
        <v>1</v>
      </c>
    </row>
    <row r="15" spans="2:6" ht="31.9" customHeight="1">
      <c r="B15" s="38"/>
      <c r="C15" s="199" t="s">
        <v>24</v>
      </c>
      <c r="D15" s="200" t="s">
        <v>199</v>
      </c>
      <c r="E15" s="201" t="s">
        <v>200</v>
      </c>
      <c r="F15" s="49"/>
    </row>
    <row r="16" spans="2:6" ht="12.75" customHeight="1">
      <c r="B16" s="38"/>
      <c r="C16" s="303" t="s">
        <v>209</v>
      </c>
      <c r="D16" s="303"/>
      <c r="E16" s="303"/>
      <c r="F16" s="49"/>
    </row>
    <row r="17" spans="1:6">
      <c r="B17" s="1" t="s">
        <v>210</v>
      </c>
      <c r="D17" s="14"/>
      <c r="E17" s="14"/>
    </row>
    <row r="18" spans="1:6" s="18" customFormat="1" ht="9">
      <c r="B18" s="18" t="s">
        <v>221</v>
      </c>
    </row>
    <row r="19" spans="1:6" s="18" customFormat="1" ht="9">
      <c r="A19" s="19"/>
      <c r="B19" s="18" t="s">
        <v>222</v>
      </c>
    </row>
    <row r="20" spans="1:6" ht="12.75">
      <c r="F20" s="6"/>
    </row>
    <row r="21" spans="1:6" s="281" customFormat="1" ht="9" customHeight="1">
      <c r="B21" s="279" t="s">
        <v>547</v>
      </c>
      <c r="C21" s="280"/>
      <c r="D21" s="280"/>
      <c r="E21" s="280"/>
    </row>
    <row r="24" spans="1:6">
      <c r="C24" s="146"/>
      <c r="D24" s="146"/>
      <c r="E24" s="146"/>
    </row>
    <row r="25" spans="1:6">
      <c r="C25" s="147"/>
      <c r="D25" s="147"/>
      <c r="E25" s="147"/>
    </row>
    <row r="26" spans="1:6">
      <c r="C26" s="147"/>
      <c r="D26" s="147"/>
      <c r="E26" s="147"/>
    </row>
    <row r="27" spans="1:6">
      <c r="C27" s="147"/>
      <c r="D27" s="147"/>
      <c r="E27" s="147"/>
    </row>
    <row r="28" spans="1:6">
      <c r="C28" s="147"/>
      <c r="D28" s="147"/>
      <c r="E28" s="147"/>
    </row>
    <row r="29" spans="1:6">
      <c r="C29" s="147"/>
      <c r="D29" s="147"/>
      <c r="E29" s="147"/>
    </row>
    <row r="30" spans="1:6">
      <c r="C30" s="147"/>
      <c r="D30" s="147"/>
      <c r="E30" s="147"/>
    </row>
    <row r="31" spans="1:6">
      <c r="C31" s="147"/>
      <c r="D31" s="147"/>
      <c r="E31" s="147"/>
    </row>
  </sheetData>
  <mergeCells count="2">
    <mergeCell ref="C5:E5"/>
    <mergeCell ref="C16:E16"/>
  </mergeCells>
  <phoneticPr fontId="0" type="noConversion"/>
  <hyperlinks>
    <hyperlink ref="B4" location="Indice!A2" display="índice" xr:uid="{00000000-0004-0000-3800-000000000000}"/>
    <hyperlink ref="B21" r:id="rId1" xr:uid="{00000000-0004-0000-3800-000001000000}"/>
  </hyperlinks>
  <pageMargins left="0.75" right="0.75" top="1" bottom="1" header="0.5" footer="0.5"/>
  <pageSetup paperSize="9" orientation="portrait" r:id="rId2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2:F34"/>
  <sheetViews>
    <sheetView showGridLines="0" zoomScaleNormal="100" workbookViewId="0"/>
  </sheetViews>
  <sheetFormatPr defaultRowHeight="11.25"/>
  <cols>
    <col min="1" max="1" width="0.85546875" style="14" customWidth="1"/>
    <col min="2" max="2" width="13.7109375" style="15" customWidth="1"/>
    <col min="3" max="3" width="9.7109375" style="15" customWidth="1"/>
    <col min="4" max="4" width="12.28515625" style="15" customWidth="1"/>
    <col min="5" max="5" width="12.28515625" style="15" bestFit="1" customWidth="1"/>
    <col min="6" max="6" width="0.85546875" style="15" customWidth="1"/>
    <col min="7" max="16384" width="9.140625" style="14"/>
  </cols>
  <sheetData>
    <row r="2" spans="1:6" s="154" customFormat="1" ht="10.15" customHeight="1">
      <c r="A2" s="12"/>
      <c r="B2" s="12" t="str">
        <f>Indice!B66</f>
        <v>056 - Médicas/os segundo o local de residência por NUTS II, 2021</v>
      </c>
      <c r="C2" s="12"/>
    </row>
    <row r="3" spans="1:6" s="154" customFormat="1" ht="10.15" customHeight="1">
      <c r="A3" s="31"/>
      <c r="B3" s="31" t="str">
        <f>Index!B66</f>
        <v>056 - Medical doctors according to the place of residence by region, 2021</v>
      </c>
      <c r="C3" s="12"/>
    </row>
    <row r="4" spans="1:6" ht="10.15" customHeight="1">
      <c r="B4" s="171" t="s">
        <v>262</v>
      </c>
      <c r="E4" s="14"/>
      <c r="F4" s="14"/>
    </row>
    <row r="5" spans="1:6">
      <c r="B5" s="38"/>
      <c r="C5" s="289" t="s">
        <v>341</v>
      </c>
      <c r="D5" s="289"/>
      <c r="E5" s="289"/>
      <c r="F5" s="55"/>
    </row>
    <row r="6" spans="1:6">
      <c r="B6" s="38"/>
      <c r="C6" s="304" t="s">
        <v>78</v>
      </c>
      <c r="D6" s="305"/>
      <c r="E6" s="306"/>
      <c r="F6" s="55"/>
    </row>
    <row r="7" spans="1:6" ht="22.5">
      <c r="B7" s="57"/>
      <c r="C7" s="65" t="s">
        <v>24</v>
      </c>
      <c r="D7" s="125" t="s">
        <v>237</v>
      </c>
      <c r="E7" s="126" t="s">
        <v>238</v>
      </c>
      <c r="F7" s="55"/>
    </row>
    <row r="8" spans="1:6">
      <c r="B8" s="16" t="s">
        <v>21</v>
      </c>
      <c r="C8" s="108">
        <v>58735</v>
      </c>
      <c r="D8" s="120">
        <v>36145</v>
      </c>
      <c r="E8" s="109">
        <v>22590</v>
      </c>
      <c r="F8" s="14"/>
    </row>
    <row r="9" spans="1:6">
      <c r="B9" s="17" t="s">
        <v>41</v>
      </c>
      <c r="C9" s="110">
        <v>20602</v>
      </c>
      <c r="D9" s="121">
        <v>12004</v>
      </c>
      <c r="E9" s="111">
        <v>8598</v>
      </c>
      <c r="F9" s="14"/>
    </row>
    <row r="10" spans="1:6">
      <c r="B10" s="17" t="s">
        <v>42</v>
      </c>
      <c r="C10" s="110">
        <v>12053</v>
      </c>
      <c r="D10" s="121">
        <v>7254</v>
      </c>
      <c r="E10" s="111">
        <v>4799</v>
      </c>
      <c r="F10" s="14"/>
    </row>
    <row r="11" spans="1:6">
      <c r="B11" s="17" t="s">
        <v>229</v>
      </c>
      <c r="C11" s="110">
        <v>19640</v>
      </c>
      <c r="D11" s="121">
        <v>13129</v>
      </c>
      <c r="E11" s="111">
        <v>6511</v>
      </c>
      <c r="F11" s="14"/>
    </row>
    <row r="12" spans="1:6">
      <c r="B12" s="17" t="s">
        <v>43</v>
      </c>
      <c r="C12" s="110">
        <v>2284</v>
      </c>
      <c r="D12" s="121">
        <v>1390</v>
      </c>
      <c r="E12" s="111">
        <v>894</v>
      </c>
      <c r="F12" s="14"/>
    </row>
    <row r="13" spans="1:6">
      <c r="B13" s="17" t="s">
        <v>44</v>
      </c>
      <c r="C13" s="110">
        <v>1956</v>
      </c>
      <c r="D13" s="121">
        <v>1085</v>
      </c>
      <c r="E13" s="111">
        <v>871</v>
      </c>
      <c r="F13" s="14"/>
    </row>
    <row r="14" spans="1:6">
      <c r="B14" s="17" t="s">
        <v>45</v>
      </c>
      <c r="C14" s="110">
        <v>929</v>
      </c>
      <c r="D14" s="121">
        <v>559</v>
      </c>
      <c r="E14" s="111">
        <v>370</v>
      </c>
      <c r="F14" s="14"/>
    </row>
    <row r="15" spans="1:6">
      <c r="B15" s="17" t="s">
        <v>46</v>
      </c>
      <c r="C15" s="110">
        <v>1271</v>
      </c>
      <c r="D15" s="121">
        <v>724</v>
      </c>
      <c r="E15" s="111">
        <v>547</v>
      </c>
      <c r="F15" s="14"/>
    </row>
    <row r="16" spans="1:6">
      <c r="B16" s="57"/>
      <c r="C16" s="124" t="s">
        <v>24</v>
      </c>
      <c r="D16" s="125" t="s">
        <v>239</v>
      </c>
      <c r="E16" s="126" t="s">
        <v>240</v>
      </c>
      <c r="F16" s="55"/>
    </row>
    <row r="17" spans="1:6">
      <c r="B17" s="57"/>
      <c r="C17" s="307" t="s">
        <v>241</v>
      </c>
      <c r="D17" s="308"/>
      <c r="E17" s="309"/>
      <c r="F17" s="55"/>
    </row>
    <row r="18" spans="1:6">
      <c r="B18" s="38"/>
      <c r="C18" s="287" t="s">
        <v>209</v>
      </c>
      <c r="D18" s="287"/>
      <c r="E18" s="287"/>
      <c r="F18" s="55"/>
    </row>
    <row r="19" spans="1:6" ht="10.15" customHeight="1">
      <c r="B19" s="1" t="s">
        <v>210</v>
      </c>
      <c r="D19" s="14"/>
      <c r="E19" s="14"/>
      <c r="F19" s="14"/>
    </row>
    <row r="20" spans="1:6" s="18" customFormat="1" ht="9">
      <c r="B20" s="18" t="s">
        <v>258</v>
      </c>
    </row>
    <row r="21" spans="1:6" s="18" customFormat="1" ht="9">
      <c r="A21" s="19"/>
      <c r="B21" s="30" t="s">
        <v>259</v>
      </c>
    </row>
    <row r="23" spans="1:6" s="281" customFormat="1" ht="9" customHeight="1">
      <c r="B23" s="279" t="s">
        <v>548</v>
      </c>
      <c r="C23" s="280"/>
      <c r="D23" s="280"/>
      <c r="E23" s="280"/>
    </row>
    <row r="27" spans="1:6">
      <c r="C27" s="147"/>
      <c r="D27" s="147"/>
      <c r="E27" s="147"/>
    </row>
    <row r="28" spans="1:6">
      <c r="C28" s="147"/>
      <c r="D28" s="147"/>
      <c r="E28" s="147"/>
    </row>
    <row r="29" spans="1:6">
      <c r="C29" s="147"/>
      <c r="D29" s="147"/>
      <c r="E29" s="147"/>
    </row>
    <row r="30" spans="1:6">
      <c r="C30" s="147"/>
      <c r="D30" s="147"/>
      <c r="E30" s="147"/>
    </row>
    <row r="31" spans="1:6">
      <c r="C31" s="147"/>
      <c r="D31" s="147"/>
      <c r="E31" s="147"/>
    </row>
    <row r="32" spans="1:6">
      <c r="C32" s="147"/>
      <c r="D32" s="147"/>
      <c r="E32" s="147"/>
    </row>
    <row r="33" spans="3:5">
      <c r="C33" s="147"/>
      <c r="D33" s="147"/>
      <c r="E33" s="147"/>
    </row>
    <row r="34" spans="3:5">
      <c r="C34" s="147"/>
      <c r="D34" s="147"/>
      <c r="E34" s="147"/>
    </row>
  </sheetData>
  <mergeCells count="4">
    <mergeCell ref="C5:E5"/>
    <mergeCell ref="C18:E18"/>
    <mergeCell ref="C6:E6"/>
    <mergeCell ref="C17:E17"/>
  </mergeCells>
  <phoneticPr fontId="0" type="noConversion"/>
  <hyperlinks>
    <hyperlink ref="B4" location="Indice!A2" display="índice" xr:uid="{00000000-0004-0000-3900-000000000000}"/>
    <hyperlink ref="B23" r:id="rId1" xr:uid="{00000000-0004-0000-3900-000001000000}"/>
  </hyperlinks>
  <pageMargins left="0.75" right="0.75" top="1" bottom="1" header="0.5" footer="0.5"/>
  <pageSetup paperSize="9" orientation="portrait" r:id="rId2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2:N34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5" customWidth="1"/>
    <col min="3" max="3" width="20.7109375" style="15" customWidth="1"/>
    <col min="4" max="4" width="8.85546875" style="15" customWidth="1"/>
    <col min="5" max="5" width="20.7109375" style="14" customWidth="1"/>
    <col min="6" max="6" width="2" style="14" customWidth="1"/>
    <col min="7" max="7" width="0.85546875" style="14" customWidth="1"/>
    <col min="8" max="16384" width="9.140625" style="14"/>
  </cols>
  <sheetData>
    <row r="2" spans="2:14" s="154" customFormat="1" ht="10.15" customHeight="1">
      <c r="B2" s="12" t="str">
        <f>Indice!B67</f>
        <v>057 - Médicas/os segundo algumas especialidades, Portugal, 2021</v>
      </c>
      <c r="C2" s="12"/>
      <c r="D2" s="12"/>
    </row>
    <row r="3" spans="2:14" s="154" customFormat="1" ht="10.15" customHeight="1">
      <c r="B3" s="31" t="str">
        <f>Index!B67</f>
        <v>057 - Medical doctors according to some specialties, Portugal, 2021</v>
      </c>
      <c r="C3" s="12"/>
      <c r="D3" s="12"/>
    </row>
    <row r="4" spans="2:14" ht="10.15" customHeight="1">
      <c r="B4" s="171" t="s">
        <v>262</v>
      </c>
    </row>
    <row r="5" spans="2:14">
      <c r="B5" s="58"/>
      <c r="C5" s="58"/>
      <c r="D5" s="58"/>
      <c r="E5" s="55"/>
      <c r="F5" s="55"/>
    </row>
    <row r="6" spans="2:14">
      <c r="B6" s="301"/>
      <c r="C6" s="301"/>
      <c r="D6" s="70" t="s">
        <v>341</v>
      </c>
      <c r="E6" s="55"/>
      <c r="F6" s="55"/>
    </row>
    <row r="7" spans="2:14">
      <c r="B7" s="21"/>
      <c r="C7" s="26" t="s">
        <v>242</v>
      </c>
      <c r="D7" s="113">
        <v>8198</v>
      </c>
      <c r="E7" s="35" t="s">
        <v>244</v>
      </c>
    </row>
    <row r="8" spans="2:14">
      <c r="B8" s="21"/>
      <c r="C8" s="26" t="s">
        <v>141</v>
      </c>
      <c r="D8" s="113">
        <v>3146</v>
      </c>
      <c r="E8" s="35" t="s">
        <v>793</v>
      </c>
    </row>
    <row r="9" spans="2:14">
      <c r="B9" s="21"/>
      <c r="C9" s="15" t="s">
        <v>243</v>
      </c>
      <c r="D9" s="113">
        <v>2284</v>
      </c>
      <c r="E9" s="35" t="s">
        <v>245</v>
      </c>
    </row>
    <row r="10" spans="2:14">
      <c r="B10" s="21"/>
      <c r="C10" s="15" t="s">
        <v>794</v>
      </c>
      <c r="D10" s="113">
        <v>2159</v>
      </c>
      <c r="E10" s="35" t="s">
        <v>795</v>
      </c>
    </row>
    <row r="11" spans="2:14">
      <c r="B11" s="21"/>
      <c r="C11" s="26" t="s">
        <v>442</v>
      </c>
      <c r="D11" s="113">
        <v>1850</v>
      </c>
      <c r="E11" s="35" t="s">
        <v>443</v>
      </c>
    </row>
    <row r="12" spans="2:14">
      <c r="B12" s="21"/>
      <c r="C12" s="26" t="s">
        <v>139</v>
      </c>
      <c r="D12" s="113">
        <v>1831</v>
      </c>
      <c r="E12" s="35" t="s">
        <v>147</v>
      </c>
    </row>
    <row r="13" spans="2:14">
      <c r="B13" s="21"/>
      <c r="C13" s="26" t="s">
        <v>137</v>
      </c>
      <c r="D13" s="113">
        <v>1315</v>
      </c>
      <c r="E13" s="35" t="s">
        <v>145</v>
      </c>
    </row>
    <row r="14" spans="2:14">
      <c r="B14" s="21"/>
      <c r="C14" s="26" t="s">
        <v>144</v>
      </c>
      <c r="D14" s="113">
        <v>1294</v>
      </c>
      <c r="E14" s="35" t="s">
        <v>152</v>
      </c>
      <c r="L14" s="26"/>
      <c r="N14" s="35"/>
    </row>
    <row r="15" spans="2:14" s="20" customFormat="1">
      <c r="B15" s="301"/>
      <c r="C15" s="301"/>
      <c r="D15" s="71" t="s">
        <v>209</v>
      </c>
      <c r="E15" s="55"/>
      <c r="F15" s="55"/>
      <c r="L15" s="26"/>
      <c r="N15" s="35"/>
    </row>
    <row r="16" spans="2:14">
      <c r="B16" s="58"/>
      <c r="C16" s="58"/>
      <c r="D16" s="58"/>
      <c r="E16" s="55"/>
      <c r="F16" s="55"/>
    </row>
    <row r="17" spans="1:5">
      <c r="B17" s="1" t="s">
        <v>210</v>
      </c>
      <c r="D17" s="14"/>
    </row>
    <row r="18" spans="1:5" s="18" customFormat="1" ht="9">
      <c r="B18" s="18" t="s">
        <v>258</v>
      </c>
    </row>
    <row r="19" spans="1:5" s="18" customFormat="1" ht="9">
      <c r="A19" s="19"/>
      <c r="B19" s="30" t="s">
        <v>259</v>
      </c>
    </row>
    <row r="21" spans="1:5" s="281" customFormat="1" ht="9" customHeight="1">
      <c r="B21" s="279" t="s">
        <v>549</v>
      </c>
      <c r="C21" s="280"/>
      <c r="D21" s="280"/>
      <c r="E21" s="280"/>
    </row>
    <row r="25" spans="1:5">
      <c r="C25" s="13"/>
      <c r="E25" s="15"/>
    </row>
    <row r="26" spans="1:5">
      <c r="C26" s="13"/>
      <c r="E26" s="15"/>
    </row>
    <row r="27" spans="1:5">
      <c r="C27" s="13"/>
      <c r="E27" s="15"/>
    </row>
    <row r="28" spans="1:5">
      <c r="E28" s="15"/>
    </row>
    <row r="29" spans="1:5">
      <c r="E29" s="15"/>
    </row>
    <row r="30" spans="1:5">
      <c r="E30" s="15"/>
    </row>
    <row r="31" spans="1:5">
      <c r="E31" s="15"/>
    </row>
    <row r="32" spans="1:5">
      <c r="E32" s="15"/>
    </row>
    <row r="33" spans="5:5">
      <c r="E33" s="15"/>
    </row>
    <row r="34" spans="5:5">
      <c r="E34" s="15"/>
    </row>
  </sheetData>
  <mergeCells count="2">
    <mergeCell ref="B6:C6"/>
    <mergeCell ref="B15:C15"/>
  </mergeCells>
  <phoneticPr fontId="0" type="noConversion"/>
  <hyperlinks>
    <hyperlink ref="B4" location="Indice!A2" display="índice" xr:uid="{00000000-0004-0000-3A00-000000000000}"/>
    <hyperlink ref="B21" r:id="rId1" xr:uid="{00000000-0004-0000-3A00-000001000000}"/>
  </hyperlinks>
  <pageMargins left="0.75" right="0.75" top="1" bottom="1" header="0.5" footer="0.5"/>
  <pageSetup paperSize="9"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H25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14" customFormat="1" ht="11.25">
      <c r="B1" s="15"/>
      <c r="C1" s="15"/>
    </row>
    <row r="2" spans="2:4" s="154" customFormat="1" ht="10.15" customHeight="1">
      <c r="B2" s="12" t="str">
        <f>Indice!B8</f>
        <v>004 - Taxa bruta de natalidade por NUTS II, 2021 ┴</v>
      </c>
      <c r="C2" s="12"/>
      <c r="D2" s="12"/>
    </row>
    <row r="3" spans="2:4" s="154" customFormat="1" ht="10.15" customHeight="1">
      <c r="B3" s="31" t="str">
        <f>Index!B8</f>
        <v>004 - Crude birth rate by region, 2021 ┴</v>
      </c>
      <c r="C3" s="153"/>
      <c r="D3" s="153"/>
    </row>
    <row r="4" spans="2:4" s="14" customFormat="1" ht="11.25">
      <c r="B4" s="171" t="s">
        <v>262</v>
      </c>
      <c r="C4" s="15"/>
    </row>
    <row r="5" spans="2:4" s="14" customFormat="1" ht="11.25">
      <c r="B5" s="38"/>
      <c r="C5" s="49"/>
      <c r="D5" s="49"/>
    </row>
    <row r="6" spans="2:4" s="14" customFormat="1" ht="11.25">
      <c r="B6" s="38"/>
      <c r="C6" s="67" t="s">
        <v>26</v>
      </c>
      <c r="D6" s="49"/>
    </row>
    <row r="7" spans="2:4" s="14" customFormat="1" ht="12" customHeight="1">
      <c r="B7" s="16" t="s">
        <v>21</v>
      </c>
      <c r="C7" s="94">
        <v>7.7</v>
      </c>
    </row>
    <row r="8" spans="2:4" s="14" customFormat="1" ht="12" customHeight="1">
      <c r="B8" s="17" t="s">
        <v>41</v>
      </c>
      <c r="C8" s="95">
        <v>6.9</v>
      </c>
    </row>
    <row r="9" spans="2:4" s="14" customFormat="1" ht="12" customHeight="1">
      <c r="B9" s="17" t="s">
        <v>42</v>
      </c>
      <c r="C9" s="95">
        <v>6.7</v>
      </c>
    </row>
    <row r="10" spans="2:4" s="14" customFormat="1" ht="12" customHeight="1">
      <c r="B10" s="17" t="s">
        <v>229</v>
      </c>
      <c r="C10" s="95">
        <v>9.3000000000000007</v>
      </c>
    </row>
    <row r="11" spans="2:4" s="14" customFormat="1" ht="12" customHeight="1">
      <c r="B11" s="17" t="s">
        <v>43</v>
      </c>
      <c r="C11" s="95">
        <v>7.4</v>
      </c>
    </row>
    <row r="12" spans="2:4" s="14" customFormat="1" ht="12" customHeight="1">
      <c r="B12" s="17" t="s">
        <v>44</v>
      </c>
      <c r="C12" s="95">
        <v>8.8000000000000007</v>
      </c>
    </row>
    <row r="13" spans="2:4" s="14" customFormat="1" ht="12" customHeight="1">
      <c r="B13" s="17" t="s">
        <v>45</v>
      </c>
      <c r="C13" s="95">
        <v>8.6</v>
      </c>
    </row>
    <row r="14" spans="2:4" s="14" customFormat="1" ht="11.25">
      <c r="B14" s="17" t="s">
        <v>46</v>
      </c>
      <c r="C14" s="95">
        <v>6.9</v>
      </c>
    </row>
    <row r="15" spans="2:4" s="14" customFormat="1" ht="11.25">
      <c r="B15" s="38"/>
      <c r="C15" s="68" t="s">
        <v>26</v>
      </c>
      <c r="D15" s="49"/>
    </row>
    <row r="16" spans="2:4" s="14" customFormat="1" ht="11.25">
      <c r="B16" s="38"/>
      <c r="C16" s="49"/>
      <c r="D16" s="49"/>
    </row>
    <row r="17" spans="2:8" ht="9" customHeight="1">
      <c r="B17" s="1" t="s">
        <v>210</v>
      </c>
      <c r="D17" s="1"/>
      <c r="E17" s="1"/>
    </row>
    <row r="18" spans="2:8" s="18" customFormat="1" ht="9">
      <c r="B18" s="18" t="s">
        <v>789</v>
      </c>
    </row>
    <row r="19" spans="2:8" s="18" customFormat="1" ht="9">
      <c r="B19" s="19" t="s">
        <v>790</v>
      </c>
    </row>
    <row r="21" spans="2:8" s="281" customFormat="1" ht="9" customHeight="1">
      <c r="B21" s="279" t="s">
        <v>487</v>
      </c>
      <c r="C21" s="280"/>
      <c r="D21" s="280"/>
      <c r="E21" s="280"/>
    </row>
    <row r="25" spans="2:8">
      <c r="H25" s="7" t="s">
        <v>76</v>
      </c>
    </row>
  </sheetData>
  <phoneticPr fontId="0" type="noConversion"/>
  <hyperlinks>
    <hyperlink ref="B4" location="Indice!A2" display="índice" xr:uid="{00000000-0004-0000-0500-000000000000}"/>
    <hyperlink ref="B21" r:id="rId1" xr:uid="{00000000-0004-0000-0500-000001000000}"/>
  </hyperlinks>
  <pageMargins left="0.75" right="0.75" top="1" bottom="1" header="0.5" footer="0.5"/>
  <pageSetup paperSize="9" orientation="portrait" r:id="rId2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2:H20"/>
  <sheetViews>
    <sheetView showGridLines="0" zoomScaleNormal="100" workbookViewId="0"/>
  </sheetViews>
  <sheetFormatPr defaultRowHeight="11.25"/>
  <cols>
    <col min="1" max="1" width="0.85546875" style="14" customWidth="1"/>
    <col min="2" max="2" width="0.85546875" style="15" customWidth="1"/>
    <col min="3" max="3" width="25.5703125" style="15" customWidth="1"/>
    <col min="4" max="5" width="6.5703125" style="15" customWidth="1"/>
    <col min="6" max="6" width="7.28515625" style="15" bestFit="1" customWidth="1"/>
    <col min="7" max="7" width="26.28515625" style="14" customWidth="1"/>
    <col min="8" max="8" width="0.85546875" style="14" customWidth="1"/>
    <col min="9" max="16384" width="9.140625" style="14"/>
  </cols>
  <sheetData>
    <row r="2" spans="1:8" s="154" customFormat="1" ht="10.15" customHeight="1">
      <c r="B2" s="12" t="str">
        <f>Indice!B68</f>
        <v>058 - Indicadores do Inquérito Nacional de Saúde, Portugal, 2019</v>
      </c>
      <c r="C2" s="12"/>
      <c r="D2" s="12"/>
      <c r="E2" s="12"/>
      <c r="F2" s="12"/>
    </row>
    <row r="3" spans="1:8" s="154" customFormat="1" ht="10.15" customHeight="1">
      <c r="B3" s="31" t="str">
        <f>Index!B68</f>
        <v>058 - National Health Survey indicators, Portugal, 2019</v>
      </c>
      <c r="C3" s="12"/>
      <c r="D3" s="12"/>
      <c r="E3" s="12"/>
      <c r="F3" s="12"/>
    </row>
    <row r="4" spans="1:8" ht="10.15" customHeight="1">
      <c r="B4" s="171" t="s">
        <v>262</v>
      </c>
    </row>
    <row r="5" spans="1:8" ht="15" customHeight="1">
      <c r="B5" s="229"/>
      <c r="C5" s="229"/>
      <c r="D5" s="310" t="s">
        <v>15</v>
      </c>
      <c r="E5" s="310"/>
      <c r="F5" s="310"/>
      <c r="G5" s="241"/>
      <c r="H5" s="241"/>
    </row>
    <row r="6" spans="1:8" ht="15" customHeight="1">
      <c r="B6" s="229"/>
      <c r="C6" s="229"/>
      <c r="D6" s="254" t="s">
        <v>24</v>
      </c>
      <c r="E6" s="255" t="s">
        <v>0</v>
      </c>
      <c r="F6" s="256" t="s">
        <v>1</v>
      </c>
      <c r="G6" s="229"/>
      <c r="H6" s="241"/>
    </row>
    <row r="7" spans="1:8" ht="45">
      <c r="B7" s="21"/>
      <c r="C7" s="21" t="s">
        <v>431</v>
      </c>
      <c r="D7" s="252">
        <v>37.299999999999997</v>
      </c>
      <c r="E7" s="182">
        <v>30.9</v>
      </c>
      <c r="F7" s="253">
        <v>43</v>
      </c>
      <c r="G7" s="36" t="s">
        <v>435</v>
      </c>
    </row>
    <row r="8" spans="1:8" ht="33.75">
      <c r="B8" s="21"/>
      <c r="C8" s="21" t="s">
        <v>432</v>
      </c>
      <c r="D8" s="252">
        <v>53.6</v>
      </c>
      <c r="E8" s="182">
        <v>58.6</v>
      </c>
      <c r="F8" s="253">
        <v>49.3</v>
      </c>
      <c r="G8" s="36" t="s">
        <v>436</v>
      </c>
    </row>
    <row r="9" spans="1:8" ht="33.75">
      <c r="B9" s="21"/>
      <c r="C9" s="21" t="s">
        <v>433</v>
      </c>
      <c r="D9" s="252">
        <v>14.2</v>
      </c>
      <c r="E9" s="182">
        <v>20.2</v>
      </c>
      <c r="F9" s="253">
        <v>9</v>
      </c>
      <c r="G9" s="36" t="s">
        <v>437</v>
      </c>
    </row>
    <row r="10" spans="1:8" ht="33.75">
      <c r="B10" s="21"/>
      <c r="C10" s="21" t="s">
        <v>434</v>
      </c>
      <c r="D10" s="252">
        <v>20.5</v>
      </c>
      <c r="E10" s="182">
        <v>33</v>
      </c>
      <c r="F10" s="253">
        <v>9.6999999999999993</v>
      </c>
      <c r="G10" s="36" t="s">
        <v>438</v>
      </c>
    </row>
    <row r="11" spans="1:8" s="20" customFormat="1" ht="15" customHeight="1">
      <c r="B11" s="245"/>
      <c r="C11" s="245"/>
      <c r="D11" s="257" t="s">
        <v>24</v>
      </c>
      <c r="E11" s="258" t="s">
        <v>2</v>
      </c>
      <c r="F11" s="259" t="s">
        <v>3</v>
      </c>
      <c r="G11" s="245"/>
      <c r="H11" s="241"/>
    </row>
    <row r="12" spans="1:8" ht="15" customHeight="1">
      <c r="B12" s="229"/>
      <c r="C12" s="229"/>
      <c r="D12" s="311" t="s">
        <v>15</v>
      </c>
      <c r="E12" s="311"/>
      <c r="F12" s="311"/>
      <c r="G12" s="241"/>
      <c r="H12" s="241"/>
    </row>
    <row r="13" spans="1:8">
      <c r="B13" s="1" t="s">
        <v>210</v>
      </c>
      <c r="D13" s="14"/>
      <c r="E13" s="14"/>
      <c r="F13" s="14"/>
    </row>
    <row r="14" spans="1:8" s="18" customFormat="1" ht="9">
      <c r="B14" s="18" t="s">
        <v>423</v>
      </c>
    </row>
    <row r="15" spans="1:8" s="18" customFormat="1" ht="9">
      <c r="A15" s="19"/>
      <c r="B15" s="18" t="s">
        <v>424</v>
      </c>
    </row>
    <row r="17" spans="2:5" s="281" customFormat="1" ht="9" customHeight="1">
      <c r="B17" s="279" t="s">
        <v>550</v>
      </c>
      <c r="C17" s="280"/>
      <c r="D17" s="280"/>
      <c r="E17" s="280"/>
    </row>
    <row r="18" spans="2:5" s="281" customFormat="1" ht="9" customHeight="1">
      <c r="B18" s="279" t="s">
        <v>551</v>
      </c>
      <c r="C18" s="280"/>
      <c r="D18" s="280"/>
      <c r="E18" s="280"/>
    </row>
    <row r="19" spans="2:5" s="281" customFormat="1" ht="9" customHeight="1">
      <c r="B19" s="279" t="s">
        <v>552</v>
      </c>
      <c r="C19" s="280"/>
      <c r="D19" s="280"/>
      <c r="E19" s="280"/>
    </row>
    <row r="20" spans="2:5" s="281" customFormat="1" ht="9" customHeight="1">
      <c r="B20" s="279" t="s">
        <v>553</v>
      </c>
      <c r="C20" s="280"/>
      <c r="D20" s="280"/>
      <c r="E20" s="280"/>
    </row>
  </sheetData>
  <mergeCells count="2">
    <mergeCell ref="D5:F5"/>
    <mergeCell ref="D12:F12"/>
  </mergeCells>
  <phoneticPr fontId="0" type="noConversion"/>
  <hyperlinks>
    <hyperlink ref="B4" location="Indice!A2" display="índice" xr:uid="{00000000-0004-0000-3B00-000000000000}"/>
    <hyperlink ref="B17" r:id="rId1" xr:uid="{00000000-0004-0000-3B00-000001000000}"/>
    <hyperlink ref="B18" r:id="rId2" xr:uid="{00000000-0004-0000-3B00-000002000000}"/>
    <hyperlink ref="B19" r:id="rId3" xr:uid="{00000000-0004-0000-3B00-000003000000}"/>
    <hyperlink ref="B20" r:id="rId4" xr:uid="{00000000-0004-0000-3B00-000004000000}"/>
  </hyperlinks>
  <pageMargins left="0.75" right="0.75" top="1" bottom="1" header="0.5" footer="0.5"/>
  <pageSetup paperSize="9" orientation="portrait" r:id="rId5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2:F30"/>
  <sheetViews>
    <sheetView showGridLines="0" zoomScaleNormal="100" workbookViewId="0"/>
  </sheetViews>
  <sheetFormatPr defaultRowHeight="11.25"/>
  <cols>
    <col min="1" max="1" width="0.85546875" style="14" customWidth="1"/>
    <col min="2" max="2" width="12.7109375" style="15" customWidth="1"/>
    <col min="3" max="5" width="9.7109375" style="15" customWidth="1"/>
    <col min="6" max="6" width="0.85546875" style="14" customWidth="1"/>
    <col min="7" max="16384" width="9.140625" style="14"/>
  </cols>
  <sheetData>
    <row r="2" spans="2:6" s="154" customFormat="1" ht="10.15" customHeight="1">
      <c r="B2" s="12" t="str">
        <f>Indice!B71</f>
        <v>059 - População ativa segundo o sexo por NUTS II, 2021</v>
      </c>
      <c r="C2" s="12"/>
      <c r="D2" s="12"/>
      <c r="E2" s="12"/>
    </row>
    <row r="3" spans="2:6" s="154" customFormat="1" ht="10.15" customHeight="1">
      <c r="B3" s="31" t="str">
        <f>Index!B71</f>
        <v>059 - Active population according to sex by region, 2021</v>
      </c>
      <c r="C3" s="12"/>
      <c r="D3" s="12"/>
      <c r="E3" s="12"/>
    </row>
    <row r="4" spans="2:6" ht="10.15" customHeight="1">
      <c r="B4" s="171" t="s">
        <v>262</v>
      </c>
      <c r="E4" s="14"/>
    </row>
    <row r="5" spans="2:6">
      <c r="B5" s="38"/>
      <c r="C5" s="289" t="s">
        <v>4</v>
      </c>
      <c r="D5" s="289"/>
      <c r="E5" s="289"/>
      <c r="F5" s="55"/>
    </row>
    <row r="6" spans="2:6">
      <c r="B6" s="39"/>
      <c r="C6" s="46" t="s">
        <v>24</v>
      </c>
      <c r="D6" s="47" t="s">
        <v>0</v>
      </c>
      <c r="E6" s="48" t="s">
        <v>1</v>
      </c>
      <c r="F6" s="55"/>
    </row>
    <row r="7" spans="2:6" ht="12" customHeight="1">
      <c r="B7" s="16" t="s">
        <v>21</v>
      </c>
      <c r="C7" s="118">
        <v>5151.1000000000004</v>
      </c>
      <c r="D7" s="148">
        <v>2590.8000000000002</v>
      </c>
      <c r="E7" s="115">
        <v>2560.3000000000002</v>
      </c>
    </row>
    <row r="8" spans="2:6" ht="12" customHeight="1">
      <c r="B8" s="17" t="s">
        <v>41</v>
      </c>
      <c r="C8" s="119">
        <v>1829.5</v>
      </c>
      <c r="D8" s="149">
        <v>930.1</v>
      </c>
      <c r="E8" s="117">
        <v>899.4</v>
      </c>
    </row>
    <row r="9" spans="2:6" ht="12" customHeight="1">
      <c r="B9" s="17" t="s">
        <v>42</v>
      </c>
      <c r="C9" s="119">
        <v>1107.2</v>
      </c>
      <c r="D9" s="149">
        <v>562.6</v>
      </c>
      <c r="E9" s="117">
        <v>544.5</v>
      </c>
    </row>
    <row r="10" spans="2:6" ht="12" customHeight="1">
      <c r="B10" s="17" t="s">
        <v>229</v>
      </c>
      <c r="C10" s="119">
        <v>1403.3</v>
      </c>
      <c r="D10" s="149">
        <v>686.2</v>
      </c>
      <c r="E10" s="117">
        <v>717.1</v>
      </c>
    </row>
    <row r="11" spans="2:6" ht="12" customHeight="1">
      <c r="B11" s="17" t="s">
        <v>43</v>
      </c>
      <c r="C11" s="119">
        <v>341</v>
      </c>
      <c r="D11" s="149">
        <v>175</v>
      </c>
      <c r="E11" s="117">
        <v>166</v>
      </c>
    </row>
    <row r="12" spans="2:6" ht="12" customHeight="1">
      <c r="B12" s="17" t="s">
        <v>44</v>
      </c>
      <c r="C12" s="119">
        <v>222.4</v>
      </c>
      <c r="D12" s="149">
        <v>109.2</v>
      </c>
      <c r="E12" s="117">
        <v>113.2</v>
      </c>
    </row>
    <row r="13" spans="2:6" ht="12" customHeight="1">
      <c r="B13" s="17" t="s">
        <v>45</v>
      </c>
      <c r="C13" s="119">
        <v>118.9</v>
      </c>
      <c r="D13" s="149">
        <v>63.3</v>
      </c>
      <c r="E13" s="117">
        <v>55.6</v>
      </c>
    </row>
    <row r="14" spans="2:6">
      <c r="B14" s="17" t="s">
        <v>46</v>
      </c>
      <c r="C14" s="119">
        <v>128.80000000000001</v>
      </c>
      <c r="D14" s="149">
        <v>64.3</v>
      </c>
      <c r="E14" s="117">
        <v>64.5</v>
      </c>
    </row>
    <row r="15" spans="2:6">
      <c r="B15" s="39"/>
      <c r="C15" s="41" t="s">
        <v>24</v>
      </c>
      <c r="D15" s="42" t="s">
        <v>2</v>
      </c>
      <c r="E15" s="43" t="s">
        <v>3</v>
      </c>
      <c r="F15" s="55"/>
    </row>
    <row r="16" spans="2:6">
      <c r="B16" s="38"/>
      <c r="C16" s="287" t="s">
        <v>5</v>
      </c>
      <c r="D16" s="287"/>
      <c r="E16" s="287"/>
      <c r="F16" s="55"/>
    </row>
    <row r="17" spans="1:5">
      <c r="B17" s="1" t="s">
        <v>210</v>
      </c>
      <c r="D17" s="14"/>
      <c r="E17" s="14"/>
    </row>
    <row r="18" spans="1:5" s="18" customFormat="1" ht="9">
      <c r="B18" s="18" t="s">
        <v>225</v>
      </c>
    </row>
    <row r="19" spans="1:5" s="18" customFormat="1" ht="9">
      <c r="A19" s="19"/>
      <c r="B19" s="18" t="s">
        <v>226</v>
      </c>
    </row>
    <row r="20" spans="1:5" ht="12" customHeight="1"/>
    <row r="21" spans="1:5" s="285" customFormat="1" ht="9" customHeight="1">
      <c r="B21" s="279" t="s">
        <v>796</v>
      </c>
      <c r="C21" s="286"/>
      <c r="D21" s="286"/>
      <c r="E21" s="286"/>
    </row>
    <row r="23" spans="1:5">
      <c r="C23" s="173"/>
      <c r="D23" s="173"/>
      <c r="E23" s="173"/>
    </row>
    <row r="24" spans="1:5">
      <c r="C24" s="174"/>
      <c r="D24" s="174"/>
      <c r="E24" s="174"/>
    </row>
    <row r="25" spans="1:5">
      <c r="C25" s="174"/>
      <c r="D25" s="174"/>
      <c r="E25" s="174"/>
    </row>
    <row r="26" spans="1:5">
      <c r="C26" s="174"/>
      <c r="D26" s="174"/>
      <c r="E26" s="174"/>
    </row>
    <row r="27" spans="1:5">
      <c r="C27" s="174"/>
      <c r="D27" s="174"/>
      <c r="E27" s="174"/>
    </row>
    <row r="28" spans="1:5">
      <c r="C28" s="174"/>
      <c r="D28" s="174"/>
      <c r="E28" s="174"/>
    </row>
    <row r="29" spans="1:5">
      <c r="C29" s="174"/>
      <c r="D29" s="174"/>
      <c r="E29" s="174"/>
    </row>
    <row r="30" spans="1:5">
      <c r="C30" s="174"/>
      <c r="D30" s="174"/>
      <c r="E30" s="174"/>
    </row>
  </sheetData>
  <mergeCells count="2">
    <mergeCell ref="C5:E5"/>
    <mergeCell ref="C16:E16"/>
  </mergeCells>
  <phoneticPr fontId="0" type="noConversion"/>
  <hyperlinks>
    <hyperlink ref="B4" location="Indice!A2" display="índice" xr:uid="{00000000-0004-0000-3C00-000000000000}"/>
    <hyperlink ref="B21" r:id="rId1" xr:uid="{00000000-0004-0000-3C00-000001000000}"/>
  </hyperlinks>
  <pageMargins left="0.75" right="0.75" top="1" bottom="1" header="0.5" footer="0.5"/>
  <pageSetup paperSize="9" orientation="portrait" r:id="rId2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2:G22"/>
  <sheetViews>
    <sheetView showGridLines="0" zoomScaleNormal="100" workbookViewId="0"/>
  </sheetViews>
  <sheetFormatPr defaultRowHeight="11.25"/>
  <cols>
    <col min="1" max="1" width="0.85546875" style="14" customWidth="1"/>
    <col min="2" max="2" width="12.7109375" style="15" customWidth="1"/>
    <col min="3" max="6" width="9.7109375" style="15" customWidth="1"/>
    <col min="7" max="7" width="0.85546875" style="14" customWidth="1"/>
    <col min="8" max="16384" width="9.140625" style="14"/>
  </cols>
  <sheetData>
    <row r="2" spans="2:7" s="154" customFormat="1" ht="10.15" customHeight="1">
      <c r="B2" s="12" t="str">
        <f>Indice!B72</f>
        <v>060 - Distribuição percentual da população empregada segundo o grupo etário por NUTS II, 2021</v>
      </c>
      <c r="C2" s="12"/>
      <c r="D2" s="12"/>
      <c r="E2" s="12"/>
      <c r="F2" s="12"/>
    </row>
    <row r="3" spans="2:7" s="154" customFormat="1" ht="10.15" customHeight="1">
      <c r="B3" s="31" t="str">
        <f>Index!B72</f>
        <v>060 - Percent distribution of employed population according to age group by region, 2021</v>
      </c>
      <c r="C3" s="12"/>
      <c r="D3" s="12"/>
      <c r="E3" s="12"/>
      <c r="F3" s="12"/>
    </row>
    <row r="4" spans="2:7" ht="10.15" customHeight="1">
      <c r="B4" s="171" t="s">
        <v>262</v>
      </c>
      <c r="E4" s="14"/>
      <c r="F4" s="14"/>
    </row>
    <row r="5" spans="2:7">
      <c r="B5" s="38"/>
      <c r="C5" s="289" t="s">
        <v>15</v>
      </c>
      <c r="D5" s="289"/>
      <c r="E5" s="289"/>
      <c r="F5" s="289"/>
      <c r="G5" s="55"/>
    </row>
    <row r="6" spans="2:7" ht="22.5" customHeight="1">
      <c r="B6" s="39"/>
      <c r="C6" s="46" t="s">
        <v>153</v>
      </c>
      <c r="D6" s="47" t="s">
        <v>154</v>
      </c>
      <c r="E6" s="47" t="s">
        <v>155</v>
      </c>
      <c r="F6" s="48" t="s">
        <v>309</v>
      </c>
      <c r="G6" s="55"/>
    </row>
    <row r="7" spans="2:7" ht="12" customHeight="1">
      <c r="B7" s="16" t="s">
        <v>21</v>
      </c>
      <c r="C7" s="108">
        <v>5</v>
      </c>
      <c r="D7" s="120">
        <v>18</v>
      </c>
      <c r="E7" s="120">
        <v>26</v>
      </c>
      <c r="F7" s="109">
        <v>51</v>
      </c>
    </row>
    <row r="8" spans="2:7" ht="12" customHeight="1">
      <c r="B8" s="17" t="s">
        <v>41</v>
      </c>
      <c r="C8" s="123">
        <v>5</v>
      </c>
      <c r="D8" s="121">
        <v>19</v>
      </c>
      <c r="E8" s="121">
        <v>25</v>
      </c>
      <c r="F8" s="111">
        <v>50</v>
      </c>
    </row>
    <row r="9" spans="2:7" ht="12" customHeight="1">
      <c r="B9" s="17" t="s">
        <v>42</v>
      </c>
      <c r="C9" s="123">
        <v>5</v>
      </c>
      <c r="D9" s="121">
        <v>19</v>
      </c>
      <c r="E9" s="121">
        <v>25</v>
      </c>
      <c r="F9" s="111">
        <v>51</v>
      </c>
    </row>
    <row r="10" spans="2:7" ht="12" customHeight="1">
      <c r="B10" s="17" t="s">
        <v>229</v>
      </c>
      <c r="C10" s="123">
        <v>5</v>
      </c>
      <c r="D10" s="121">
        <v>18</v>
      </c>
      <c r="E10" s="121">
        <v>27</v>
      </c>
      <c r="F10" s="111">
        <v>51</v>
      </c>
    </row>
    <row r="11" spans="2:7" ht="12" customHeight="1">
      <c r="B11" s="17" t="s">
        <v>43</v>
      </c>
      <c r="C11" s="123">
        <v>5</v>
      </c>
      <c r="D11" s="121">
        <v>18</v>
      </c>
      <c r="E11" s="121">
        <v>25</v>
      </c>
      <c r="F11" s="111">
        <v>52</v>
      </c>
    </row>
    <row r="12" spans="2:7" ht="12" customHeight="1">
      <c r="B12" s="17" t="s">
        <v>44</v>
      </c>
      <c r="C12" s="123">
        <v>5</v>
      </c>
      <c r="D12" s="121">
        <v>16</v>
      </c>
      <c r="E12" s="121">
        <v>26</v>
      </c>
      <c r="F12" s="111">
        <v>53</v>
      </c>
    </row>
    <row r="13" spans="2:7" ht="12" customHeight="1">
      <c r="B13" s="17" t="s">
        <v>45</v>
      </c>
      <c r="C13" s="123">
        <v>7</v>
      </c>
      <c r="D13" s="121">
        <v>21</v>
      </c>
      <c r="E13" s="121">
        <v>28</v>
      </c>
      <c r="F13" s="111">
        <v>44</v>
      </c>
    </row>
    <row r="14" spans="2:7">
      <c r="B14" s="17" t="s">
        <v>46</v>
      </c>
      <c r="C14" s="123">
        <v>4</v>
      </c>
      <c r="D14" s="121">
        <v>19</v>
      </c>
      <c r="E14" s="121">
        <v>26</v>
      </c>
      <c r="F14" s="111">
        <v>51</v>
      </c>
    </row>
    <row r="15" spans="2:7" ht="22.5">
      <c r="B15" s="39"/>
      <c r="C15" s="41" t="s">
        <v>156</v>
      </c>
      <c r="D15" s="42" t="s">
        <v>157</v>
      </c>
      <c r="E15" s="42" t="s">
        <v>158</v>
      </c>
      <c r="F15" s="43" t="s">
        <v>174</v>
      </c>
      <c r="G15" s="55"/>
    </row>
    <row r="16" spans="2:7">
      <c r="B16" s="38"/>
      <c r="C16" s="287" t="s">
        <v>15</v>
      </c>
      <c r="D16" s="287"/>
      <c r="E16" s="287"/>
      <c r="F16" s="287"/>
      <c r="G16" s="55"/>
    </row>
    <row r="17" spans="1:6">
      <c r="B17" s="1" t="s">
        <v>210</v>
      </c>
      <c r="D17" s="14"/>
      <c r="E17" s="14"/>
      <c r="F17" s="14"/>
    </row>
    <row r="18" spans="1:6" s="18" customFormat="1" ht="9">
      <c r="B18" s="18" t="s">
        <v>225</v>
      </c>
    </row>
    <row r="19" spans="1:6" s="18" customFormat="1" ht="9">
      <c r="A19" s="19"/>
      <c r="B19" s="18" t="s">
        <v>226</v>
      </c>
    </row>
    <row r="20" spans="1:6" ht="12" customHeight="1"/>
    <row r="21" spans="1:6" s="285" customFormat="1" ht="9" customHeight="1">
      <c r="A21" s="279"/>
      <c r="B21" s="279" t="s">
        <v>797</v>
      </c>
      <c r="C21" s="286"/>
      <c r="D21" s="286"/>
      <c r="E21" s="286"/>
    </row>
    <row r="22" spans="1:6">
      <c r="C22" s="178"/>
      <c r="D22" s="178"/>
      <c r="E22" s="178"/>
      <c r="F22" s="178"/>
    </row>
  </sheetData>
  <mergeCells count="2">
    <mergeCell ref="C5:F5"/>
    <mergeCell ref="C16:F16"/>
  </mergeCells>
  <phoneticPr fontId="0" type="noConversion"/>
  <hyperlinks>
    <hyperlink ref="B4" location="Indice!A2" display="índice" xr:uid="{00000000-0004-0000-3D00-000000000000}"/>
    <hyperlink ref="B21" r:id="rId1" xr:uid="{00000000-0004-0000-3D00-000001000000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2:E34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Indice!B73</f>
        <v>061 - Taxa de desemprego por NUTS II, 2021</v>
      </c>
      <c r="C2" s="12"/>
      <c r="D2" s="12"/>
    </row>
    <row r="3" spans="2:4" s="154" customFormat="1" ht="10.15" customHeight="1">
      <c r="B3" s="31" t="str">
        <f>Index!B73</f>
        <v>061 - Unemployment rate by region, 2021</v>
      </c>
      <c r="C3" s="12"/>
      <c r="D3" s="12"/>
    </row>
    <row r="4" spans="2:4" ht="10.15" customHeight="1">
      <c r="B4" s="171" t="s">
        <v>262</v>
      </c>
      <c r="D4" s="15"/>
    </row>
    <row r="5" spans="2:4">
      <c r="B5" s="38"/>
      <c r="C5" s="49"/>
      <c r="D5" s="49"/>
    </row>
    <row r="6" spans="2:4">
      <c r="B6" s="38"/>
      <c r="C6" s="67" t="s">
        <v>15</v>
      </c>
      <c r="D6" s="49"/>
    </row>
    <row r="7" spans="2:4" ht="12" customHeight="1">
      <c r="B7" s="16" t="s">
        <v>21</v>
      </c>
      <c r="C7" s="94">
        <v>6.6</v>
      </c>
    </row>
    <row r="8" spans="2:4" ht="12" customHeight="1">
      <c r="B8" s="17" t="s">
        <v>41</v>
      </c>
      <c r="C8" s="95">
        <v>6.6</v>
      </c>
    </row>
    <row r="9" spans="2:4" ht="12" customHeight="1">
      <c r="B9" s="17" t="s">
        <v>42</v>
      </c>
      <c r="C9" s="95">
        <v>5.8</v>
      </c>
    </row>
    <row r="10" spans="2:4" ht="12" customHeight="1">
      <c r="B10" s="17" t="s">
        <v>229</v>
      </c>
      <c r="C10" s="95">
        <v>6.8</v>
      </c>
    </row>
    <row r="11" spans="2:4" ht="12" customHeight="1">
      <c r="B11" s="17" t="s">
        <v>43</v>
      </c>
      <c r="C11" s="95">
        <v>6.6</v>
      </c>
    </row>
    <row r="12" spans="2:4" ht="12" customHeight="1">
      <c r="B12" s="17" t="s">
        <v>44</v>
      </c>
      <c r="C12" s="95">
        <v>8.1999999999999993</v>
      </c>
    </row>
    <row r="13" spans="2:4" ht="12" customHeight="1">
      <c r="B13" s="17" t="s">
        <v>22</v>
      </c>
      <c r="C13" s="95">
        <v>7.2</v>
      </c>
    </row>
    <row r="14" spans="2:4">
      <c r="B14" s="24" t="s">
        <v>23</v>
      </c>
      <c r="C14" s="95">
        <v>7.9</v>
      </c>
    </row>
    <row r="15" spans="2:4">
      <c r="B15" s="38"/>
      <c r="C15" s="68" t="s">
        <v>15</v>
      </c>
      <c r="D15" s="49"/>
    </row>
    <row r="16" spans="2:4">
      <c r="B16" s="38"/>
      <c r="C16" s="49"/>
      <c r="D16" s="49"/>
    </row>
    <row r="17" spans="1:5" s="7" customFormat="1" ht="9" customHeight="1">
      <c r="A17" s="1"/>
      <c r="B17" s="1" t="s">
        <v>210</v>
      </c>
      <c r="C17" s="1"/>
      <c r="D17" s="1"/>
      <c r="E17" s="1"/>
    </row>
    <row r="18" spans="1:5" s="18" customFormat="1" ht="9">
      <c r="B18" s="18" t="s">
        <v>225</v>
      </c>
    </row>
    <row r="19" spans="1:5" s="18" customFormat="1" ht="9">
      <c r="A19" s="19"/>
      <c r="B19" s="18" t="s">
        <v>226</v>
      </c>
    </row>
    <row r="20" spans="1:5" ht="13.5" customHeight="1">
      <c r="D20" s="6"/>
    </row>
    <row r="21" spans="1:5" s="285" customFormat="1" ht="9" customHeight="1">
      <c r="B21" s="279" t="s">
        <v>798</v>
      </c>
      <c r="C21" s="286"/>
      <c r="D21" s="286"/>
      <c r="E21" s="286"/>
    </row>
    <row r="27" spans="1:5">
      <c r="C27" s="180"/>
    </row>
    <row r="28" spans="1:5">
      <c r="C28" s="174"/>
    </row>
    <row r="29" spans="1:5">
      <c r="C29" s="174"/>
    </row>
    <row r="30" spans="1:5">
      <c r="C30" s="174"/>
    </row>
    <row r="31" spans="1:5">
      <c r="C31" s="174"/>
    </row>
    <row r="32" spans="1:5">
      <c r="C32" s="174"/>
    </row>
    <row r="33" spans="3:3">
      <c r="C33" s="174"/>
    </row>
    <row r="34" spans="3:3">
      <c r="C34" s="174"/>
    </row>
  </sheetData>
  <phoneticPr fontId="0" type="noConversion"/>
  <hyperlinks>
    <hyperlink ref="B4" location="Indice!A2" display="índice" xr:uid="{00000000-0004-0000-3E00-000000000000}"/>
    <hyperlink ref="B21" r:id="rId1" xr:uid="{00000000-0004-0000-3E00-000001000000}"/>
  </hyperlinks>
  <pageMargins left="0.75" right="0.75" top="1" bottom="1" header="0.5" footer="0.5"/>
  <pageSetup paperSize="9" orientation="portrait" r:id="rId2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2:E30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Indice!B74</f>
        <v>062 - População inativa por 100 empregados por NUTS II, 2021</v>
      </c>
      <c r="C2" s="12"/>
      <c r="D2" s="12"/>
    </row>
    <row r="3" spans="2:4" s="154" customFormat="1" ht="10.15" customHeight="1">
      <c r="B3" s="31" t="str">
        <f>Index!B74</f>
        <v>062 - Inactive population per 100 employees by region, 2021</v>
      </c>
      <c r="C3" s="12"/>
      <c r="D3" s="12"/>
    </row>
    <row r="4" spans="2:4" ht="10.15" customHeight="1">
      <c r="B4" s="171" t="s">
        <v>262</v>
      </c>
      <c r="D4" s="15"/>
    </row>
    <row r="5" spans="2:4">
      <c r="B5" s="38"/>
      <c r="C5" s="49"/>
      <c r="D5" s="49"/>
    </row>
    <row r="6" spans="2:4">
      <c r="B6" s="38"/>
      <c r="C6" s="67" t="s">
        <v>341</v>
      </c>
      <c r="D6" s="49"/>
    </row>
    <row r="7" spans="2:4" ht="12" customHeight="1">
      <c r="B7" s="16" t="s">
        <v>21</v>
      </c>
      <c r="C7" s="94">
        <v>106.6</v>
      </c>
    </row>
    <row r="8" spans="2:4" ht="12" customHeight="1">
      <c r="B8" s="17" t="s">
        <v>41</v>
      </c>
      <c r="C8" s="95">
        <v>101.2</v>
      </c>
    </row>
    <row r="9" spans="2:4" ht="12" customHeight="1">
      <c r="B9" s="17" t="s">
        <v>42</v>
      </c>
      <c r="C9" s="95">
        <v>107.9</v>
      </c>
    </row>
    <row r="10" spans="2:4" ht="12" customHeight="1">
      <c r="B10" s="17" t="s">
        <v>229</v>
      </c>
      <c r="C10" s="95">
        <v>111.5</v>
      </c>
    </row>
    <row r="11" spans="2:4" ht="12" customHeight="1">
      <c r="B11" s="17" t="s">
        <v>43</v>
      </c>
      <c r="C11" s="95">
        <v>111.7</v>
      </c>
    </row>
    <row r="12" spans="2:4" ht="12" customHeight="1">
      <c r="B12" s="17" t="s">
        <v>44</v>
      </c>
      <c r="C12" s="95">
        <v>105.1</v>
      </c>
    </row>
    <row r="13" spans="2:4" ht="12" customHeight="1">
      <c r="B13" s="17" t="s">
        <v>22</v>
      </c>
      <c r="C13" s="95">
        <v>111.5</v>
      </c>
    </row>
    <row r="14" spans="2:4">
      <c r="B14" s="24" t="s">
        <v>23</v>
      </c>
      <c r="C14" s="95">
        <v>104.9</v>
      </c>
    </row>
    <row r="15" spans="2:4">
      <c r="B15" s="38"/>
      <c r="C15" s="68" t="s">
        <v>209</v>
      </c>
      <c r="D15" s="49"/>
    </row>
    <row r="16" spans="2:4">
      <c r="B16" s="38"/>
      <c r="C16" s="49"/>
      <c r="D16" s="49"/>
    </row>
    <row r="17" spans="1:5" s="7" customFormat="1" ht="9" customHeight="1">
      <c r="A17" s="1"/>
      <c r="B17" s="1" t="s">
        <v>210</v>
      </c>
      <c r="C17" s="1"/>
      <c r="D17" s="1"/>
      <c r="E17" s="1"/>
    </row>
    <row r="18" spans="1:5" s="18" customFormat="1" ht="9">
      <c r="B18" s="18" t="s">
        <v>225</v>
      </c>
    </row>
    <row r="19" spans="1:5" s="18" customFormat="1" ht="9">
      <c r="A19" s="19"/>
      <c r="B19" s="18" t="s">
        <v>226</v>
      </c>
    </row>
    <row r="20" spans="1:5" ht="12.75">
      <c r="D20" s="6"/>
    </row>
    <row r="21" spans="1:5" s="285" customFormat="1" ht="9" customHeight="1">
      <c r="B21" s="279" t="s">
        <v>799</v>
      </c>
      <c r="C21" s="286"/>
      <c r="D21" s="286"/>
      <c r="E21" s="286"/>
    </row>
    <row r="23" spans="1:5">
      <c r="C23" s="174"/>
      <c r="E23" s="181"/>
    </row>
    <row r="24" spans="1:5">
      <c r="C24" s="174"/>
      <c r="E24" s="181"/>
    </row>
    <row r="25" spans="1:5">
      <c r="C25" s="174"/>
      <c r="E25" s="181"/>
    </row>
    <row r="26" spans="1:5">
      <c r="C26" s="174"/>
      <c r="E26" s="181"/>
    </row>
    <row r="27" spans="1:5">
      <c r="C27" s="174"/>
      <c r="E27" s="181"/>
    </row>
    <row r="28" spans="1:5">
      <c r="C28" s="174"/>
      <c r="E28" s="181"/>
    </row>
    <row r="29" spans="1:5">
      <c r="C29" s="174"/>
      <c r="E29" s="181"/>
    </row>
    <row r="30" spans="1:5">
      <c r="C30" s="174"/>
      <c r="E30" s="181"/>
    </row>
  </sheetData>
  <phoneticPr fontId="0" type="noConversion"/>
  <hyperlinks>
    <hyperlink ref="B4" location="Indice!A2" display="índice" xr:uid="{00000000-0004-0000-3F00-000000000000}"/>
    <hyperlink ref="B21" r:id="rId1" xr:uid="{00000000-0004-0000-3F00-000001000000}"/>
  </hyperlinks>
  <pageMargins left="0.75" right="0.75" top="1" bottom="1" header="0.5" footer="0.5"/>
  <pageSetup paperSize="9" orientation="portrait" r:id="rId2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2:I30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Indice!B75</f>
        <v>063 - Proporção de desempregados/as de longa duração por NUTS II, 2021</v>
      </c>
      <c r="C2" s="12"/>
      <c r="D2" s="12"/>
    </row>
    <row r="3" spans="2:4" s="154" customFormat="1" ht="10.15" customHeight="1">
      <c r="B3" s="31" t="str">
        <f>Index!B75</f>
        <v>063 - Proportion of long-term unemployed population by region, 2021</v>
      </c>
      <c r="C3" s="12"/>
      <c r="D3" s="12"/>
    </row>
    <row r="4" spans="2:4" ht="10.15" customHeight="1">
      <c r="B4" s="171" t="s">
        <v>262</v>
      </c>
      <c r="D4" s="15"/>
    </row>
    <row r="5" spans="2:4">
      <c r="B5" s="38"/>
      <c r="C5" s="49"/>
      <c r="D5" s="49"/>
    </row>
    <row r="6" spans="2:4">
      <c r="B6" s="38"/>
      <c r="C6" s="67" t="s">
        <v>15</v>
      </c>
      <c r="D6" s="49"/>
    </row>
    <row r="7" spans="2:4" ht="12" customHeight="1">
      <c r="B7" s="16" t="s">
        <v>21</v>
      </c>
      <c r="C7" s="94">
        <v>43.3</v>
      </c>
    </row>
    <row r="8" spans="2:4" ht="12" customHeight="1">
      <c r="B8" s="17" t="s">
        <v>41</v>
      </c>
      <c r="C8" s="95">
        <v>45.1</v>
      </c>
    </row>
    <row r="9" spans="2:4" ht="12" customHeight="1">
      <c r="B9" s="17" t="s">
        <v>42</v>
      </c>
      <c r="C9" s="95">
        <v>40.799999999999997</v>
      </c>
    </row>
    <row r="10" spans="2:4" ht="12" customHeight="1">
      <c r="B10" s="17" t="s">
        <v>229</v>
      </c>
      <c r="C10" s="95">
        <v>43.8</v>
      </c>
    </row>
    <row r="11" spans="2:4" ht="12" customHeight="1">
      <c r="B11" s="17" t="s">
        <v>43</v>
      </c>
      <c r="C11" s="95">
        <v>40.200000000000003</v>
      </c>
    </row>
    <row r="12" spans="2:4" ht="12" customHeight="1">
      <c r="B12" s="17" t="s">
        <v>44</v>
      </c>
      <c r="C12" s="95">
        <v>34.1</v>
      </c>
    </row>
    <row r="13" spans="2:4" ht="12" customHeight="1">
      <c r="B13" s="17" t="s">
        <v>22</v>
      </c>
      <c r="C13" s="95">
        <v>45.5</v>
      </c>
    </row>
    <row r="14" spans="2:4">
      <c r="B14" s="24" t="s">
        <v>23</v>
      </c>
      <c r="C14" s="95">
        <v>54.9</v>
      </c>
    </row>
    <row r="15" spans="2:4">
      <c r="B15" s="38"/>
      <c r="C15" s="68" t="s">
        <v>15</v>
      </c>
      <c r="D15" s="49"/>
    </row>
    <row r="16" spans="2:4">
      <c r="B16" s="38"/>
      <c r="C16" s="49"/>
      <c r="D16" s="49"/>
    </row>
    <row r="17" spans="1:9" s="7" customFormat="1" ht="9" customHeight="1">
      <c r="A17" s="1"/>
      <c r="B17" s="1" t="s">
        <v>210</v>
      </c>
      <c r="C17" s="1"/>
      <c r="D17" s="1"/>
      <c r="E17" s="1"/>
    </row>
    <row r="18" spans="1:9" s="18" customFormat="1" ht="9">
      <c r="B18" s="18" t="s">
        <v>225</v>
      </c>
    </row>
    <row r="19" spans="1:9" s="18" customFormat="1" ht="9">
      <c r="A19" s="19"/>
      <c r="B19" s="18" t="s">
        <v>226</v>
      </c>
    </row>
    <row r="20" spans="1:9" ht="12.75">
      <c r="D20" s="6"/>
    </row>
    <row r="23" spans="1:9">
      <c r="C23" s="180"/>
      <c r="E23" s="181"/>
    </row>
    <row r="24" spans="1:9">
      <c r="C24" s="174"/>
      <c r="E24" s="181"/>
      <c r="I24" s="158"/>
    </row>
    <row r="25" spans="1:9">
      <c r="C25" s="174"/>
      <c r="E25" s="181"/>
      <c r="I25" s="158"/>
    </row>
    <row r="26" spans="1:9">
      <c r="C26" s="174"/>
      <c r="E26" s="181"/>
      <c r="I26" s="158"/>
    </row>
    <row r="27" spans="1:9">
      <c r="C27" s="174"/>
      <c r="E27" s="181"/>
      <c r="I27" s="158"/>
    </row>
    <row r="28" spans="1:9">
      <c r="C28" s="174"/>
      <c r="E28" s="181"/>
    </row>
    <row r="29" spans="1:9">
      <c r="C29" s="174"/>
      <c r="E29" s="181"/>
    </row>
    <row r="30" spans="1:9">
      <c r="C30" s="174"/>
      <c r="E30" s="181"/>
    </row>
  </sheetData>
  <phoneticPr fontId="0" type="noConversion"/>
  <hyperlinks>
    <hyperlink ref="B4" location="Indice!A2" display="índice" xr:uid="{00000000-0004-0000-4000-000000000000}"/>
  </hyperlinks>
  <pageMargins left="0.75" right="0.75" top="1" bottom="1" header="0.5" footer="0.5"/>
  <pageSetup paperSize="9"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2:E30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Indice!B76</f>
        <v>064 - Empregados/as a tempo completo no total de empregados/as por NUTS II, 2021</v>
      </c>
      <c r="C2" s="12"/>
      <c r="D2" s="12"/>
    </row>
    <row r="3" spans="2:4" s="154" customFormat="1" ht="10.15" customHeight="1">
      <c r="B3" s="31" t="str">
        <f>Index!B76</f>
        <v>064 - Full time employment as a share of total employment by region, 2021</v>
      </c>
      <c r="C3" s="12"/>
      <c r="D3" s="12"/>
    </row>
    <row r="4" spans="2:4" ht="10.15" customHeight="1">
      <c r="B4" s="171" t="s">
        <v>262</v>
      </c>
      <c r="D4" s="15"/>
    </row>
    <row r="5" spans="2:4">
      <c r="B5" s="38"/>
      <c r="C5" s="49"/>
      <c r="D5" s="49"/>
    </row>
    <row r="6" spans="2:4">
      <c r="B6" s="38"/>
      <c r="C6" s="67" t="s">
        <v>15</v>
      </c>
      <c r="D6" s="49"/>
    </row>
    <row r="7" spans="2:4" ht="12" customHeight="1">
      <c r="B7" s="16" t="s">
        <v>21</v>
      </c>
      <c r="C7" s="94">
        <v>92.1</v>
      </c>
    </row>
    <row r="8" spans="2:4" ht="12" customHeight="1">
      <c r="B8" s="17" t="s">
        <v>41</v>
      </c>
      <c r="C8" s="95">
        <v>92.4</v>
      </c>
    </row>
    <row r="9" spans="2:4" ht="12" customHeight="1">
      <c r="B9" s="17" t="s">
        <v>42</v>
      </c>
      <c r="C9" s="95">
        <v>92.1</v>
      </c>
    </row>
    <row r="10" spans="2:4" ht="12" customHeight="1">
      <c r="B10" s="17" t="s">
        <v>229</v>
      </c>
      <c r="C10" s="95">
        <v>91.7</v>
      </c>
    </row>
    <row r="11" spans="2:4" ht="12" customHeight="1">
      <c r="B11" s="17" t="s">
        <v>43</v>
      </c>
      <c r="C11" s="95">
        <v>92.4</v>
      </c>
    </row>
    <row r="12" spans="2:4" ht="12" customHeight="1">
      <c r="B12" s="17" t="s">
        <v>44</v>
      </c>
      <c r="C12" s="95">
        <v>92.1</v>
      </c>
    </row>
    <row r="13" spans="2:4" ht="12" customHeight="1">
      <c r="B13" s="17" t="s">
        <v>22</v>
      </c>
      <c r="C13" s="95">
        <v>92.1</v>
      </c>
    </row>
    <row r="14" spans="2:4">
      <c r="B14" s="24" t="s">
        <v>23</v>
      </c>
      <c r="C14" s="95">
        <v>91.7</v>
      </c>
    </row>
    <row r="15" spans="2:4">
      <c r="B15" s="38"/>
      <c r="C15" s="68" t="s">
        <v>15</v>
      </c>
      <c r="D15" s="49"/>
    </row>
    <row r="16" spans="2:4">
      <c r="B16" s="38"/>
      <c r="C16" s="49"/>
      <c r="D16" s="49"/>
    </row>
    <row r="17" spans="1:5" s="7" customFormat="1" ht="9" customHeight="1">
      <c r="A17" s="1"/>
      <c r="B17" s="1" t="s">
        <v>210</v>
      </c>
      <c r="C17" s="1"/>
      <c r="D17" s="1"/>
      <c r="E17" s="1"/>
    </row>
    <row r="18" spans="1:5" s="18" customFormat="1" ht="9">
      <c r="B18" s="18" t="s">
        <v>225</v>
      </c>
    </row>
    <row r="19" spans="1:5" s="18" customFormat="1" ht="9">
      <c r="A19" s="19"/>
      <c r="B19" s="18" t="s">
        <v>226</v>
      </c>
    </row>
    <row r="20" spans="1:5" ht="12.75">
      <c r="D20" s="6"/>
    </row>
    <row r="23" spans="1:5">
      <c r="C23" s="182"/>
      <c r="E23" s="181"/>
    </row>
    <row r="24" spans="1:5">
      <c r="C24" s="174"/>
      <c r="E24" s="181"/>
    </row>
    <row r="25" spans="1:5">
      <c r="C25" s="174"/>
      <c r="E25" s="181"/>
    </row>
    <row r="26" spans="1:5">
      <c r="C26" s="174"/>
      <c r="E26" s="181"/>
    </row>
    <row r="27" spans="1:5">
      <c r="C27" s="174"/>
      <c r="E27" s="181"/>
    </row>
    <row r="28" spans="1:5">
      <c r="C28" s="174"/>
      <c r="E28" s="181"/>
    </row>
    <row r="29" spans="1:5">
      <c r="C29" s="174"/>
      <c r="E29" s="181"/>
    </row>
    <row r="30" spans="1:5">
      <c r="C30" s="174"/>
      <c r="E30" s="181"/>
    </row>
  </sheetData>
  <phoneticPr fontId="0" type="noConversion"/>
  <hyperlinks>
    <hyperlink ref="B4" location="Indice!A2" display="índice" xr:uid="{00000000-0004-0000-4100-000000000000}"/>
  </hyperlinks>
  <pageMargins left="0.75" right="0.75" top="1" bottom="1" header="0.5" footer="0.5"/>
  <pageSetup paperSize="9" orientation="portrait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2:G33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4" width="10.7109375" style="15" customWidth="1"/>
    <col min="5" max="5" width="0.85546875" style="14" customWidth="1"/>
    <col min="6" max="16384" width="9.140625" style="14"/>
  </cols>
  <sheetData>
    <row r="2" spans="2:5" s="154" customFormat="1" ht="10.15" customHeight="1">
      <c r="B2" s="12" t="str">
        <f>Indice!B77</f>
        <v>065 - Empregados/as por conta de outrem e por conta própria no total de empregados/as por NUTS II, 2021</v>
      </c>
      <c r="C2" s="12"/>
      <c r="D2" s="12"/>
    </row>
    <row r="3" spans="2:5" s="154" customFormat="1" ht="10.15" customHeight="1">
      <c r="B3" s="31" t="str">
        <f>Index!B77</f>
        <v>065 - Employees and self-employed persons as a share of total employment by region, 2021</v>
      </c>
      <c r="C3" s="12"/>
      <c r="D3" s="12"/>
    </row>
    <row r="4" spans="2:5" ht="10.15" customHeight="1">
      <c r="B4" s="171" t="s">
        <v>262</v>
      </c>
    </row>
    <row r="5" spans="2:5">
      <c r="B5" s="38"/>
      <c r="C5" s="289" t="s">
        <v>15</v>
      </c>
      <c r="D5" s="289"/>
      <c r="E5" s="55"/>
    </row>
    <row r="6" spans="2:5" ht="21.6" customHeight="1">
      <c r="B6" s="57"/>
      <c r="C6" s="46" t="s">
        <v>50</v>
      </c>
      <c r="D6" s="48" t="s">
        <v>47</v>
      </c>
      <c r="E6" s="55"/>
    </row>
    <row r="7" spans="2:5" ht="12" customHeight="1">
      <c r="B7" s="16" t="s">
        <v>21</v>
      </c>
      <c r="C7" s="118">
        <v>84.5</v>
      </c>
      <c r="D7" s="115">
        <v>14.6</v>
      </c>
    </row>
    <row r="8" spans="2:5" ht="12" customHeight="1">
      <c r="B8" s="17" t="s">
        <v>41</v>
      </c>
      <c r="C8" s="119">
        <v>84</v>
      </c>
      <c r="D8" s="117">
        <v>15.2</v>
      </c>
    </row>
    <row r="9" spans="2:5" ht="12" customHeight="1">
      <c r="B9" s="17" t="s">
        <v>42</v>
      </c>
      <c r="C9" s="119">
        <v>83.4</v>
      </c>
      <c r="D9" s="117">
        <v>15.3</v>
      </c>
    </row>
    <row r="10" spans="2:5" ht="12" customHeight="1">
      <c r="B10" s="17" t="s">
        <v>229</v>
      </c>
      <c r="C10" s="119">
        <v>86.1</v>
      </c>
      <c r="D10" s="117">
        <v>13.3</v>
      </c>
    </row>
    <row r="11" spans="2:5" ht="12" customHeight="1">
      <c r="B11" s="17" t="s">
        <v>43</v>
      </c>
      <c r="C11" s="119">
        <v>85.4</v>
      </c>
      <c r="D11" s="117">
        <v>14</v>
      </c>
    </row>
    <row r="12" spans="2:5" ht="12" customHeight="1">
      <c r="B12" s="17" t="s">
        <v>44</v>
      </c>
      <c r="C12" s="119">
        <v>80.8</v>
      </c>
      <c r="D12" s="117">
        <v>18.5</v>
      </c>
    </row>
    <row r="13" spans="2:5" ht="12" customHeight="1">
      <c r="B13" s="17" t="s">
        <v>45</v>
      </c>
      <c r="C13" s="119">
        <v>84.8</v>
      </c>
      <c r="D13" s="117">
        <v>14.1</v>
      </c>
    </row>
    <row r="14" spans="2:5">
      <c r="B14" s="17" t="s">
        <v>46</v>
      </c>
      <c r="C14" s="119">
        <v>88.6</v>
      </c>
      <c r="D14" s="117">
        <v>11</v>
      </c>
    </row>
    <row r="15" spans="2:5" ht="21.6" customHeight="1">
      <c r="B15" s="57"/>
      <c r="C15" s="41" t="s">
        <v>48</v>
      </c>
      <c r="D15" s="43" t="s">
        <v>49</v>
      </c>
      <c r="E15" s="55"/>
    </row>
    <row r="16" spans="2:5">
      <c r="B16" s="38"/>
      <c r="C16" s="287" t="s">
        <v>15</v>
      </c>
      <c r="D16" s="287"/>
      <c r="E16" s="55"/>
    </row>
    <row r="17" spans="1:7" s="7" customFormat="1" ht="9" customHeight="1">
      <c r="A17" s="1"/>
      <c r="B17" s="1" t="s">
        <v>210</v>
      </c>
      <c r="C17" s="1"/>
      <c r="D17" s="1"/>
      <c r="E17" s="1"/>
    </row>
    <row r="18" spans="1:7" s="18" customFormat="1" ht="9">
      <c r="B18" s="18" t="s">
        <v>225</v>
      </c>
    </row>
    <row r="19" spans="1:7" s="18" customFormat="1" ht="9">
      <c r="A19" s="19"/>
      <c r="B19" s="18" t="s">
        <v>226</v>
      </c>
    </row>
    <row r="20" spans="1:7" ht="12" customHeight="1"/>
    <row r="21" spans="1:7" s="285" customFormat="1" ht="9" customHeight="1">
      <c r="B21" s="279" t="s">
        <v>800</v>
      </c>
      <c r="C21" s="286"/>
      <c r="D21" s="286"/>
      <c r="E21" s="286"/>
    </row>
    <row r="22" spans="1:7" s="285" customFormat="1" ht="9" customHeight="1">
      <c r="B22" s="279" t="s">
        <v>801</v>
      </c>
      <c r="C22" s="286"/>
      <c r="D22" s="286"/>
      <c r="E22" s="286"/>
    </row>
    <row r="24" spans="1:7">
      <c r="C24" s="174"/>
      <c r="D24" s="174"/>
      <c r="F24" s="181"/>
      <c r="G24" s="181"/>
    </row>
    <row r="25" spans="1:7">
      <c r="C25" s="174"/>
      <c r="D25" s="174"/>
      <c r="F25" s="181"/>
      <c r="G25" s="181"/>
    </row>
    <row r="26" spans="1:7">
      <c r="C26" s="174"/>
      <c r="D26" s="174"/>
      <c r="F26" s="181"/>
      <c r="G26" s="181"/>
    </row>
    <row r="27" spans="1:7">
      <c r="C27" s="174"/>
      <c r="D27" s="174"/>
      <c r="F27" s="181"/>
      <c r="G27" s="181"/>
    </row>
    <row r="28" spans="1:7">
      <c r="C28" s="174"/>
      <c r="D28" s="174"/>
      <c r="F28" s="181"/>
      <c r="G28" s="181"/>
    </row>
    <row r="29" spans="1:7">
      <c r="C29" s="174"/>
      <c r="D29" s="174"/>
      <c r="F29" s="181"/>
      <c r="G29" s="181"/>
    </row>
    <row r="30" spans="1:7">
      <c r="C30" s="174"/>
      <c r="D30" s="174"/>
      <c r="F30" s="181"/>
      <c r="G30" s="181"/>
    </row>
    <row r="31" spans="1:7">
      <c r="C31" s="174"/>
      <c r="D31" s="174"/>
      <c r="F31" s="181"/>
      <c r="G31" s="181"/>
    </row>
    <row r="32" spans="1:7">
      <c r="C32" s="174"/>
      <c r="D32" s="174"/>
    </row>
    <row r="33" spans="3:4">
      <c r="C33" s="174"/>
      <c r="D33" s="174"/>
    </row>
  </sheetData>
  <mergeCells count="2">
    <mergeCell ref="C5:D5"/>
    <mergeCell ref="C16:D16"/>
  </mergeCells>
  <phoneticPr fontId="0" type="noConversion"/>
  <hyperlinks>
    <hyperlink ref="B4" location="Indice!A2" display="índice" xr:uid="{00000000-0004-0000-4200-000000000000}"/>
    <hyperlink ref="B21" r:id="rId1" xr:uid="{00000000-0004-0000-4200-000001000000}"/>
    <hyperlink ref="B22" r:id="rId2" xr:uid="{00000000-0004-0000-4200-000002000000}"/>
  </hyperlinks>
  <pageMargins left="0.75" right="0.75" top="1" bottom="1" header="0.5" footer="0.5"/>
  <pageSetup paperSize="9" orientation="portrait" r:id="rId3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2:E29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Indice!B78</f>
        <v>066 - Quadros superiores e especialistas no total de empregados/as por NUTS II, 2021</v>
      </c>
      <c r="C2" s="12"/>
      <c r="D2" s="12"/>
    </row>
    <row r="3" spans="2:4" s="154" customFormat="1" ht="10.15" customHeight="1">
      <c r="B3" s="31" t="str">
        <f>Index!B78</f>
        <v>066 - Legislators, senior officials, managers and specialized professionals as a share of total employment by region, 2021</v>
      </c>
      <c r="C3" s="12"/>
      <c r="D3" s="12"/>
    </row>
    <row r="4" spans="2:4" ht="10.15" customHeight="1">
      <c r="B4" s="171" t="s">
        <v>262</v>
      </c>
      <c r="D4" s="15"/>
    </row>
    <row r="5" spans="2:4">
      <c r="B5" s="38"/>
      <c r="C5" s="49"/>
      <c r="D5" s="49"/>
    </row>
    <row r="6" spans="2:4">
      <c r="B6" s="38"/>
      <c r="C6" s="67" t="s">
        <v>15</v>
      </c>
      <c r="D6" s="49"/>
    </row>
    <row r="7" spans="2:4" ht="12" customHeight="1">
      <c r="B7" s="16" t="s">
        <v>21</v>
      </c>
      <c r="C7" s="94">
        <v>30.9</v>
      </c>
    </row>
    <row r="8" spans="2:4" ht="12" customHeight="1">
      <c r="B8" s="17" t="s">
        <v>41</v>
      </c>
      <c r="C8" s="95">
        <v>29.5</v>
      </c>
    </row>
    <row r="9" spans="2:4" ht="12" customHeight="1">
      <c r="B9" s="17" t="s">
        <v>42</v>
      </c>
      <c r="C9" s="95">
        <v>28</v>
      </c>
    </row>
    <row r="10" spans="2:4" ht="12" customHeight="1">
      <c r="B10" s="17" t="s">
        <v>229</v>
      </c>
      <c r="C10" s="95">
        <v>39.299999999999997</v>
      </c>
    </row>
    <row r="11" spans="2:4" ht="12" customHeight="1">
      <c r="B11" s="17" t="s">
        <v>43</v>
      </c>
      <c r="C11" s="95">
        <v>22.3</v>
      </c>
    </row>
    <row r="12" spans="2:4" ht="12" customHeight="1">
      <c r="B12" s="17" t="s">
        <v>44</v>
      </c>
      <c r="C12" s="95">
        <v>27.3</v>
      </c>
    </row>
    <row r="13" spans="2:4" ht="12" customHeight="1">
      <c r="B13" s="17" t="s">
        <v>22</v>
      </c>
      <c r="C13" s="95">
        <v>20</v>
      </c>
    </row>
    <row r="14" spans="2:4">
      <c r="B14" s="24" t="s">
        <v>23</v>
      </c>
      <c r="C14" s="95">
        <v>24.6</v>
      </c>
    </row>
    <row r="15" spans="2:4">
      <c r="B15" s="38"/>
      <c r="C15" s="68" t="s">
        <v>15</v>
      </c>
      <c r="D15" s="49"/>
    </row>
    <row r="16" spans="2:4">
      <c r="B16" s="38"/>
      <c r="C16" s="49"/>
      <c r="D16" s="49"/>
    </row>
    <row r="17" spans="1:5" s="7" customFormat="1" ht="9" customHeight="1">
      <c r="A17" s="1"/>
      <c r="B17" s="1" t="s">
        <v>210</v>
      </c>
      <c r="C17" s="1"/>
      <c r="D17" s="1"/>
      <c r="E17" s="1"/>
    </row>
    <row r="18" spans="1:5" s="18" customFormat="1" ht="9">
      <c r="B18" s="18" t="s">
        <v>225</v>
      </c>
    </row>
    <row r="19" spans="1:5" s="18" customFormat="1" ht="9">
      <c r="A19" s="19"/>
      <c r="B19" s="18" t="s">
        <v>226</v>
      </c>
    </row>
    <row r="20" spans="1:5" ht="12.75">
      <c r="D20" s="6"/>
    </row>
    <row r="21" spans="1:5" s="285" customFormat="1" ht="9" customHeight="1">
      <c r="B21" s="279" t="s">
        <v>802</v>
      </c>
      <c r="C21" s="286"/>
      <c r="D21" s="286"/>
      <c r="E21" s="286"/>
    </row>
    <row r="22" spans="1:5">
      <c r="C22" s="180"/>
      <c r="E22" s="181"/>
    </row>
    <row r="23" spans="1:5">
      <c r="C23" s="174"/>
      <c r="E23" s="181"/>
    </row>
    <row r="24" spans="1:5">
      <c r="C24" s="174"/>
      <c r="E24" s="181"/>
    </row>
    <row r="25" spans="1:5">
      <c r="C25" s="174"/>
      <c r="E25" s="181"/>
    </row>
    <row r="26" spans="1:5">
      <c r="C26" s="174"/>
      <c r="E26" s="181"/>
    </row>
    <row r="27" spans="1:5">
      <c r="C27" s="174"/>
      <c r="E27" s="181"/>
    </row>
    <row r="28" spans="1:5">
      <c r="C28" s="174"/>
      <c r="E28" s="181"/>
    </row>
    <row r="29" spans="1:5">
      <c r="C29" s="174"/>
      <c r="E29" s="181"/>
    </row>
  </sheetData>
  <phoneticPr fontId="0" type="noConversion"/>
  <hyperlinks>
    <hyperlink ref="B4" location="Indice!A2" display="índice" xr:uid="{00000000-0004-0000-4300-000000000000}"/>
    <hyperlink ref="B21" r:id="rId1" xr:uid="{00000000-0004-0000-4300-000001000000}"/>
  </hyperlinks>
  <pageMargins left="0.75" right="0.75" top="1" bottom="1" header="0.5" footer="0.5"/>
  <pageSetup paperSize="9" orientation="portrait" r:id="rId2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2:G30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Indice!B79</f>
        <v>067 - Empregados/as no setor terciário no total de empregados/as por NUTS II, 2021</v>
      </c>
      <c r="C2" s="12"/>
      <c r="D2" s="12"/>
    </row>
    <row r="3" spans="2:4" s="154" customFormat="1" ht="10.15" customHeight="1">
      <c r="B3" s="31" t="str">
        <f>Index!B79</f>
        <v>067 - Employees in tertiary sector (services) as a share of total employment by region, 2021</v>
      </c>
      <c r="C3" s="12"/>
      <c r="D3" s="12"/>
    </row>
    <row r="4" spans="2:4" ht="10.15" customHeight="1">
      <c r="B4" s="171" t="s">
        <v>262</v>
      </c>
      <c r="D4" s="15"/>
    </row>
    <row r="5" spans="2:4">
      <c r="B5" s="38"/>
      <c r="C5" s="49"/>
      <c r="D5" s="49"/>
    </row>
    <row r="6" spans="2:4">
      <c r="B6" s="38"/>
      <c r="C6" s="67" t="s">
        <v>15</v>
      </c>
      <c r="D6" s="49"/>
    </row>
    <row r="7" spans="2:4" ht="12" customHeight="1">
      <c r="B7" s="16" t="s">
        <v>21</v>
      </c>
      <c r="C7" s="94">
        <v>72.7</v>
      </c>
    </row>
    <row r="8" spans="2:4" ht="12" customHeight="1">
      <c r="B8" s="17" t="s">
        <v>41</v>
      </c>
      <c r="C8" s="95">
        <v>64.400000000000006</v>
      </c>
    </row>
    <row r="9" spans="2:4" ht="12" customHeight="1">
      <c r="B9" s="17" t="s">
        <v>42</v>
      </c>
      <c r="C9" s="95">
        <v>67.599999999999994</v>
      </c>
    </row>
    <row r="10" spans="2:4" ht="12" customHeight="1">
      <c r="B10" s="17" t="s">
        <v>229</v>
      </c>
      <c r="C10" s="95">
        <v>85.2</v>
      </c>
    </row>
    <row r="11" spans="2:4" ht="12" customHeight="1">
      <c r="B11" s="17" t="s">
        <v>43</v>
      </c>
      <c r="C11" s="95">
        <v>69.5</v>
      </c>
    </row>
    <row r="12" spans="2:4" ht="12" customHeight="1">
      <c r="B12" s="17" t="s">
        <v>44</v>
      </c>
      <c r="C12" s="95">
        <v>85.3</v>
      </c>
    </row>
    <row r="13" spans="2:4" ht="12" customHeight="1">
      <c r="B13" s="17" t="s">
        <v>22</v>
      </c>
      <c r="C13" s="95">
        <v>76.400000000000006</v>
      </c>
    </row>
    <row r="14" spans="2:4">
      <c r="B14" s="24" t="s">
        <v>23</v>
      </c>
      <c r="C14" s="95">
        <v>83.3</v>
      </c>
    </row>
    <row r="15" spans="2:4">
      <c r="B15" s="38"/>
      <c r="C15" s="68" t="s">
        <v>15</v>
      </c>
      <c r="D15" s="49"/>
    </row>
    <row r="16" spans="2:4">
      <c r="B16" s="38"/>
      <c r="C16" s="49"/>
      <c r="D16" s="49"/>
    </row>
    <row r="17" spans="1:7" s="7" customFormat="1" ht="9" customHeight="1">
      <c r="A17" s="1"/>
      <c r="B17" s="1" t="s">
        <v>210</v>
      </c>
      <c r="C17" s="1"/>
      <c r="D17" s="1"/>
      <c r="E17" s="1"/>
    </row>
    <row r="18" spans="1:7" s="18" customFormat="1" ht="9">
      <c r="B18" s="18" t="s">
        <v>225</v>
      </c>
    </row>
    <row r="19" spans="1:7" s="18" customFormat="1" ht="9">
      <c r="A19" s="19"/>
      <c r="B19" s="18" t="s">
        <v>226</v>
      </c>
    </row>
    <row r="20" spans="1:7" ht="12.75">
      <c r="D20" s="6"/>
      <c r="G20" s="18"/>
    </row>
    <row r="21" spans="1:7" s="285" customFormat="1" ht="9" customHeight="1">
      <c r="B21" s="279" t="s">
        <v>803</v>
      </c>
      <c r="C21" s="286"/>
      <c r="D21" s="286"/>
      <c r="E21" s="286"/>
    </row>
    <row r="22" spans="1:7">
      <c r="G22" s="18"/>
    </row>
    <row r="23" spans="1:7">
      <c r="C23" s="180"/>
      <c r="E23" s="181"/>
      <c r="G23" s="18"/>
    </row>
    <row r="24" spans="1:7">
      <c r="C24" s="174"/>
      <c r="E24" s="181"/>
      <c r="G24" s="18"/>
    </row>
    <row r="25" spans="1:7">
      <c r="C25" s="174"/>
      <c r="E25" s="181"/>
      <c r="G25" s="18"/>
    </row>
    <row r="26" spans="1:7">
      <c r="C26" s="174"/>
      <c r="E26" s="181"/>
      <c r="G26" s="18"/>
    </row>
    <row r="27" spans="1:7">
      <c r="C27" s="174"/>
      <c r="E27" s="181"/>
      <c r="G27" s="18"/>
    </row>
    <row r="28" spans="1:7">
      <c r="C28" s="174"/>
      <c r="E28" s="181"/>
      <c r="G28" s="18"/>
    </row>
    <row r="29" spans="1:7">
      <c r="C29" s="174"/>
      <c r="E29" s="181"/>
    </row>
    <row r="30" spans="1:7">
      <c r="C30" s="174"/>
      <c r="E30" s="181"/>
    </row>
  </sheetData>
  <phoneticPr fontId="0" type="noConversion"/>
  <hyperlinks>
    <hyperlink ref="B4" location="Indice!A2" display="índice" xr:uid="{00000000-0004-0000-4400-000000000000}"/>
    <hyperlink ref="B21" r:id="rId1" xr:uid="{00000000-0004-0000-4400-000001000000}"/>
  </hyperlinks>
  <pageMargins left="0.75" right="0.75" top="1" bottom="1" header="0.5" footer="0.5"/>
  <pageSetup paperSize="9" orientation="portrait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H25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14" customFormat="1" ht="11.25">
      <c r="B1" s="15"/>
      <c r="C1" s="15"/>
    </row>
    <row r="2" spans="2:4" s="154" customFormat="1" ht="10.15" customHeight="1">
      <c r="B2" s="12" t="str">
        <f>Indice!B9</f>
        <v>005 - Nados-vivos fora do casamento por NUTS II, 2021</v>
      </c>
      <c r="C2" s="12"/>
      <c r="D2" s="12"/>
    </row>
    <row r="3" spans="2:4" s="154" customFormat="1" ht="10.15" customHeight="1">
      <c r="B3" s="31" t="str">
        <f>Index!B9</f>
        <v>005 - Live births outside marriage by region, 2021</v>
      </c>
      <c r="C3" s="153"/>
      <c r="D3" s="153"/>
    </row>
    <row r="4" spans="2:4" s="14" customFormat="1" ht="10.15" customHeight="1">
      <c r="B4" s="171" t="s">
        <v>262</v>
      </c>
      <c r="C4" s="15"/>
    </row>
    <row r="5" spans="2:4" s="14" customFormat="1" ht="11.25">
      <c r="B5" s="38"/>
      <c r="C5" s="49"/>
      <c r="D5" s="49"/>
    </row>
    <row r="6" spans="2:4" s="14" customFormat="1" ht="11.25">
      <c r="B6" s="38"/>
      <c r="C6" s="67" t="s">
        <v>26</v>
      </c>
      <c r="D6" s="49"/>
    </row>
    <row r="7" spans="2:4" s="14" customFormat="1" ht="12" customHeight="1">
      <c r="B7" s="16" t="s">
        <v>21</v>
      </c>
      <c r="C7" s="94">
        <v>60</v>
      </c>
    </row>
    <row r="8" spans="2:4" s="14" customFormat="1" ht="12" customHeight="1">
      <c r="B8" s="17" t="s">
        <v>41</v>
      </c>
      <c r="C8" s="95">
        <v>53.7</v>
      </c>
    </row>
    <row r="9" spans="2:4" s="14" customFormat="1" ht="12" customHeight="1">
      <c r="B9" s="17" t="s">
        <v>42</v>
      </c>
      <c r="C9" s="95">
        <v>59.6</v>
      </c>
    </row>
    <row r="10" spans="2:4" s="14" customFormat="1" ht="12" customHeight="1">
      <c r="B10" s="17" t="s">
        <v>229</v>
      </c>
      <c r="C10" s="95">
        <v>62.8</v>
      </c>
    </row>
    <row r="11" spans="2:4" s="14" customFormat="1" ht="12" customHeight="1">
      <c r="B11" s="17" t="s">
        <v>43</v>
      </c>
      <c r="C11" s="95">
        <v>71.099999999999994</v>
      </c>
    </row>
    <row r="12" spans="2:4" s="14" customFormat="1" ht="12" customHeight="1">
      <c r="B12" s="17" t="s">
        <v>44</v>
      </c>
      <c r="C12" s="95">
        <v>68.8</v>
      </c>
    </row>
    <row r="13" spans="2:4" s="14" customFormat="1" ht="12" customHeight="1">
      <c r="B13" s="17" t="s">
        <v>45</v>
      </c>
      <c r="C13" s="95">
        <v>54.2</v>
      </c>
    </row>
    <row r="14" spans="2:4" s="14" customFormat="1" ht="11.25">
      <c r="B14" s="17" t="s">
        <v>46</v>
      </c>
      <c r="C14" s="95">
        <v>64.099999999999994</v>
      </c>
    </row>
    <row r="15" spans="2:4" s="14" customFormat="1" ht="11.25">
      <c r="B15" s="38"/>
      <c r="C15" s="68" t="s">
        <v>26</v>
      </c>
      <c r="D15" s="49"/>
    </row>
    <row r="16" spans="2:4" s="14" customFormat="1" ht="11.25">
      <c r="B16" s="38"/>
      <c r="C16" s="49"/>
      <c r="D16" s="49"/>
    </row>
    <row r="17" spans="2:8" ht="9" customHeight="1">
      <c r="B17" s="1" t="s">
        <v>210</v>
      </c>
      <c r="D17" s="1"/>
      <c r="E17" s="1"/>
    </row>
    <row r="18" spans="2:8" s="18" customFormat="1" ht="9">
      <c r="B18" s="18" t="s">
        <v>419</v>
      </c>
    </row>
    <row r="19" spans="2:8" s="18" customFormat="1" ht="9">
      <c r="B19" s="19" t="s">
        <v>420</v>
      </c>
    </row>
    <row r="21" spans="2:8" s="281" customFormat="1" ht="9" customHeight="1">
      <c r="B21" s="279" t="s">
        <v>488</v>
      </c>
      <c r="C21" s="280"/>
      <c r="D21" s="280"/>
      <c r="E21" s="280"/>
    </row>
    <row r="25" spans="2:8">
      <c r="H25" s="7" t="s">
        <v>76</v>
      </c>
    </row>
  </sheetData>
  <phoneticPr fontId="0" type="noConversion"/>
  <hyperlinks>
    <hyperlink ref="B4" location="Indice!A2" display="índice" xr:uid="{00000000-0004-0000-0600-000000000000}"/>
    <hyperlink ref="B21" r:id="rId1" xr:uid="{00000000-0004-0000-0600-000001000000}"/>
  </hyperlinks>
  <pageMargins left="0.75" right="0.75" top="1" bottom="1" header="0.5" footer="0.5"/>
  <pageSetup paperSize="9" orientation="portrait" r:id="rId2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2:G31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Indice!B80</f>
        <v>068 - Ganho médio mensal por NUTS II, 2020</v>
      </c>
      <c r="C2" s="12"/>
    </row>
    <row r="3" spans="2:4" s="154" customFormat="1" ht="10.15" customHeight="1">
      <c r="B3" s="31" t="str">
        <f>Index!B80</f>
        <v>068 - Mean monthly earning by region, 2020</v>
      </c>
      <c r="C3" s="12"/>
    </row>
    <row r="4" spans="2:4" ht="10.15" customHeight="1">
      <c r="B4" s="171" t="s">
        <v>262</v>
      </c>
      <c r="D4" s="15"/>
    </row>
    <row r="5" spans="2:4">
      <c r="B5" s="58"/>
      <c r="C5" s="58"/>
      <c r="D5" s="55"/>
    </row>
    <row r="6" spans="2:4">
      <c r="B6" s="38"/>
      <c r="C6" s="67" t="s">
        <v>28</v>
      </c>
      <c r="D6" s="55"/>
    </row>
    <row r="7" spans="2:4" ht="12" customHeight="1">
      <c r="B7" s="16" t="s">
        <v>21</v>
      </c>
      <c r="C7" s="94">
        <v>1247.2</v>
      </c>
      <c r="D7" s="23"/>
    </row>
    <row r="8" spans="2:4" ht="12" customHeight="1">
      <c r="B8" s="17" t="s">
        <v>41</v>
      </c>
      <c r="C8" s="95">
        <v>1145.2</v>
      </c>
      <c r="D8" s="23"/>
    </row>
    <row r="9" spans="2:4" ht="12" customHeight="1">
      <c r="B9" s="17" t="s">
        <v>42</v>
      </c>
      <c r="C9" s="95">
        <v>1104.0999999999999</v>
      </c>
      <c r="D9" s="23"/>
    </row>
    <row r="10" spans="2:4" ht="12" customHeight="1">
      <c r="B10" s="17" t="s">
        <v>229</v>
      </c>
      <c r="C10" s="95">
        <v>1516.4</v>
      </c>
      <c r="D10" s="23"/>
    </row>
    <row r="11" spans="2:4" ht="12" customHeight="1">
      <c r="B11" s="17" t="s">
        <v>43</v>
      </c>
      <c r="C11" s="95">
        <v>1107.8</v>
      </c>
      <c r="D11" s="23"/>
    </row>
    <row r="12" spans="2:4" ht="12" customHeight="1">
      <c r="B12" s="17" t="s">
        <v>44</v>
      </c>
      <c r="C12" s="95">
        <v>1071</v>
      </c>
      <c r="D12" s="23"/>
    </row>
    <row r="13" spans="2:4" ht="12" customHeight="1">
      <c r="B13" s="17" t="s">
        <v>45</v>
      </c>
      <c r="C13" s="95">
        <v>1131.3</v>
      </c>
      <c r="D13" s="23"/>
    </row>
    <row r="14" spans="2:4">
      <c r="B14" s="17" t="s">
        <v>46</v>
      </c>
      <c r="C14" s="95">
        <v>1171.4000000000001</v>
      </c>
      <c r="D14" s="23"/>
    </row>
    <row r="15" spans="2:4">
      <c r="B15" s="38"/>
      <c r="C15" s="68" t="s">
        <v>28</v>
      </c>
      <c r="D15" s="55"/>
    </row>
    <row r="16" spans="2:4">
      <c r="B16" s="58"/>
      <c r="C16" s="58"/>
      <c r="D16" s="55"/>
    </row>
    <row r="17" spans="1:7" s="7" customFormat="1" ht="9" customHeight="1">
      <c r="A17" s="1"/>
      <c r="B17" s="1" t="s">
        <v>210</v>
      </c>
      <c r="C17" s="1"/>
      <c r="D17" s="1"/>
      <c r="E17" s="1"/>
    </row>
    <row r="18" spans="1:7" s="18" customFormat="1" ht="9">
      <c r="B18" s="18" t="s">
        <v>265</v>
      </c>
    </row>
    <row r="19" spans="1:7" s="18" customFormat="1" ht="9">
      <c r="A19" s="19"/>
      <c r="B19" s="18" t="s">
        <v>266</v>
      </c>
    </row>
    <row r="21" spans="1:7" s="281" customFormat="1" ht="9" customHeight="1">
      <c r="B21" s="279" t="s">
        <v>554</v>
      </c>
      <c r="C21" s="280"/>
      <c r="D21" s="280"/>
      <c r="E21" s="280"/>
      <c r="G21" s="18"/>
    </row>
    <row r="24" spans="1:7">
      <c r="C24" s="174"/>
    </row>
    <row r="25" spans="1:7">
      <c r="C25" s="174"/>
    </row>
    <row r="26" spans="1:7">
      <c r="C26" s="174"/>
    </row>
    <row r="27" spans="1:7">
      <c r="C27" s="174"/>
    </row>
    <row r="28" spans="1:7">
      <c r="C28" s="174"/>
    </row>
    <row r="29" spans="1:7">
      <c r="C29" s="174"/>
    </row>
    <row r="30" spans="1:7">
      <c r="C30" s="174"/>
    </row>
    <row r="31" spans="1:7">
      <c r="C31" s="174"/>
    </row>
  </sheetData>
  <phoneticPr fontId="0" type="noConversion"/>
  <hyperlinks>
    <hyperlink ref="B4" location="Indice!A2" display="índice" xr:uid="{00000000-0004-0000-4500-000000000000}"/>
    <hyperlink ref="B21" r:id="rId1" xr:uid="{00000000-0004-0000-4500-000001000000}"/>
  </hyperlinks>
  <pageMargins left="0.75" right="0.75" top="1" bottom="1" header="0.5" footer="0.5"/>
  <pageSetup paperSize="9" orientation="portrait" r:id="rId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2:G33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Indice!B81</f>
        <v>069 - Disparidade no ganho médio mensal (entre sexos) por NUTS II, 2020</v>
      </c>
      <c r="C2" s="12"/>
      <c r="D2" s="12"/>
    </row>
    <row r="3" spans="2:4" s="154" customFormat="1" ht="10.15" customHeight="1">
      <c r="B3" s="31" t="str">
        <f>Index!B81</f>
        <v>069 - Disparity in mean monthly earning (between sex) by region, 2020</v>
      </c>
      <c r="C3" s="12"/>
      <c r="D3" s="12"/>
    </row>
    <row r="4" spans="2:4" ht="10.15" customHeight="1">
      <c r="B4" s="171" t="s">
        <v>262</v>
      </c>
      <c r="D4" s="15"/>
    </row>
    <row r="5" spans="2:4">
      <c r="B5" s="38"/>
      <c r="C5" s="49"/>
      <c r="D5" s="49"/>
    </row>
    <row r="6" spans="2:4">
      <c r="B6" s="38"/>
      <c r="C6" s="67" t="s">
        <v>15</v>
      </c>
      <c r="D6" s="49"/>
    </row>
    <row r="7" spans="2:4" ht="12" customHeight="1">
      <c r="B7" s="16" t="s">
        <v>21</v>
      </c>
      <c r="C7" s="94">
        <v>8.6</v>
      </c>
    </row>
    <row r="8" spans="2:4" ht="12" customHeight="1">
      <c r="B8" s="17" t="s">
        <v>41</v>
      </c>
      <c r="C8" s="95">
        <v>8.4</v>
      </c>
    </row>
    <row r="9" spans="2:4" ht="12" customHeight="1">
      <c r="B9" s="17" t="s">
        <v>42</v>
      </c>
      <c r="C9" s="95">
        <v>10.3</v>
      </c>
    </row>
    <row r="10" spans="2:4" ht="12" customHeight="1">
      <c r="B10" s="17" t="s">
        <v>229</v>
      </c>
      <c r="C10" s="95">
        <v>9</v>
      </c>
    </row>
    <row r="11" spans="2:4" ht="12" customHeight="1">
      <c r="B11" s="17" t="s">
        <v>43</v>
      </c>
      <c r="C11" s="95">
        <v>9</v>
      </c>
    </row>
    <row r="12" spans="2:4" ht="12" customHeight="1">
      <c r="B12" s="17" t="s">
        <v>44</v>
      </c>
      <c r="C12" s="95">
        <v>5.8</v>
      </c>
    </row>
    <row r="13" spans="2:4" ht="12" customHeight="1">
      <c r="B13" s="17" t="s">
        <v>22</v>
      </c>
      <c r="C13" s="95">
        <v>7.2</v>
      </c>
    </row>
    <row r="14" spans="2:4">
      <c r="B14" s="24" t="s">
        <v>23</v>
      </c>
      <c r="C14" s="95">
        <v>6.6</v>
      </c>
    </row>
    <row r="15" spans="2:4">
      <c r="B15" s="38"/>
      <c r="C15" s="68" t="s">
        <v>15</v>
      </c>
      <c r="D15" s="49"/>
    </row>
    <row r="16" spans="2:4">
      <c r="B16" s="38"/>
      <c r="C16" s="49"/>
      <c r="D16" s="49"/>
    </row>
    <row r="17" spans="1:7" s="7" customFormat="1" ht="9" customHeight="1">
      <c r="A17" s="1"/>
      <c r="B17" s="1" t="s">
        <v>210</v>
      </c>
      <c r="C17" s="1"/>
      <c r="D17" s="1"/>
      <c r="E17" s="1"/>
    </row>
    <row r="18" spans="1:7" s="18" customFormat="1" ht="9">
      <c r="B18" s="18" t="s">
        <v>265</v>
      </c>
    </row>
    <row r="19" spans="1:7" s="18" customFormat="1" ht="9">
      <c r="A19" s="19"/>
      <c r="B19" s="18" t="s">
        <v>266</v>
      </c>
    </row>
    <row r="20" spans="1:7" ht="12.75">
      <c r="D20" s="6"/>
    </row>
    <row r="21" spans="1:7" s="281" customFormat="1" ht="9" customHeight="1">
      <c r="B21" s="279" t="s">
        <v>555</v>
      </c>
      <c r="C21" s="280"/>
      <c r="D21" s="280"/>
      <c r="E21" s="280"/>
      <c r="G21" s="18"/>
    </row>
    <row r="26" spans="1:7">
      <c r="C26" s="180"/>
      <c r="E26" s="181"/>
    </row>
    <row r="27" spans="1:7">
      <c r="C27" s="174"/>
      <c r="E27" s="181"/>
    </row>
    <row r="28" spans="1:7">
      <c r="C28" s="174"/>
      <c r="E28" s="181"/>
    </row>
    <row r="29" spans="1:7">
      <c r="C29" s="174"/>
      <c r="E29" s="181"/>
    </row>
    <row r="30" spans="1:7">
      <c r="C30" s="174"/>
      <c r="E30" s="181"/>
    </row>
    <row r="31" spans="1:7">
      <c r="C31" s="174"/>
      <c r="E31" s="181"/>
    </row>
    <row r="32" spans="1:7">
      <c r="C32" s="174"/>
      <c r="E32" s="181"/>
    </row>
    <row r="33" spans="3:5">
      <c r="C33" s="174"/>
      <c r="E33" s="181"/>
    </row>
  </sheetData>
  <phoneticPr fontId="0" type="noConversion"/>
  <hyperlinks>
    <hyperlink ref="B4" location="Indice!A2" display="índice" xr:uid="{00000000-0004-0000-4600-000000000000}"/>
    <hyperlink ref="B21" r:id="rId1" xr:uid="{00000000-0004-0000-4600-000001000000}"/>
  </hyperlinks>
  <pageMargins left="0.75" right="0.75" top="1" bottom="1" header="0.5" footer="0.5"/>
  <pageSetup paperSize="9" orientation="portrait" r:id="rId2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2:G31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Indice!B82</f>
        <v>070 - Duração média habitual do horário semanal por NUTS II, 2021</v>
      </c>
      <c r="C2" s="12"/>
      <c r="D2" s="12"/>
    </row>
    <row r="3" spans="2:4" s="154" customFormat="1" ht="10.15" customHeight="1">
      <c r="B3" s="31" t="str">
        <f>Index!B82</f>
        <v>070 - Average duration of weekly working time by region, 2021</v>
      </c>
      <c r="C3" s="12"/>
      <c r="D3" s="12"/>
    </row>
    <row r="4" spans="2:4" ht="10.15" customHeight="1">
      <c r="B4" s="171" t="s">
        <v>262</v>
      </c>
      <c r="D4" s="15"/>
    </row>
    <row r="5" spans="2:4">
      <c r="B5" s="38"/>
      <c r="C5" s="49"/>
      <c r="D5" s="49"/>
    </row>
    <row r="6" spans="2:4">
      <c r="B6" s="38"/>
      <c r="C6" s="67" t="s">
        <v>159</v>
      </c>
      <c r="D6" s="49"/>
    </row>
    <row r="7" spans="2:4" ht="12" customHeight="1">
      <c r="B7" s="16" t="s">
        <v>21</v>
      </c>
      <c r="C7" s="106">
        <v>40</v>
      </c>
    </row>
    <row r="8" spans="2:4" ht="12" customHeight="1">
      <c r="B8" s="17" t="s">
        <v>41</v>
      </c>
      <c r="C8" s="107">
        <v>40</v>
      </c>
    </row>
    <row r="9" spans="2:4" ht="12" customHeight="1">
      <c r="B9" s="17" t="s">
        <v>42</v>
      </c>
      <c r="C9" s="107">
        <v>40</v>
      </c>
    </row>
    <row r="10" spans="2:4" ht="12" customHeight="1">
      <c r="B10" s="17" t="s">
        <v>229</v>
      </c>
      <c r="C10" s="107">
        <v>40</v>
      </c>
    </row>
    <row r="11" spans="2:4" ht="12" customHeight="1">
      <c r="B11" s="17" t="s">
        <v>43</v>
      </c>
      <c r="C11" s="107">
        <v>40</v>
      </c>
    </row>
    <row r="12" spans="2:4" ht="12" customHeight="1">
      <c r="B12" s="17" t="s">
        <v>44</v>
      </c>
      <c r="C12" s="107">
        <v>40</v>
      </c>
    </row>
    <row r="13" spans="2:4" ht="12" customHeight="1">
      <c r="B13" s="17" t="s">
        <v>22</v>
      </c>
      <c r="C13" s="107">
        <v>38</v>
      </c>
    </row>
    <row r="14" spans="2:4">
      <c r="B14" s="24" t="s">
        <v>23</v>
      </c>
      <c r="C14" s="107">
        <v>38</v>
      </c>
    </row>
    <row r="15" spans="2:4">
      <c r="B15" s="38"/>
      <c r="C15" s="68" t="s">
        <v>160</v>
      </c>
      <c r="D15" s="49"/>
    </row>
    <row r="16" spans="2:4">
      <c r="B16" s="38"/>
      <c r="C16" s="49"/>
      <c r="D16" s="49"/>
    </row>
    <row r="17" spans="1:7" s="7" customFormat="1" ht="9" customHeight="1">
      <c r="A17" s="1"/>
      <c r="B17" s="1" t="s">
        <v>210</v>
      </c>
      <c r="C17" s="1"/>
      <c r="D17" s="1"/>
      <c r="E17" s="1"/>
    </row>
    <row r="18" spans="1:7" s="18" customFormat="1" ht="9">
      <c r="B18" s="18" t="s">
        <v>225</v>
      </c>
    </row>
    <row r="19" spans="1:7" s="18" customFormat="1" ht="9">
      <c r="A19" s="19"/>
      <c r="B19" s="18" t="s">
        <v>226</v>
      </c>
    </row>
    <row r="20" spans="1:7" ht="12.75">
      <c r="D20" s="6"/>
    </row>
    <row r="21" spans="1:7" s="281" customFormat="1" ht="9" customHeight="1">
      <c r="B21" s="279" t="s">
        <v>804</v>
      </c>
      <c r="C21" s="280"/>
      <c r="D21" s="280"/>
      <c r="E21" s="280"/>
      <c r="G21" s="18"/>
    </row>
    <row r="24" spans="1:7">
      <c r="C24" s="179"/>
      <c r="E24" s="181"/>
    </row>
    <row r="25" spans="1:7">
      <c r="C25" s="179"/>
      <c r="E25" s="181"/>
    </row>
    <row r="26" spans="1:7">
      <c r="C26" s="179"/>
      <c r="E26" s="181"/>
    </row>
    <row r="27" spans="1:7">
      <c r="C27" s="179"/>
      <c r="E27" s="181"/>
    </row>
    <row r="28" spans="1:7">
      <c r="C28" s="179"/>
      <c r="E28" s="181"/>
    </row>
    <row r="29" spans="1:7">
      <c r="C29" s="179"/>
      <c r="E29" s="181"/>
    </row>
    <row r="30" spans="1:7">
      <c r="C30" s="179"/>
      <c r="E30" s="181"/>
    </row>
    <row r="31" spans="1:7">
      <c r="C31" s="179"/>
      <c r="E31" s="181"/>
    </row>
  </sheetData>
  <phoneticPr fontId="0" type="noConversion"/>
  <hyperlinks>
    <hyperlink ref="B4" location="Indice!A2" display="índice" xr:uid="{00000000-0004-0000-4700-000000000000}"/>
    <hyperlink ref="B21" r:id="rId1" xr:uid="{00000000-0004-0000-4700-000001000000}"/>
  </hyperlinks>
  <pageMargins left="0.75" right="0.75" top="1" bottom="1" header="0.5" footer="0.5"/>
  <pageSetup paperSize="9" orientation="portrait" r:id="rId2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2:L26"/>
  <sheetViews>
    <sheetView showGridLines="0" zoomScaleNormal="100" workbookViewId="0"/>
  </sheetViews>
  <sheetFormatPr defaultRowHeight="11.25"/>
  <cols>
    <col min="1" max="1" width="0.85546875" style="14" customWidth="1"/>
    <col min="2" max="2" width="12.7109375" style="15" customWidth="1"/>
    <col min="3" max="6" width="9.7109375" style="15" customWidth="1"/>
    <col min="7" max="7" width="0.85546875" style="14" customWidth="1"/>
    <col min="8" max="16384" width="9.140625" style="14"/>
  </cols>
  <sheetData>
    <row r="2" spans="2:7" s="154" customFormat="1" ht="10.15" customHeight="1">
      <c r="B2" s="12" t="str">
        <f>Indice!B83</f>
        <v>071 - Distribuição percentual da população ativa segundo o grupo etário por NUTS II, 2021</v>
      </c>
      <c r="C2" s="12"/>
      <c r="D2" s="12"/>
      <c r="E2" s="12"/>
      <c r="F2" s="12"/>
    </row>
    <row r="3" spans="2:7" s="154" customFormat="1" ht="10.15" customHeight="1">
      <c r="B3" s="31" t="str">
        <f>Index!B83</f>
        <v>071 - Percent distribution of active population according to age group by region, 2021</v>
      </c>
      <c r="C3" s="12"/>
      <c r="D3" s="12"/>
      <c r="E3" s="12"/>
      <c r="F3" s="12"/>
    </row>
    <row r="4" spans="2:7" ht="10.15" customHeight="1">
      <c r="B4" s="171" t="s">
        <v>262</v>
      </c>
      <c r="E4" s="14"/>
      <c r="F4" s="14"/>
    </row>
    <row r="5" spans="2:7">
      <c r="B5" s="38"/>
      <c r="C5" s="289" t="s">
        <v>15</v>
      </c>
      <c r="D5" s="289"/>
      <c r="E5" s="289"/>
      <c r="F5" s="289"/>
      <c r="G5" s="55"/>
    </row>
    <row r="6" spans="2:7" ht="22.5" customHeight="1">
      <c r="B6" s="39"/>
      <c r="C6" s="46" t="s">
        <v>153</v>
      </c>
      <c r="D6" s="47" t="s">
        <v>154</v>
      </c>
      <c r="E6" s="47" t="s">
        <v>155</v>
      </c>
      <c r="F6" s="48" t="s">
        <v>309</v>
      </c>
      <c r="G6" s="55"/>
    </row>
    <row r="7" spans="2:7" ht="12" customHeight="1">
      <c r="B7" s="16" t="s">
        <v>21</v>
      </c>
      <c r="C7" s="108">
        <v>6</v>
      </c>
      <c r="D7" s="120">
        <v>19</v>
      </c>
      <c r="E7" s="120">
        <v>25</v>
      </c>
      <c r="F7" s="109">
        <v>50</v>
      </c>
    </row>
    <row r="8" spans="2:7" ht="12" customHeight="1">
      <c r="B8" s="17" t="s">
        <v>41</v>
      </c>
      <c r="C8" s="123">
        <v>7</v>
      </c>
      <c r="D8" s="121">
        <v>20</v>
      </c>
      <c r="E8" s="121">
        <v>25</v>
      </c>
      <c r="F8" s="111">
        <v>49</v>
      </c>
    </row>
    <row r="9" spans="2:7" ht="12" customHeight="1">
      <c r="B9" s="17" t="s">
        <v>42</v>
      </c>
      <c r="C9" s="123">
        <v>6</v>
      </c>
      <c r="D9" s="121">
        <v>19</v>
      </c>
      <c r="E9" s="121">
        <v>24</v>
      </c>
      <c r="F9" s="111">
        <v>50</v>
      </c>
    </row>
    <row r="10" spans="2:7" ht="12" customHeight="1">
      <c r="B10" s="17" t="s">
        <v>229</v>
      </c>
      <c r="C10" s="123">
        <v>6</v>
      </c>
      <c r="D10" s="121">
        <v>18</v>
      </c>
      <c r="E10" s="121">
        <v>26</v>
      </c>
      <c r="F10" s="111">
        <v>50</v>
      </c>
    </row>
    <row r="11" spans="2:7" ht="12" customHeight="1">
      <c r="B11" s="17" t="s">
        <v>43</v>
      </c>
      <c r="C11" s="123">
        <v>6</v>
      </c>
      <c r="D11" s="121">
        <v>18</v>
      </c>
      <c r="E11" s="121">
        <v>25</v>
      </c>
      <c r="F11" s="111">
        <v>51</v>
      </c>
    </row>
    <row r="12" spans="2:7" ht="12" customHeight="1">
      <c r="B12" s="17" t="s">
        <v>44</v>
      </c>
      <c r="C12" s="123">
        <v>6</v>
      </c>
      <c r="D12" s="121">
        <v>17</v>
      </c>
      <c r="E12" s="121">
        <v>26</v>
      </c>
      <c r="F12" s="111">
        <v>51</v>
      </c>
    </row>
    <row r="13" spans="2:7" ht="12" customHeight="1">
      <c r="B13" s="17" t="s">
        <v>45</v>
      </c>
      <c r="C13" s="123">
        <v>8</v>
      </c>
      <c r="D13" s="121">
        <v>23</v>
      </c>
      <c r="E13" s="121">
        <v>27</v>
      </c>
      <c r="F13" s="111">
        <v>42</v>
      </c>
    </row>
    <row r="14" spans="2:7">
      <c r="B14" s="17" t="s">
        <v>46</v>
      </c>
      <c r="C14" s="123">
        <v>6</v>
      </c>
      <c r="D14" s="121">
        <v>20</v>
      </c>
      <c r="E14" s="121">
        <v>26</v>
      </c>
      <c r="F14" s="111">
        <v>49</v>
      </c>
    </row>
    <row r="15" spans="2:7" ht="22.5">
      <c r="B15" s="39"/>
      <c r="C15" s="41" t="s">
        <v>156</v>
      </c>
      <c r="D15" s="42" t="s">
        <v>157</v>
      </c>
      <c r="E15" s="42" t="s">
        <v>158</v>
      </c>
      <c r="F15" s="43" t="s">
        <v>174</v>
      </c>
      <c r="G15" s="55"/>
    </row>
    <row r="16" spans="2:7">
      <c r="B16" s="38"/>
      <c r="C16" s="287" t="s">
        <v>15</v>
      </c>
      <c r="D16" s="287"/>
      <c r="E16" s="287"/>
      <c r="F16" s="287"/>
      <c r="G16" s="55"/>
    </row>
    <row r="17" spans="1:12" s="7" customFormat="1" ht="9" customHeight="1">
      <c r="A17" s="1"/>
      <c r="B17" s="1" t="s">
        <v>210</v>
      </c>
      <c r="C17" s="1"/>
      <c r="D17" s="1"/>
      <c r="E17" s="1"/>
    </row>
    <row r="18" spans="1:12" s="18" customFormat="1" ht="9">
      <c r="B18" s="18" t="s">
        <v>225</v>
      </c>
    </row>
    <row r="19" spans="1:12" s="18" customFormat="1" ht="9">
      <c r="A19" s="19"/>
      <c r="B19" s="18" t="s">
        <v>226</v>
      </c>
    </row>
    <row r="20" spans="1:12" ht="12" customHeight="1"/>
    <row r="21" spans="1:12" s="281" customFormat="1" ht="9" customHeight="1">
      <c r="B21" s="279" t="s">
        <v>796</v>
      </c>
      <c r="C21" s="280"/>
      <c r="D21" s="280"/>
      <c r="E21" s="280"/>
      <c r="G21" s="18"/>
    </row>
    <row r="22" spans="1:12">
      <c r="C22" s="178"/>
      <c r="D22" s="178"/>
      <c r="E22" s="178"/>
      <c r="F22" s="178"/>
      <c r="I22" s="145"/>
      <c r="J22" s="145"/>
      <c r="K22" s="145"/>
      <c r="L22" s="145"/>
    </row>
    <row r="23" spans="1:12">
      <c r="C23" s="135"/>
      <c r="D23" s="135"/>
      <c r="E23" s="135"/>
      <c r="F23" s="135"/>
    </row>
    <row r="24" spans="1:12">
      <c r="C24" s="135"/>
      <c r="D24" s="135"/>
      <c r="E24" s="135"/>
      <c r="F24" s="135"/>
    </row>
    <row r="25" spans="1:12">
      <c r="C25" s="135"/>
      <c r="D25" s="135"/>
      <c r="E25" s="135"/>
      <c r="F25" s="135"/>
    </row>
    <row r="26" spans="1:12">
      <c r="C26" s="135"/>
      <c r="D26" s="135"/>
      <c r="E26" s="135"/>
      <c r="F26" s="135"/>
    </row>
  </sheetData>
  <mergeCells count="2">
    <mergeCell ref="C5:F5"/>
    <mergeCell ref="C16:F16"/>
  </mergeCells>
  <phoneticPr fontId="0" type="noConversion"/>
  <hyperlinks>
    <hyperlink ref="B4" location="Indice!A2" display="índice" xr:uid="{00000000-0004-0000-4800-000000000000}"/>
    <hyperlink ref="B21" r:id="rId1" xr:uid="{00000000-0004-0000-4800-000001000000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2:G21"/>
  <sheetViews>
    <sheetView showGridLines="0" zoomScaleNormal="100" workbookViewId="0"/>
  </sheetViews>
  <sheetFormatPr defaultRowHeight="11.25"/>
  <cols>
    <col min="1" max="1" width="0.85546875" style="14" customWidth="1"/>
    <col min="2" max="2" width="12.7109375" style="15" customWidth="1"/>
    <col min="3" max="6" width="9.7109375" style="15" customWidth="1"/>
    <col min="7" max="7" width="0.85546875" style="14" customWidth="1"/>
    <col min="8" max="16384" width="9.140625" style="14"/>
  </cols>
  <sheetData>
    <row r="2" spans="2:7" s="154" customFormat="1" ht="10.15" customHeight="1">
      <c r="B2" s="12" t="str">
        <f>Indice!B84</f>
        <v>072 - Distribuição percentual da população ativa segundo o nível de escolaridade completo por NUTS II, 2021</v>
      </c>
      <c r="C2" s="12"/>
      <c r="D2" s="12"/>
      <c r="E2" s="12"/>
      <c r="F2" s="12"/>
    </row>
    <row r="3" spans="2:7" s="154" customFormat="1" ht="10.15" customHeight="1">
      <c r="B3" s="31" t="str">
        <f>Index!B84</f>
        <v>072 - Percent distribution of active population according to educational level completed by region, 2021</v>
      </c>
      <c r="C3" s="12"/>
      <c r="D3" s="12"/>
      <c r="E3" s="12"/>
      <c r="F3" s="12"/>
    </row>
    <row r="4" spans="2:7" ht="10.15" customHeight="1">
      <c r="B4" s="171" t="s">
        <v>262</v>
      </c>
      <c r="E4" s="14"/>
      <c r="F4" s="14"/>
    </row>
    <row r="5" spans="2:7">
      <c r="B5" s="38"/>
      <c r="C5" s="289" t="s">
        <v>15</v>
      </c>
      <c r="D5" s="289"/>
      <c r="E5" s="289"/>
      <c r="F5" s="289"/>
      <c r="G5" s="55"/>
    </row>
    <row r="6" spans="2:7" ht="40.9" customHeight="1">
      <c r="B6" s="39"/>
      <c r="C6" s="46" t="s">
        <v>161</v>
      </c>
      <c r="D6" s="47" t="s">
        <v>162</v>
      </c>
      <c r="E6" s="47" t="s">
        <v>163</v>
      </c>
      <c r="F6" s="48" t="s">
        <v>164</v>
      </c>
      <c r="G6" s="55"/>
    </row>
    <row r="7" spans="2:7" ht="12" customHeight="1">
      <c r="B7" s="16" t="s">
        <v>21</v>
      </c>
      <c r="C7" s="108" t="s">
        <v>806</v>
      </c>
      <c r="D7" s="120">
        <v>35</v>
      </c>
      <c r="E7" s="120">
        <v>31</v>
      </c>
      <c r="F7" s="109">
        <v>34</v>
      </c>
    </row>
    <row r="8" spans="2:7" ht="12" customHeight="1">
      <c r="B8" s="17" t="s">
        <v>41</v>
      </c>
      <c r="C8" s="123" t="s">
        <v>805</v>
      </c>
      <c r="D8" s="121">
        <v>39</v>
      </c>
      <c r="E8" s="121">
        <v>30</v>
      </c>
      <c r="F8" s="111">
        <v>31</v>
      </c>
    </row>
    <row r="9" spans="2:7" ht="12" customHeight="1">
      <c r="B9" s="17" t="s">
        <v>42</v>
      </c>
      <c r="C9" s="123" t="s">
        <v>805</v>
      </c>
      <c r="D9" s="121">
        <v>39</v>
      </c>
      <c r="E9" s="121">
        <v>30</v>
      </c>
      <c r="F9" s="111">
        <v>31</v>
      </c>
    </row>
    <row r="10" spans="2:7" ht="12" customHeight="1">
      <c r="B10" s="17" t="s">
        <v>229</v>
      </c>
      <c r="C10" s="123" t="s">
        <v>805</v>
      </c>
      <c r="D10" s="121">
        <v>25</v>
      </c>
      <c r="E10" s="121">
        <v>31</v>
      </c>
      <c r="F10" s="111">
        <v>44</v>
      </c>
    </row>
    <row r="11" spans="2:7" ht="12" customHeight="1">
      <c r="B11" s="17" t="s">
        <v>43</v>
      </c>
      <c r="C11" s="123" t="s">
        <v>805</v>
      </c>
      <c r="D11" s="121">
        <v>39</v>
      </c>
      <c r="E11" s="121">
        <v>35</v>
      </c>
      <c r="F11" s="111">
        <v>26</v>
      </c>
    </row>
    <row r="12" spans="2:7" ht="12" customHeight="1">
      <c r="B12" s="17" t="s">
        <v>44</v>
      </c>
      <c r="C12" s="123" t="s">
        <v>805</v>
      </c>
      <c r="D12" s="121">
        <v>36</v>
      </c>
      <c r="E12" s="121">
        <v>34</v>
      </c>
      <c r="F12" s="111">
        <v>30</v>
      </c>
    </row>
    <row r="13" spans="2:7" ht="12" customHeight="1">
      <c r="B13" s="17" t="s">
        <v>45</v>
      </c>
      <c r="C13" s="123" t="s">
        <v>805</v>
      </c>
      <c r="D13" s="121">
        <v>51</v>
      </c>
      <c r="E13" s="121">
        <v>26</v>
      </c>
      <c r="F13" s="111">
        <v>21</v>
      </c>
    </row>
    <row r="14" spans="2:7">
      <c r="B14" s="17" t="s">
        <v>46</v>
      </c>
      <c r="C14" s="123" t="s">
        <v>805</v>
      </c>
      <c r="D14" s="121">
        <v>43</v>
      </c>
      <c r="E14" s="121">
        <v>29</v>
      </c>
      <c r="F14" s="111">
        <v>27</v>
      </c>
    </row>
    <row r="15" spans="2:7" ht="45">
      <c r="B15" s="39"/>
      <c r="C15" s="41" t="s">
        <v>310</v>
      </c>
      <c r="D15" s="42" t="s">
        <v>311</v>
      </c>
      <c r="E15" s="42" t="s">
        <v>312</v>
      </c>
      <c r="F15" s="43" t="s">
        <v>313</v>
      </c>
      <c r="G15" s="55"/>
    </row>
    <row r="16" spans="2:7">
      <c r="B16" s="38"/>
      <c r="C16" s="287" t="s">
        <v>15</v>
      </c>
      <c r="D16" s="287"/>
      <c r="E16" s="287"/>
      <c r="F16" s="287"/>
      <c r="G16" s="55"/>
    </row>
    <row r="17" spans="1:7" s="7" customFormat="1" ht="9" customHeight="1">
      <c r="A17" s="1"/>
      <c r="B17" s="1" t="s">
        <v>210</v>
      </c>
      <c r="C17" s="1"/>
      <c r="D17" s="1"/>
      <c r="E17" s="1"/>
    </row>
    <row r="18" spans="1:7" s="18" customFormat="1" ht="9">
      <c r="B18" s="18" t="s">
        <v>225</v>
      </c>
    </row>
    <row r="19" spans="1:7" s="18" customFormat="1" ht="9">
      <c r="A19" s="19"/>
      <c r="B19" s="18" t="s">
        <v>226</v>
      </c>
    </row>
    <row r="21" spans="1:7" s="281" customFormat="1" ht="9" customHeight="1">
      <c r="B21" s="279" t="s">
        <v>796</v>
      </c>
      <c r="C21" s="280"/>
      <c r="D21" s="280"/>
      <c r="E21" s="280"/>
      <c r="G21" s="18"/>
    </row>
  </sheetData>
  <mergeCells count="2">
    <mergeCell ref="C5:F5"/>
    <mergeCell ref="C16:F16"/>
  </mergeCells>
  <phoneticPr fontId="0" type="noConversion"/>
  <hyperlinks>
    <hyperlink ref="B4" location="Indice!A2" display="índice" xr:uid="{00000000-0004-0000-4900-000000000000}"/>
    <hyperlink ref="B21" r:id="rId1" xr:uid="{00000000-0004-0000-4900-000001000000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2:K18"/>
  <sheetViews>
    <sheetView showGridLines="0" zoomScaleNormal="100" workbookViewId="0"/>
  </sheetViews>
  <sheetFormatPr defaultRowHeight="11.25"/>
  <cols>
    <col min="1" max="1" width="0.85546875" style="14" customWidth="1"/>
    <col min="2" max="2" width="2.7109375" style="15" customWidth="1"/>
    <col min="3" max="3" width="25.7109375" style="15" customWidth="1"/>
    <col min="4" max="4" width="6.7109375" style="15" customWidth="1"/>
    <col min="5" max="5" width="25.7109375" style="14" customWidth="1"/>
    <col min="6" max="6" width="2.7109375" style="14" customWidth="1"/>
    <col min="7" max="7" width="0.85546875" style="14" customWidth="1"/>
    <col min="8" max="16384" width="9.140625" style="14"/>
  </cols>
  <sheetData>
    <row r="2" spans="1:11" s="154" customFormat="1" ht="10.15" customHeight="1">
      <c r="B2" s="12" t="str">
        <f>Indice!B85</f>
        <v>073 - População empregada segundo a profissão principal, Portugal, 2021</v>
      </c>
      <c r="C2" s="12"/>
      <c r="D2" s="12"/>
      <c r="E2" s="12"/>
    </row>
    <row r="3" spans="1:11" s="154" customFormat="1" ht="10.15" customHeight="1">
      <c r="B3" s="31" t="str">
        <f>Index!B85</f>
        <v>073 - Employed population according to main occupation, Portugal, 2021</v>
      </c>
      <c r="C3" s="31"/>
      <c r="D3" s="12"/>
      <c r="E3" s="12"/>
    </row>
    <row r="4" spans="1:11" ht="10.15" customHeight="1">
      <c r="B4" s="171" t="s">
        <v>262</v>
      </c>
    </row>
    <row r="5" spans="1:11">
      <c r="B5" s="58"/>
      <c r="C5" s="58"/>
      <c r="D5" s="58"/>
      <c r="E5" s="55"/>
      <c r="F5" s="55"/>
    </row>
    <row r="6" spans="1:11">
      <c r="B6" s="53"/>
      <c r="C6" s="53"/>
      <c r="D6" s="70" t="s">
        <v>15</v>
      </c>
      <c r="E6" s="53"/>
      <c r="F6" s="55"/>
    </row>
    <row r="7" spans="1:11" ht="31.15" customHeight="1">
      <c r="B7" s="21" t="s">
        <v>16</v>
      </c>
      <c r="C7" s="21" t="s">
        <v>79</v>
      </c>
      <c r="D7" s="137">
        <v>24.1</v>
      </c>
      <c r="E7" s="36" t="s">
        <v>71</v>
      </c>
    </row>
    <row r="8" spans="1:11" ht="31.15" customHeight="1">
      <c r="B8" s="21" t="s">
        <v>17</v>
      </c>
      <c r="C8" s="21" t="s">
        <v>201</v>
      </c>
      <c r="D8" s="137">
        <v>17.3</v>
      </c>
      <c r="E8" s="36" t="s">
        <v>80</v>
      </c>
    </row>
    <row r="9" spans="1:11" ht="31.15" customHeight="1">
      <c r="B9" s="21" t="s">
        <v>18</v>
      </c>
      <c r="C9" s="21" t="s">
        <v>202</v>
      </c>
      <c r="D9" s="137">
        <v>12.2</v>
      </c>
      <c r="E9" s="36" t="s">
        <v>13</v>
      </c>
    </row>
    <row r="10" spans="1:11" ht="31.15" customHeight="1">
      <c r="B10" s="21" t="s">
        <v>19</v>
      </c>
      <c r="C10" s="21" t="s">
        <v>207</v>
      </c>
      <c r="D10" s="137">
        <v>11.8</v>
      </c>
      <c r="E10" s="36" t="s">
        <v>208</v>
      </c>
    </row>
    <row r="11" spans="1:11" ht="31.15" customHeight="1">
      <c r="B11" s="21" t="s">
        <v>20</v>
      </c>
      <c r="C11" s="186" t="s">
        <v>444</v>
      </c>
      <c r="D11" s="137">
        <v>10.1</v>
      </c>
      <c r="E11" s="36" t="s">
        <v>445</v>
      </c>
      <c r="I11" s="21"/>
    </row>
    <row r="12" spans="1:11">
      <c r="B12" s="53"/>
      <c r="C12" s="53"/>
      <c r="D12" s="71" t="s">
        <v>15</v>
      </c>
      <c r="E12" s="53"/>
      <c r="F12" s="55"/>
    </row>
    <row r="13" spans="1:11">
      <c r="B13" s="58"/>
      <c r="C13" s="58"/>
      <c r="D13" s="58"/>
      <c r="E13" s="55"/>
      <c r="F13" s="55"/>
    </row>
    <row r="14" spans="1:11" s="7" customFormat="1" ht="9" customHeight="1">
      <c r="A14" s="1"/>
      <c r="B14" s="1" t="s">
        <v>210</v>
      </c>
      <c r="C14" s="1"/>
      <c r="D14" s="1"/>
      <c r="E14" s="1"/>
      <c r="J14" s="14"/>
      <c r="K14" s="14"/>
    </row>
    <row r="15" spans="1:11" s="18" customFormat="1" ht="9">
      <c r="B15" s="18" t="s">
        <v>225</v>
      </c>
    </row>
    <row r="16" spans="1:11" s="18" customFormat="1" ht="9">
      <c r="A16" s="19"/>
      <c r="B16" s="18" t="s">
        <v>226</v>
      </c>
    </row>
    <row r="18" spans="2:7" s="281" customFormat="1" ht="9" customHeight="1">
      <c r="B18" s="279" t="s">
        <v>807</v>
      </c>
      <c r="C18" s="280"/>
      <c r="D18" s="280"/>
      <c r="E18" s="280"/>
      <c r="G18" s="18"/>
    </row>
  </sheetData>
  <phoneticPr fontId="0" type="noConversion"/>
  <hyperlinks>
    <hyperlink ref="B4" location="Indice!A2" display="índice" xr:uid="{00000000-0004-0000-4A00-000000000000}"/>
    <hyperlink ref="B18" r:id="rId1" xr:uid="{00000000-0004-0000-4A00-000001000000}"/>
  </hyperlinks>
  <pageMargins left="0.75" right="0.75" top="1" bottom="1" header="0.5" footer="0.5"/>
  <pageSetup paperSize="9" orientation="portrait" r:id="rId2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2:H23"/>
  <sheetViews>
    <sheetView showGridLines="0" zoomScaleNormal="100" workbookViewId="0"/>
  </sheetViews>
  <sheetFormatPr defaultRowHeight="11.25"/>
  <cols>
    <col min="1" max="1" width="0.85546875" style="14" customWidth="1"/>
    <col min="2" max="2" width="12.7109375" style="15" customWidth="1"/>
    <col min="3" max="3" width="11.28515625" style="15" customWidth="1"/>
    <col min="4" max="4" width="10.28515625" style="15" customWidth="1"/>
    <col min="5" max="5" width="10.42578125" style="15" customWidth="1"/>
    <col min="6" max="6" width="9.7109375" style="15" customWidth="1"/>
    <col min="7" max="7" width="0.85546875" style="14" customWidth="1"/>
    <col min="8" max="16384" width="9.140625" style="14"/>
  </cols>
  <sheetData>
    <row r="2" spans="2:7" s="154" customFormat="1" ht="10.15" customHeight="1">
      <c r="B2" s="12" t="str">
        <f>Indice!B86</f>
        <v>074 - Distribuição percentual da população inativa segundo a categoria por NUTS II, 2021</v>
      </c>
      <c r="C2" s="12"/>
      <c r="D2" s="12"/>
      <c r="E2" s="12"/>
      <c r="F2" s="12"/>
    </row>
    <row r="3" spans="2:7" s="154" customFormat="1" ht="10.15" customHeight="1">
      <c r="B3" s="31" t="str">
        <f>Index!B86</f>
        <v>074 - Percent distribution of inactive population according to main status by region, 2021</v>
      </c>
      <c r="C3" s="12"/>
      <c r="D3" s="12"/>
      <c r="E3" s="12"/>
      <c r="F3" s="12"/>
    </row>
    <row r="4" spans="2:7" ht="10.15" customHeight="1">
      <c r="B4" s="171" t="s">
        <v>262</v>
      </c>
      <c r="E4" s="14"/>
      <c r="F4" s="14"/>
    </row>
    <row r="5" spans="2:7">
      <c r="B5" s="38"/>
      <c r="C5" s="289" t="s">
        <v>15</v>
      </c>
      <c r="D5" s="289"/>
      <c r="E5" s="289"/>
      <c r="F5" s="289"/>
      <c r="G5" s="55"/>
    </row>
    <row r="6" spans="2:7" ht="22.5">
      <c r="B6" s="39"/>
      <c r="C6" s="46" t="s">
        <v>165</v>
      </c>
      <c r="D6" s="47" t="s">
        <v>203</v>
      </c>
      <c r="E6" s="47" t="s">
        <v>204</v>
      </c>
      <c r="F6" s="48" t="s">
        <v>205</v>
      </c>
      <c r="G6" s="55"/>
    </row>
    <row r="7" spans="2:7" ht="12" customHeight="1">
      <c r="B7" s="16" t="s">
        <v>21</v>
      </c>
      <c r="C7" s="108">
        <v>14</v>
      </c>
      <c r="D7" s="120">
        <v>7</v>
      </c>
      <c r="E7" s="120">
        <v>39</v>
      </c>
      <c r="F7" s="109">
        <v>40</v>
      </c>
    </row>
    <row r="8" spans="2:7" ht="12" customHeight="1">
      <c r="B8" s="17" t="s">
        <v>41</v>
      </c>
      <c r="C8" s="123">
        <v>14</v>
      </c>
      <c r="D8" s="121">
        <v>8</v>
      </c>
      <c r="E8" s="121">
        <v>39</v>
      </c>
      <c r="F8" s="111">
        <v>39</v>
      </c>
    </row>
    <row r="9" spans="2:7" ht="12" customHeight="1">
      <c r="B9" s="17" t="s">
        <v>42</v>
      </c>
      <c r="C9" s="123">
        <v>14</v>
      </c>
      <c r="D9" s="121">
        <v>8</v>
      </c>
      <c r="E9" s="121">
        <v>41</v>
      </c>
      <c r="F9" s="111">
        <v>37</v>
      </c>
    </row>
    <row r="10" spans="2:7" ht="12" customHeight="1">
      <c r="B10" s="17" t="s">
        <v>229</v>
      </c>
      <c r="C10" s="123">
        <v>14</v>
      </c>
      <c r="D10" s="121">
        <v>5</v>
      </c>
      <c r="E10" s="121">
        <v>39</v>
      </c>
      <c r="F10" s="111">
        <v>42</v>
      </c>
    </row>
    <row r="11" spans="2:7" ht="12" customHeight="1">
      <c r="B11" s="17" t="s">
        <v>43</v>
      </c>
      <c r="C11" s="123">
        <v>14</v>
      </c>
      <c r="D11" s="121">
        <v>5</v>
      </c>
      <c r="E11" s="121">
        <v>44</v>
      </c>
      <c r="F11" s="111">
        <v>37</v>
      </c>
    </row>
    <row r="12" spans="2:7" ht="12" customHeight="1">
      <c r="B12" s="17" t="s">
        <v>44</v>
      </c>
      <c r="C12" s="123">
        <v>14</v>
      </c>
      <c r="D12" s="121">
        <v>5</v>
      </c>
      <c r="E12" s="121">
        <v>37</v>
      </c>
      <c r="F12" s="111">
        <v>44</v>
      </c>
    </row>
    <row r="13" spans="2:7" ht="12" customHeight="1">
      <c r="B13" s="17" t="s">
        <v>45</v>
      </c>
      <c r="C13" s="123">
        <v>14</v>
      </c>
      <c r="D13" s="121">
        <v>13</v>
      </c>
      <c r="E13" s="121">
        <v>22</v>
      </c>
      <c r="F13" s="111">
        <v>50</v>
      </c>
    </row>
    <row r="14" spans="2:7">
      <c r="B14" s="17" t="s">
        <v>46</v>
      </c>
      <c r="C14" s="123">
        <v>18</v>
      </c>
      <c r="D14" s="121">
        <v>7</v>
      </c>
      <c r="E14" s="121">
        <v>28</v>
      </c>
      <c r="F14" s="111">
        <v>48</v>
      </c>
    </row>
    <row r="15" spans="2:7" ht="22.5">
      <c r="B15" s="39"/>
      <c r="C15" s="41" t="s">
        <v>167</v>
      </c>
      <c r="D15" s="42" t="s">
        <v>166</v>
      </c>
      <c r="E15" s="42" t="s">
        <v>31</v>
      </c>
      <c r="F15" s="43" t="s">
        <v>168</v>
      </c>
      <c r="G15" s="55"/>
    </row>
    <row r="16" spans="2:7">
      <c r="B16" s="38"/>
      <c r="C16" s="287" t="s">
        <v>15</v>
      </c>
      <c r="D16" s="287"/>
      <c r="E16" s="287"/>
      <c r="F16" s="287"/>
      <c r="G16" s="55"/>
    </row>
    <row r="17" spans="1:8" s="7" customFormat="1" ht="9" customHeight="1">
      <c r="A17" s="1"/>
      <c r="B17" s="1" t="s">
        <v>210</v>
      </c>
      <c r="C17" s="1"/>
      <c r="D17" s="1"/>
      <c r="E17" s="1"/>
    </row>
    <row r="18" spans="1:8" s="18" customFormat="1" ht="9">
      <c r="B18" s="18" t="s">
        <v>225</v>
      </c>
    </row>
    <row r="19" spans="1:8" s="18" customFormat="1" ht="9">
      <c r="A19" s="19"/>
      <c r="B19" s="18" t="s">
        <v>226</v>
      </c>
    </row>
    <row r="20" spans="1:8">
      <c r="H20" s="145"/>
    </row>
    <row r="21" spans="1:8" s="281" customFormat="1" ht="9" customHeight="1">
      <c r="B21" s="279" t="s">
        <v>808</v>
      </c>
      <c r="C21" s="280"/>
      <c r="D21" s="280"/>
      <c r="E21" s="280"/>
      <c r="G21" s="18"/>
    </row>
    <row r="22" spans="1:8">
      <c r="H22" s="145"/>
    </row>
    <row r="23" spans="1:8">
      <c r="H23" s="145"/>
    </row>
  </sheetData>
  <mergeCells count="2">
    <mergeCell ref="C5:F5"/>
    <mergeCell ref="C16:F16"/>
  </mergeCells>
  <phoneticPr fontId="0" type="noConversion"/>
  <hyperlinks>
    <hyperlink ref="B4" location="Indice!A2" display="índice" xr:uid="{00000000-0004-0000-4B00-000000000000}"/>
    <hyperlink ref="B21" r:id="rId1" xr:uid="{00000000-0004-0000-4B00-000001000000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B2:G36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5" customWidth="1"/>
    <col min="3" max="3" width="19.140625" style="15" bestFit="1" customWidth="1"/>
    <col min="4" max="4" width="5.7109375" style="14" customWidth="1"/>
    <col min="5" max="5" width="18.5703125" style="14" customWidth="1"/>
    <col min="6" max="6" width="0.85546875" style="14" customWidth="1"/>
    <col min="7" max="16384" width="9.140625" style="14"/>
  </cols>
  <sheetData>
    <row r="2" spans="2:7" s="154" customFormat="1" ht="10.15" customHeight="1">
      <c r="B2" s="12" t="str">
        <f>Indice!B87</f>
        <v>075 - Taxa de variação média anual do índice de custo do trabalho segundo a origem da variação do índice (ajustado de dias úteis - Base 2016), Portugal, 2021</v>
      </c>
      <c r="C2" s="12"/>
      <c r="D2" s="12"/>
    </row>
    <row r="3" spans="2:7" s="154" customFormat="1" ht="10.15" customHeight="1">
      <c r="B3" s="31" t="str">
        <f>Index!B87</f>
        <v>075 - Annual average growth rate of labour cost index by index source of variation (working days adjusted - Base 2016), Portugal, 2021</v>
      </c>
      <c r="C3" s="12"/>
      <c r="D3" s="12"/>
    </row>
    <row r="4" spans="2:7" ht="10.15" customHeight="1">
      <c r="B4" s="171" t="s">
        <v>262</v>
      </c>
      <c r="D4" s="15"/>
    </row>
    <row r="5" spans="2:7" ht="10.15" customHeight="1">
      <c r="B5" s="61"/>
      <c r="C5" s="38"/>
      <c r="D5" s="42" t="s">
        <v>15</v>
      </c>
      <c r="E5" s="49"/>
      <c r="F5" s="49"/>
    </row>
    <row r="6" spans="2:7" ht="10.15" customHeight="1">
      <c r="B6" s="61"/>
      <c r="C6" s="38"/>
      <c r="D6" s="67"/>
      <c r="E6" s="49"/>
      <c r="F6" s="49"/>
    </row>
    <row r="7" spans="2:7" ht="20.45" customHeight="1">
      <c r="B7" s="14"/>
      <c r="C7" s="203" t="s">
        <v>24</v>
      </c>
      <c r="D7" s="137">
        <v>2.5</v>
      </c>
      <c r="E7" s="202" t="s">
        <v>24</v>
      </c>
    </row>
    <row r="8" spans="2:7" ht="20.45" customHeight="1">
      <c r="B8" s="14"/>
      <c r="C8" s="203" t="s">
        <v>381</v>
      </c>
      <c r="D8" s="137">
        <v>3.8</v>
      </c>
      <c r="E8" s="202" t="s">
        <v>384</v>
      </c>
    </row>
    <row r="9" spans="2:7" ht="33.75">
      <c r="B9" s="14"/>
      <c r="C9" s="203" t="s">
        <v>382</v>
      </c>
      <c r="D9" s="137">
        <v>1.6</v>
      </c>
      <c r="E9" s="202" t="s">
        <v>383</v>
      </c>
    </row>
    <row r="10" spans="2:7" ht="10.15" customHeight="1">
      <c r="B10" s="61"/>
      <c r="C10" s="38"/>
      <c r="D10" s="68"/>
      <c r="E10" s="49"/>
      <c r="F10" s="49"/>
    </row>
    <row r="11" spans="2:7" ht="10.15" customHeight="1">
      <c r="B11" s="61"/>
      <c r="C11" s="38"/>
      <c r="D11" s="47" t="s">
        <v>15</v>
      </c>
      <c r="E11" s="49"/>
      <c r="F11" s="49"/>
    </row>
    <row r="12" spans="2:7" ht="10.15" customHeight="1">
      <c r="B12" s="1" t="s">
        <v>210</v>
      </c>
      <c r="C12" s="1"/>
      <c r="D12" s="1"/>
      <c r="E12" s="7"/>
      <c r="F12" s="7"/>
    </row>
    <row r="13" spans="2:7" ht="10.15" customHeight="1">
      <c r="B13" s="18" t="s">
        <v>425</v>
      </c>
      <c r="C13" s="18"/>
      <c r="D13" s="18"/>
      <c r="E13" s="18"/>
      <c r="F13" s="18"/>
    </row>
    <row r="14" spans="2:7" ht="10.15" customHeight="1">
      <c r="B14" s="18" t="s">
        <v>426</v>
      </c>
      <c r="C14" s="18"/>
      <c r="D14" s="18"/>
      <c r="E14" s="18"/>
      <c r="F14" s="18"/>
    </row>
    <row r="15" spans="2:7" ht="10.15" customHeight="1">
      <c r="B15" s="171"/>
      <c r="D15" s="15"/>
    </row>
    <row r="16" spans="2:7" s="281" customFormat="1" ht="9" customHeight="1">
      <c r="B16" s="279" t="s">
        <v>556</v>
      </c>
      <c r="C16" s="280"/>
      <c r="D16" s="280"/>
      <c r="E16" s="280"/>
      <c r="G16" s="18"/>
    </row>
    <row r="17" spans="2:4" ht="10.15" customHeight="1">
      <c r="B17" s="171"/>
      <c r="D17" s="15"/>
    </row>
    <row r="18" spans="2:4" ht="10.15" customHeight="1">
      <c r="B18" s="171"/>
      <c r="D18" s="15"/>
    </row>
    <row r="19" spans="2:4" ht="10.15" customHeight="1">
      <c r="B19" s="171"/>
      <c r="D19" s="15"/>
    </row>
    <row r="20" spans="2:4" ht="10.15" customHeight="1">
      <c r="B20" s="171"/>
      <c r="D20" s="15"/>
    </row>
    <row r="21" spans="2:4" ht="10.15" customHeight="1">
      <c r="B21" s="171"/>
      <c r="D21" s="15"/>
    </row>
    <row r="22" spans="2:4" ht="10.15" customHeight="1">
      <c r="B22" s="171"/>
      <c r="D22" s="15"/>
    </row>
    <row r="23" spans="2:4" ht="10.15" customHeight="1">
      <c r="B23" s="171"/>
      <c r="D23" s="15"/>
    </row>
    <row r="24" spans="2:4" ht="10.15" customHeight="1">
      <c r="B24" s="171"/>
      <c r="D24" s="15"/>
    </row>
    <row r="25" spans="2:4" ht="10.15" customHeight="1">
      <c r="B25" s="171"/>
      <c r="D25" s="15"/>
    </row>
    <row r="26" spans="2:4" ht="10.15" customHeight="1">
      <c r="B26" s="171"/>
      <c r="D26" s="15"/>
    </row>
    <row r="27" spans="2:4" ht="10.15" customHeight="1">
      <c r="B27" s="171"/>
      <c r="D27" s="15"/>
    </row>
    <row r="28" spans="2:4" ht="10.15" customHeight="1">
      <c r="B28" s="171"/>
      <c r="D28" s="15"/>
    </row>
    <row r="29" spans="2:4" ht="12.75">
      <c r="D29" s="6"/>
    </row>
    <row r="30" spans="2:4" ht="12.75">
      <c r="D30" s="6"/>
    </row>
    <row r="33" spans="2:4">
      <c r="B33" s="14"/>
      <c r="D33" s="15"/>
    </row>
    <row r="34" spans="2:4">
      <c r="B34" s="14"/>
      <c r="C34" s="13"/>
      <c r="D34" s="15"/>
    </row>
    <row r="35" spans="2:4">
      <c r="B35" s="14"/>
      <c r="C35" s="13"/>
      <c r="D35" s="15"/>
    </row>
    <row r="36" spans="2:4">
      <c r="B36" s="14"/>
      <c r="D36" s="15"/>
    </row>
  </sheetData>
  <phoneticPr fontId="0" type="noConversion"/>
  <hyperlinks>
    <hyperlink ref="B4" location="Indice!A2" display="índice" xr:uid="{00000000-0004-0000-4C00-000000000000}"/>
    <hyperlink ref="B16" r:id="rId1" xr:uid="{00000000-0004-0000-4C00-000001000000}"/>
  </hyperlinks>
  <pageMargins left="0.75" right="0.75" top="1" bottom="1" header="0.5" footer="0.5"/>
  <pageSetup paperSize="9" orientation="portrait" r:id="rId2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2:G17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4" customWidth="1"/>
    <col min="3" max="3" width="24.42578125" style="15" customWidth="1"/>
    <col min="4" max="4" width="5.7109375" style="15" customWidth="1"/>
    <col min="5" max="5" width="24.42578125" style="15" customWidth="1"/>
    <col min="6" max="6" width="2" style="14" customWidth="1"/>
    <col min="7" max="7" width="0.85546875" style="14" customWidth="1"/>
    <col min="8" max="16384" width="9.140625" style="14"/>
  </cols>
  <sheetData>
    <row r="2" spans="1:6" s="154" customFormat="1" ht="10.15" customHeight="1">
      <c r="B2" s="12" t="str">
        <f>Indice!B88</f>
        <v>076 - Instrumentos de regulamentação coletiva de trabalho, Portugal, 2021</v>
      </c>
      <c r="C2" s="31"/>
      <c r="D2" s="12"/>
      <c r="E2" s="12"/>
      <c r="F2" s="12"/>
    </row>
    <row r="3" spans="1:6" s="154" customFormat="1" ht="10.15" customHeight="1">
      <c r="B3" s="31" t="str">
        <f>Index!B88</f>
        <v>076 - Labour collective agreements, Portugal, 2021</v>
      </c>
      <c r="C3" s="31"/>
      <c r="D3" s="31"/>
      <c r="E3" s="12"/>
      <c r="F3" s="12"/>
    </row>
    <row r="4" spans="1:6" ht="10.15" customHeight="1">
      <c r="B4" s="171" t="s">
        <v>262</v>
      </c>
      <c r="E4" s="14"/>
    </row>
    <row r="5" spans="1:6">
      <c r="B5" s="61"/>
      <c r="C5" s="38"/>
      <c r="D5" s="42"/>
      <c r="E5" s="49"/>
      <c r="F5" s="49"/>
    </row>
    <row r="6" spans="1:6">
      <c r="B6" s="61"/>
      <c r="C6" s="38"/>
      <c r="D6" s="67"/>
      <c r="E6" s="49"/>
      <c r="F6" s="49"/>
    </row>
    <row r="7" spans="1:6" ht="20.45" customHeight="1">
      <c r="C7" s="203" t="s">
        <v>343</v>
      </c>
      <c r="D7" s="183">
        <v>79</v>
      </c>
      <c r="E7" s="202" t="s">
        <v>290</v>
      </c>
    </row>
    <row r="8" spans="1:6" ht="20.45" customHeight="1">
      <c r="C8" s="203" t="s">
        <v>344</v>
      </c>
      <c r="D8" s="183">
        <v>21</v>
      </c>
      <c r="E8" s="202" t="s">
        <v>291</v>
      </c>
    </row>
    <row r="9" spans="1:6" ht="20.45" customHeight="1">
      <c r="C9" s="203" t="s">
        <v>345</v>
      </c>
      <c r="D9" s="183">
        <v>108</v>
      </c>
      <c r="E9" s="202" t="s">
        <v>292</v>
      </c>
    </row>
    <row r="10" spans="1:6" ht="33.75">
      <c r="C10" s="203" t="s">
        <v>293</v>
      </c>
      <c r="D10" s="183">
        <v>541</v>
      </c>
      <c r="E10" s="202" t="s">
        <v>294</v>
      </c>
    </row>
    <row r="11" spans="1:6">
      <c r="B11" s="61"/>
      <c r="C11" s="38"/>
      <c r="D11" s="68"/>
      <c r="E11" s="49"/>
      <c r="F11" s="49"/>
    </row>
    <row r="12" spans="1:6">
      <c r="B12" s="61"/>
      <c r="C12" s="38"/>
      <c r="D12" s="47"/>
      <c r="E12" s="49"/>
      <c r="F12" s="49"/>
    </row>
    <row r="13" spans="1:6" s="7" customFormat="1" ht="9" customHeight="1">
      <c r="A13" s="1"/>
      <c r="B13" s="1" t="s">
        <v>210</v>
      </c>
      <c r="C13" s="1"/>
      <c r="D13" s="1"/>
    </row>
    <row r="14" spans="1:6" s="18" customFormat="1" ht="9">
      <c r="B14" s="18" t="s">
        <v>267</v>
      </c>
    </row>
    <row r="15" spans="1:6" s="18" customFormat="1" ht="9">
      <c r="B15" s="18" t="s">
        <v>268</v>
      </c>
    </row>
    <row r="17" spans="2:7" s="281" customFormat="1" ht="9" customHeight="1">
      <c r="B17" s="279"/>
      <c r="C17" s="280"/>
      <c r="D17" s="280"/>
      <c r="E17" s="280"/>
      <c r="G17" s="18"/>
    </row>
  </sheetData>
  <phoneticPr fontId="0" type="noConversion"/>
  <hyperlinks>
    <hyperlink ref="B4" location="Indice!A2" display="índice" xr:uid="{00000000-0004-0000-4D00-000000000000}"/>
  </hyperlinks>
  <pageMargins left="0.75" right="0.75" top="1" bottom="1" header="0.5" footer="0.5"/>
  <pageSetup paperSize="9" orientation="portrait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2:G42"/>
  <sheetViews>
    <sheetView showGridLines="0" zoomScaleNormal="100" workbookViewId="0"/>
  </sheetViews>
  <sheetFormatPr defaultRowHeight="11.25"/>
  <cols>
    <col min="1" max="1" width="0.85546875" style="14" customWidth="1"/>
    <col min="2" max="2" width="12.7109375" style="15" customWidth="1"/>
    <col min="3" max="5" width="7.7109375" style="15" customWidth="1"/>
    <col min="6" max="6" width="0.85546875" style="14" customWidth="1"/>
    <col min="7" max="16384" width="9.140625" style="14"/>
  </cols>
  <sheetData>
    <row r="2" spans="2:6" s="154" customFormat="1" ht="10.15" customHeight="1">
      <c r="B2" s="12" t="str">
        <f>Indice!B91</f>
        <v>077 - Número médio de dias de subsídios de desemprego segundo o sexo por NUTS II, 2021</v>
      </c>
      <c r="C2" s="12"/>
      <c r="D2" s="12"/>
      <c r="E2" s="12"/>
      <c r="F2" s="12"/>
    </row>
    <row r="3" spans="2:6" s="154" customFormat="1" ht="10.15" customHeight="1">
      <c r="B3" s="31" t="str">
        <f>Index!B91</f>
        <v>077 - Mean number of days of unemployment benefits according to sex by region, 2021</v>
      </c>
      <c r="C3" s="31"/>
      <c r="D3" s="12"/>
      <c r="E3" s="12"/>
      <c r="F3" s="12"/>
    </row>
    <row r="4" spans="2:6" ht="10.15" customHeight="1">
      <c r="B4" s="171" t="s">
        <v>262</v>
      </c>
      <c r="E4" s="14"/>
    </row>
    <row r="5" spans="2:6">
      <c r="B5" s="38"/>
      <c r="C5" s="289" t="s">
        <v>32</v>
      </c>
      <c r="D5" s="289"/>
      <c r="E5" s="289"/>
      <c r="F5" s="55"/>
    </row>
    <row r="6" spans="2:6">
      <c r="B6" s="39"/>
      <c r="C6" s="46" t="s">
        <v>24</v>
      </c>
      <c r="D6" s="47" t="s">
        <v>0</v>
      </c>
      <c r="E6" s="48" t="s">
        <v>1</v>
      </c>
      <c r="F6" s="55"/>
    </row>
    <row r="7" spans="2:6" ht="12" customHeight="1">
      <c r="B7" s="16" t="s">
        <v>21</v>
      </c>
      <c r="C7" s="108">
        <v>178</v>
      </c>
      <c r="D7" s="120">
        <v>174</v>
      </c>
      <c r="E7" s="109">
        <v>182</v>
      </c>
    </row>
    <row r="8" spans="2:6" ht="12" customHeight="1">
      <c r="B8" s="17" t="s">
        <v>41</v>
      </c>
      <c r="C8" s="123">
        <v>181</v>
      </c>
      <c r="D8" s="121">
        <v>176</v>
      </c>
      <c r="E8" s="111">
        <v>185</v>
      </c>
    </row>
    <row r="9" spans="2:6" ht="12" customHeight="1">
      <c r="B9" s="17" t="s">
        <v>42</v>
      </c>
      <c r="C9" s="123">
        <v>166</v>
      </c>
      <c r="D9" s="121">
        <v>162</v>
      </c>
      <c r="E9" s="111">
        <v>169</v>
      </c>
    </row>
    <row r="10" spans="2:6" ht="12" customHeight="1">
      <c r="B10" s="17" t="s">
        <v>229</v>
      </c>
      <c r="C10" s="123">
        <v>191</v>
      </c>
      <c r="D10" s="121">
        <v>186</v>
      </c>
      <c r="E10" s="111">
        <v>194</v>
      </c>
    </row>
    <row r="11" spans="2:6" ht="12" customHeight="1">
      <c r="B11" s="17" t="s">
        <v>43</v>
      </c>
      <c r="C11" s="123">
        <v>159</v>
      </c>
      <c r="D11" s="121">
        <v>151</v>
      </c>
      <c r="E11" s="111">
        <v>166</v>
      </c>
    </row>
    <row r="12" spans="2:6" ht="12" customHeight="1">
      <c r="B12" s="17" t="s">
        <v>44</v>
      </c>
      <c r="C12" s="123">
        <v>165</v>
      </c>
      <c r="D12" s="121">
        <v>159</v>
      </c>
      <c r="E12" s="111">
        <v>169</v>
      </c>
    </row>
    <row r="13" spans="2:6" ht="12" customHeight="1">
      <c r="B13" s="17" t="s">
        <v>45</v>
      </c>
      <c r="C13" s="123">
        <v>166</v>
      </c>
      <c r="D13" s="121">
        <v>166</v>
      </c>
      <c r="E13" s="111">
        <v>165</v>
      </c>
    </row>
    <row r="14" spans="2:6">
      <c r="B14" s="17" t="s">
        <v>46</v>
      </c>
      <c r="C14" s="123">
        <v>188</v>
      </c>
      <c r="D14" s="121">
        <v>190</v>
      </c>
      <c r="E14" s="111">
        <v>187</v>
      </c>
    </row>
    <row r="15" spans="2:6">
      <c r="B15" s="39"/>
      <c r="C15" s="41" t="s">
        <v>24</v>
      </c>
      <c r="D15" s="42" t="s">
        <v>2</v>
      </c>
      <c r="E15" s="43" t="s">
        <v>3</v>
      </c>
      <c r="F15" s="55"/>
    </row>
    <row r="16" spans="2:6">
      <c r="B16" s="38"/>
      <c r="C16" s="288" t="s">
        <v>33</v>
      </c>
      <c r="D16" s="288"/>
      <c r="E16" s="288"/>
      <c r="F16" s="55"/>
    </row>
    <row r="17" spans="1:7" s="7" customFormat="1" ht="9" customHeight="1">
      <c r="A17" s="1"/>
      <c r="B17" s="1" t="s">
        <v>210</v>
      </c>
      <c r="C17" s="1"/>
      <c r="D17" s="1"/>
      <c r="E17" s="1"/>
    </row>
    <row r="18" spans="1:7" s="18" customFormat="1" ht="9">
      <c r="B18" s="18" t="s">
        <v>269</v>
      </c>
    </row>
    <row r="19" spans="1:7" s="18" customFormat="1" ht="9">
      <c r="A19" s="19"/>
      <c r="B19" s="18" t="s">
        <v>270</v>
      </c>
    </row>
    <row r="20" spans="1:7" ht="12" customHeight="1"/>
    <row r="21" spans="1:7" s="281" customFormat="1" ht="9" customHeight="1">
      <c r="B21" s="279" t="s">
        <v>557</v>
      </c>
      <c r="C21" s="280"/>
      <c r="D21" s="280"/>
      <c r="E21" s="280"/>
      <c r="G21" s="18"/>
    </row>
    <row r="23" spans="1:7">
      <c r="C23" s="147"/>
      <c r="D23" s="147"/>
      <c r="E23" s="147"/>
    </row>
    <row r="24" spans="1:7">
      <c r="C24" s="147"/>
      <c r="D24" s="147"/>
      <c r="E24" s="147"/>
    </row>
    <row r="25" spans="1:7">
      <c r="C25" s="147"/>
      <c r="D25" s="147"/>
      <c r="E25" s="147"/>
    </row>
    <row r="26" spans="1:7">
      <c r="C26" s="147"/>
      <c r="D26" s="147"/>
      <c r="E26" s="147"/>
    </row>
    <row r="27" spans="1:7">
      <c r="C27" s="147"/>
      <c r="D27" s="147"/>
      <c r="E27" s="147"/>
    </row>
    <row r="28" spans="1:7">
      <c r="C28" s="159"/>
      <c r="D28" s="159"/>
      <c r="E28" s="159"/>
    </row>
    <row r="29" spans="1:7">
      <c r="C29" s="147"/>
      <c r="D29" s="147"/>
      <c r="E29" s="147"/>
    </row>
    <row r="30" spans="1:7">
      <c r="C30" s="147"/>
      <c r="D30" s="147"/>
      <c r="E30" s="147"/>
    </row>
    <row r="32" spans="1:7">
      <c r="C32" s="135"/>
      <c r="D32" s="135"/>
      <c r="E32" s="135"/>
    </row>
    <row r="33" spans="3:5">
      <c r="C33" s="135"/>
      <c r="D33" s="135"/>
      <c r="E33" s="135"/>
    </row>
    <row r="34" spans="3:5">
      <c r="C34" s="135"/>
      <c r="D34" s="135"/>
      <c r="E34" s="135"/>
    </row>
    <row r="35" spans="3:5">
      <c r="C35" s="135"/>
      <c r="D35" s="135"/>
      <c r="E35" s="135"/>
    </row>
    <row r="36" spans="3:5">
      <c r="C36" s="135"/>
      <c r="D36" s="135"/>
      <c r="E36" s="135"/>
    </row>
    <row r="37" spans="3:5">
      <c r="C37" s="135"/>
      <c r="D37" s="135"/>
      <c r="E37" s="135"/>
    </row>
    <row r="38" spans="3:5">
      <c r="C38" s="135"/>
      <c r="D38" s="135"/>
      <c r="E38" s="135"/>
    </row>
    <row r="39" spans="3:5">
      <c r="C39" s="135"/>
      <c r="D39" s="135"/>
      <c r="E39" s="135"/>
    </row>
    <row r="40" spans="3:5">
      <c r="C40" s="135"/>
      <c r="D40" s="135"/>
      <c r="E40" s="135"/>
    </row>
    <row r="41" spans="3:5">
      <c r="C41" s="135"/>
      <c r="D41" s="135"/>
      <c r="E41" s="135"/>
    </row>
    <row r="42" spans="3:5">
      <c r="C42" s="135"/>
      <c r="D42" s="135"/>
      <c r="E42" s="135"/>
    </row>
  </sheetData>
  <mergeCells count="2">
    <mergeCell ref="C5:E5"/>
    <mergeCell ref="C16:E16"/>
  </mergeCells>
  <phoneticPr fontId="0" type="noConversion"/>
  <hyperlinks>
    <hyperlink ref="B4" location="Indice!A2" display="índice" xr:uid="{00000000-0004-0000-4E00-000000000000}"/>
    <hyperlink ref="B21" r:id="rId1" xr:uid="{00000000-0004-0000-4E00-000001000000}"/>
  </hyperlinks>
  <pageMargins left="0.75" right="0.75" top="1" bottom="1" header="0.5" footer="0.5"/>
  <pageSetup paperSize="9" orientation="portrait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H25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14" customFormat="1" ht="11.25">
      <c r="B1" s="15"/>
      <c r="C1" s="15"/>
    </row>
    <row r="2" spans="2:4" s="154" customFormat="1" ht="10.15" customHeight="1">
      <c r="B2" s="12" t="str">
        <f>Indice!B10</f>
        <v>006 - Idade média das mulheres ao nascimento do/a primeiro/a filho/a por NUTS II, 2021 ┴</v>
      </c>
      <c r="C2" s="12"/>
      <c r="D2" s="12"/>
    </row>
    <row r="3" spans="2:4" s="154" customFormat="1" ht="10.15" customHeight="1">
      <c r="B3" s="31" t="str">
        <f>Index!B10</f>
        <v>006 - Mean age of women at birth of first child by region, 2021 ┴</v>
      </c>
      <c r="C3" s="153"/>
      <c r="D3" s="153"/>
    </row>
    <row r="4" spans="2:4" s="14" customFormat="1" ht="10.15" customHeight="1">
      <c r="B4" s="171" t="s">
        <v>262</v>
      </c>
      <c r="C4" s="15"/>
    </row>
    <row r="5" spans="2:4" s="14" customFormat="1" ht="11.25">
      <c r="B5" s="38"/>
      <c r="C5" s="49"/>
      <c r="D5" s="49"/>
    </row>
    <row r="6" spans="2:4" s="14" customFormat="1" ht="11.25">
      <c r="B6" s="38"/>
      <c r="C6" s="67" t="s">
        <v>107</v>
      </c>
      <c r="D6" s="49"/>
    </row>
    <row r="7" spans="2:4" s="14" customFormat="1" ht="12" customHeight="1">
      <c r="B7" s="16" t="s">
        <v>21</v>
      </c>
      <c r="C7" s="94">
        <v>30.4</v>
      </c>
    </row>
    <row r="8" spans="2:4" s="14" customFormat="1" ht="12" customHeight="1">
      <c r="B8" s="17" t="s">
        <v>41</v>
      </c>
      <c r="C8" s="95">
        <v>30.8</v>
      </c>
    </row>
    <row r="9" spans="2:4" s="14" customFormat="1" ht="12" customHeight="1">
      <c r="B9" s="17" t="s">
        <v>42</v>
      </c>
      <c r="C9" s="95">
        <v>30.5</v>
      </c>
    </row>
    <row r="10" spans="2:4" s="14" customFormat="1" ht="12" customHeight="1">
      <c r="B10" s="17" t="s">
        <v>229</v>
      </c>
      <c r="C10" s="95">
        <v>30.5</v>
      </c>
    </row>
    <row r="11" spans="2:4" s="14" customFormat="1" ht="12" customHeight="1">
      <c r="B11" s="17" t="s">
        <v>43</v>
      </c>
      <c r="C11" s="95">
        <v>29.6</v>
      </c>
    </row>
    <row r="12" spans="2:4" s="14" customFormat="1" ht="12" customHeight="1">
      <c r="B12" s="17" t="s">
        <v>44</v>
      </c>
      <c r="C12" s="95">
        <v>29.3</v>
      </c>
    </row>
    <row r="13" spans="2:4" s="14" customFormat="1" ht="12" customHeight="1">
      <c r="B13" s="17" t="s">
        <v>45</v>
      </c>
      <c r="C13" s="95">
        <v>29.1</v>
      </c>
    </row>
    <row r="14" spans="2:4" s="14" customFormat="1" ht="11.25">
      <c r="B14" s="17" t="s">
        <v>46</v>
      </c>
      <c r="C14" s="95">
        <v>30.3</v>
      </c>
    </row>
    <row r="15" spans="2:4" s="14" customFormat="1" ht="11.25">
      <c r="B15" s="38"/>
      <c r="C15" s="68" t="s">
        <v>108</v>
      </c>
      <c r="D15" s="49"/>
    </row>
    <row r="16" spans="2:4" s="14" customFormat="1" ht="11.25">
      <c r="B16" s="38"/>
      <c r="C16" s="49"/>
      <c r="D16" s="49"/>
    </row>
    <row r="17" spans="2:8" ht="9" customHeight="1">
      <c r="B17" s="1" t="s">
        <v>210</v>
      </c>
      <c r="D17" s="1"/>
      <c r="E17" s="1"/>
    </row>
    <row r="18" spans="2:8" s="18" customFormat="1" ht="9">
      <c r="B18" s="18" t="s">
        <v>789</v>
      </c>
    </row>
    <row r="19" spans="2:8" s="18" customFormat="1" ht="9">
      <c r="B19" s="19" t="s">
        <v>790</v>
      </c>
    </row>
    <row r="21" spans="2:8" s="281" customFormat="1" ht="9" customHeight="1">
      <c r="B21" s="279" t="s">
        <v>489</v>
      </c>
      <c r="C21" s="280"/>
      <c r="D21" s="280"/>
      <c r="E21" s="280"/>
    </row>
    <row r="25" spans="2:8">
      <c r="H25" s="7" t="s">
        <v>76</v>
      </c>
    </row>
  </sheetData>
  <phoneticPr fontId="0" type="noConversion"/>
  <hyperlinks>
    <hyperlink ref="B4" location="Indice!A2" display="índice" xr:uid="{00000000-0004-0000-0700-000000000000}"/>
    <hyperlink ref="B21" r:id="rId1" xr:uid="{00000000-0004-0000-0700-000001000000}"/>
  </hyperlinks>
  <pageMargins left="0.75" right="0.75" top="1" bottom="1" header="0.5" footer="0.5"/>
  <pageSetup paperSize="9" orientation="portrait" r:id="rId2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2:G21"/>
  <sheetViews>
    <sheetView showGridLines="0" zoomScaleNormal="100" workbookViewId="0"/>
  </sheetViews>
  <sheetFormatPr defaultRowHeight="11.25"/>
  <cols>
    <col min="1" max="1" width="0.85546875" style="14" customWidth="1"/>
    <col min="2" max="2" width="12.7109375" style="15" customWidth="1"/>
    <col min="3" max="3" width="9.42578125" style="15" bestFit="1" customWidth="1"/>
    <col min="4" max="6" width="9.7109375" style="15" customWidth="1"/>
    <col min="7" max="7" width="0.85546875" style="14" customWidth="1"/>
    <col min="8" max="16384" width="9.140625" style="14"/>
  </cols>
  <sheetData>
    <row r="2" spans="2:7" s="154" customFormat="1" ht="10.15" customHeight="1">
      <c r="B2" s="12" t="str">
        <f>Indice!B92</f>
        <v>078 - Distribuição percentual dos/as beneficiários/as de subsídios de desemprego segundo o grupo etário por NUTS II, 2021</v>
      </c>
      <c r="C2" s="12"/>
      <c r="D2" s="12"/>
      <c r="E2" s="12"/>
      <c r="F2" s="12"/>
    </row>
    <row r="3" spans="2:7" s="154" customFormat="1" ht="10.15" customHeight="1">
      <c r="B3" s="31" t="str">
        <f>Index!B92</f>
        <v>078 - Percent distribution of recipients of unemployment benefit according to age group by region, 2021</v>
      </c>
      <c r="C3" s="12"/>
      <c r="D3" s="12"/>
      <c r="E3" s="12"/>
      <c r="F3" s="12"/>
    </row>
    <row r="4" spans="2:7" ht="10.15" customHeight="1">
      <c r="B4" s="171" t="s">
        <v>262</v>
      </c>
      <c r="E4" s="14"/>
      <c r="F4" s="14"/>
    </row>
    <row r="5" spans="2:7">
      <c r="B5" s="38"/>
      <c r="C5" s="289" t="s">
        <v>15</v>
      </c>
      <c r="D5" s="289"/>
      <c r="E5" s="289"/>
      <c r="F5" s="289"/>
      <c r="G5" s="55"/>
    </row>
    <row r="6" spans="2:7" ht="22.5">
      <c r="B6" s="39"/>
      <c r="C6" s="46" t="s">
        <v>169</v>
      </c>
      <c r="D6" s="47" t="s">
        <v>170</v>
      </c>
      <c r="E6" s="47" t="s">
        <v>171</v>
      </c>
      <c r="F6" s="48" t="s">
        <v>316</v>
      </c>
      <c r="G6" s="55"/>
    </row>
    <row r="7" spans="2:7" ht="12" customHeight="1">
      <c r="B7" s="16" t="s">
        <v>21</v>
      </c>
      <c r="C7" s="108">
        <v>6</v>
      </c>
      <c r="D7" s="120">
        <v>35</v>
      </c>
      <c r="E7" s="120">
        <v>49</v>
      </c>
      <c r="F7" s="109">
        <v>10</v>
      </c>
    </row>
    <row r="8" spans="2:7" ht="12" customHeight="1">
      <c r="B8" s="17" t="s">
        <v>41</v>
      </c>
      <c r="C8" s="123">
        <v>6</v>
      </c>
      <c r="D8" s="121">
        <v>37</v>
      </c>
      <c r="E8" s="121">
        <v>46</v>
      </c>
      <c r="F8" s="111">
        <v>11</v>
      </c>
    </row>
    <row r="9" spans="2:7" ht="12" customHeight="1">
      <c r="B9" s="17" t="s">
        <v>42</v>
      </c>
      <c r="C9" s="123">
        <v>6</v>
      </c>
      <c r="D9" s="121">
        <v>35</v>
      </c>
      <c r="E9" s="121">
        <v>49</v>
      </c>
      <c r="F9" s="111">
        <v>11</v>
      </c>
    </row>
    <row r="10" spans="2:7" ht="12" customHeight="1">
      <c r="B10" s="17" t="s">
        <v>229</v>
      </c>
      <c r="C10" s="123">
        <v>7</v>
      </c>
      <c r="D10" s="121">
        <v>33</v>
      </c>
      <c r="E10" s="121">
        <v>51</v>
      </c>
      <c r="F10" s="111">
        <v>10</v>
      </c>
    </row>
    <row r="11" spans="2:7" ht="12" customHeight="1">
      <c r="B11" s="17" t="s">
        <v>43</v>
      </c>
      <c r="C11" s="123">
        <v>6</v>
      </c>
      <c r="D11" s="121">
        <v>35</v>
      </c>
      <c r="E11" s="121">
        <v>49</v>
      </c>
      <c r="F11" s="111">
        <v>10</v>
      </c>
    </row>
    <row r="12" spans="2:7" ht="12" customHeight="1">
      <c r="B12" s="17" t="s">
        <v>44</v>
      </c>
      <c r="C12" s="123">
        <v>7</v>
      </c>
      <c r="D12" s="121">
        <v>32</v>
      </c>
      <c r="E12" s="121">
        <v>51</v>
      </c>
      <c r="F12" s="111">
        <v>10</v>
      </c>
    </row>
    <row r="13" spans="2:7" ht="12" customHeight="1">
      <c r="B13" s="17" t="s">
        <v>45</v>
      </c>
      <c r="C13" s="123">
        <v>6</v>
      </c>
      <c r="D13" s="121">
        <v>32</v>
      </c>
      <c r="E13" s="121">
        <v>50</v>
      </c>
      <c r="F13" s="111">
        <v>12</v>
      </c>
    </row>
    <row r="14" spans="2:7">
      <c r="B14" s="17" t="s">
        <v>46</v>
      </c>
      <c r="C14" s="123">
        <v>6</v>
      </c>
      <c r="D14" s="121">
        <v>35</v>
      </c>
      <c r="E14" s="121">
        <v>47</v>
      </c>
      <c r="F14" s="111">
        <v>11</v>
      </c>
    </row>
    <row r="15" spans="2:7" ht="22.5">
      <c r="B15" s="39"/>
      <c r="C15" s="41" t="s">
        <v>175</v>
      </c>
      <c r="D15" s="42" t="s">
        <v>172</v>
      </c>
      <c r="E15" s="42" t="s">
        <v>173</v>
      </c>
      <c r="F15" s="43" t="s">
        <v>176</v>
      </c>
      <c r="G15" s="55"/>
    </row>
    <row r="16" spans="2:7">
      <c r="B16" s="38"/>
      <c r="C16" s="287" t="s">
        <v>15</v>
      </c>
      <c r="D16" s="287"/>
      <c r="E16" s="287"/>
      <c r="F16" s="287"/>
      <c r="G16" s="55"/>
    </row>
    <row r="17" spans="1:7" s="7" customFormat="1" ht="9" customHeight="1">
      <c r="A17" s="1"/>
      <c r="B17" s="1" t="s">
        <v>210</v>
      </c>
      <c r="C17" s="1"/>
      <c r="D17" s="1"/>
      <c r="E17" s="1"/>
    </row>
    <row r="18" spans="1:7" s="18" customFormat="1" ht="9">
      <c r="B18" s="18" t="s">
        <v>269</v>
      </c>
    </row>
    <row r="19" spans="1:7" s="18" customFormat="1" ht="9">
      <c r="A19" s="19"/>
      <c r="B19" s="18" t="s">
        <v>270</v>
      </c>
    </row>
    <row r="20" spans="1:7" ht="12" customHeight="1"/>
    <row r="21" spans="1:7" s="281" customFormat="1" ht="9" customHeight="1">
      <c r="B21" s="279" t="s">
        <v>558</v>
      </c>
      <c r="C21" s="280"/>
      <c r="D21" s="280"/>
      <c r="E21" s="280"/>
      <c r="G21" s="18"/>
    </row>
  </sheetData>
  <mergeCells count="2">
    <mergeCell ref="C5:F5"/>
    <mergeCell ref="C16:F16"/>
  </mergeCells>
  <phoneticPr fontId="0" type="noConversion"/>
  <hyperlinks>
    <hyperlink ref="B4" location="Indice!A2" display="índice" xr:uid="{00000000-0004-0000-4F00-000000000000}"/>
    <hyperlink ref="B21" r:id="rId1" xr:uid="{00000000-0004-0000-4F00-000001000000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2:G32"/>
  <sheetViews>
    <sheetView showGridLines="0" zoomScaleNormal="100" workbookViewId="0"/>
  </sheetViews>
  <sheetFormatPr defaultRowHeight="11.25"/>
  <cols>
    <col min="1" max="1" width="0.85546875" style="14" customWidth="1"/>
    <col min="2" max="2" width="19.140625" style="15" customWidth="1"/>
    <col min="3" max="3" width="10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Indice!B93</f>
        <v>079 - Valor médio de subsídios de desemprego por NUTS II, 2021</v>
      </c>
      <c r="C2" s="12"/>
      <c r="D2" s="12"/>
    </row>
    <row r="3" spans="2:4" s="154" customFormat="1" ht="10.15" customHeight="1">
      <c r="B3" s="31" t="str">
        <f>Index!B93</f>
        <v>079 - Mean value of unemployment benefits by region, 2021</v>
      </c>
      <c r="C3" s="12"/>
      <c r="D3" s="12"/>
    </row>
    <row r="4" spans="2:4" ht="10.15" customHeight="1">
      <c r="B4" s="171" t="s">
        <v>262</v>
      </c>
      <c r="D4" s="15"/>
    </row>
    <row r="5" spans="2:4">
      <c r="B5" s="38"/>
      <c r="C5" s="49"/>
      <c r="D5" s="49"/>
    </row>
    <row r="6" spans="2:4">
      <c r="B6" s="38"/>
      <c r="C6" s="67" t="s">
        <v>28</v>
      </c>
      <c r="D6" s="49"/>
    </row>
    <row r="7" spans="2:4" ht="12" customHeight="1">
      <c r="B7" s="16" t="s">
        <v>21</v>
      </c>
      <c r="C7" s="106">
        <v>3200</v>
      </c>
    </row>
    <row r="8" spans="2:4" ht="12" customHeight="1">
      <c r="B8" s="17" t="s">
        <v>41</v>
      </c>
      <c r="C8" s="107">
        <v>3171</v>
      </c>
    </row>
    <row r="9" spans="2:4" ht="12" customHeight="1">
      <c r="B9" s="17" t="s">
        <v>42</v>
      </c>
      <c r="C9" s="107">
        <v>2962</v>
      </c>
    </row>
    <row r="10" spans="2:4" ht="12" customHeight="1">
      <c r="B10" s="17" t="s">
        <v>229</v>
      </c>
      <c r="C10" s="107">
        <v>3653</v>
      </c>
    </row>
    <row r="11" spans="2:4" ht="12" customHeight="1">
      <c r="B11" s="17" t="s">
        <v>43</v>
      </c>
      <c r="C11" s="107">
        <v>2774</v>
      </c>
    </row>
    <row r="12" spans="2:4" ht="12" customHeight="1">
      <c r="B12" s="17" t="s">
        <v>44</v>
      </c>
      <c r="C12" s="107">
        <v>2757</v>
      </c>
    </row>
    <row r="13" spans="2:4" ht="12" customHeight="1">
      <c r="B13" s="17" t="s">
        <v>22</v>
      </c>
      <c r="C13" s="107">
        <v>2684</v>
      </c>
    </row>
    <row r="14" spans="2:4">
      <c r="B14" s="24" t="s">
        <v>23</v>
      </c>
      <c r="C14" s="107">
        <v>3120</v>
      </c>
    </row>
    <row r="15" spans="2:4">
      <c r="B15" s="38"/>
      <c r="C15" s="68" t="s">
        <v>28</v>
      </c>
      <c r="D15" s="49"/>
    </row>
    <row r="16" spans="2:4">
      <c r="B16" s="38"/>
      <c r="C16" s="49"/>
      <c r="D16" s="49"/>
    </row>
    <row r="17" spans="1:7" s="7" customFormat="1" ht="9" customHeight="1">
      <c r="A17" s="1"/>
      <c r="B17" s="1" t="s">
        <v>210</v>
      </c>
      <c r="C17" s="1"/>
      <c r="D17" s="1"/>
      <c r="E17" s="1"/>
    </row>
    <row r="18" spans="1:7" s="18" customFormat="1" ht="9">
      <c r="B18" s="18" t="s">
        <v>269</v>
      </c>
    </row>
    <row r="19" spans="1:7" s="18" customFormat="1" ht="9">
      <c r="A19" s="19"/>
      <c r="B19" s="18" t="s">
        <v>270</v>
      </c>
    </row>
    <row r="20" spans="1:7" ht="12.75">
      <c r="D20" s="6"/>
    </row>
    <row r="21" spans="1:7" s="281" customFormat="1" ht="9" customHeight="1">
      <c r="B21" s="279" t="s">
        <v>559</v>
      </c>
      <c r="C21" s="280"/>
      <c r="D21" s="280"/>
      <c r="E21" s="280"/>
      <c r="G21" s="18"/>
    </row>
    <row r="25" spans="1:7">
      <c r="C25" s="147"/>
    </row>
    <row r="26" spans="1:7">
      <c r="C26" s="147"/>
    </row>
    <row r="27" spans="1:7">
      <c r="C27" s="147"/>
    </row>
    <row r="28" spans="1:7">
      <c r="C28" s="147"/>
    </row>
    <row r="29" spans="1:7">
      <c r="C29" s="147"/>
    </row>
    <row r="30" spans="1:7">
      <c r="C30" s="147"/>
    </row>
    <row r="31" spans="1:7">
      <c r="C31" s="147"/>
    </row>
    <row r="32" spans="1:7">
      <c r="C32" s="147"/>
    </row>
  </sheetData>
  <phoneticPr fontId="0" type="noConversion"/>
  <hyperlinks>
    <hyperlink ref="B4" location="Indice!A2" display="índice" xr:uid="{00000000-0004-0000-5000-000000000000}"/>
    <hyperlink ref="B21" r:id="rId1" xr:uid="{00000000-0004-0000-5000-000001000000}"/>
  </hyperlinks>
  <pageMargins left="0.75" right="0.75" top="1" bottom="1" header="0.5" footer="0.5"/>
  <pageSetup paperSize="9" orientation="portrait" r:id="rId2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2:G23"/>
  <sheetViews>
    <sheetView showGridLines="0" zoomScaleNormal="100" workbookViewId="0"/>
  </sheetViews>
  <sheetFormatPr defaultRowHeight="11.25"/>
  <cols>
    <col min="1" max="1" width="0.85546875" style="14" customWidth="1"/>
    <col min="2" max="2" width="22.7109375" style="15" customWidth="1"/>
    <col min="3" max="3" width="9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Indice!B94</f>
        <v>080 - Beneficiários/as das principais prestações familiares da Segurança Social por NUTS II, 2021</v>
      </c>
      <c r="C2" s="12"/>
      <c r="D2" s="12"/>
    </row>
    <row r="3" spans="2:4" s="154" customFormat="1" ht="10.15" customHeight="1">
      <c r="B3" s="31" t="str">
        <f>Index!B94</f>
        <v>080 - Recipients of main family allowances of Social Security by region, 2021</v>
      </c>
      <c r="C3" s="12"/>
      <c r="D3" s="12"/>
    </row>
    <row r="4" spans="2:4" ht="10.15" customHeight="1">
      <c r="B4" s="171" t="s">
        <v>262</v>
      </c>
      <c r="D4" s="15"/>
    </row>
    <row r="5" spans="2:4">
      <c r="B5" s="58"/>
      <c r="C5" s="58"/>
      <c r="D5" s="55"/>
    </row>
    <row r="6" spans="2:4">
      <c r="B6" s="38"/>
      <c r="C6" s="67" t="s">
        <v>341</v>
      </c>
      <c r="D6" s="55"/>
    </row>
    <row r="7" spans="2:4" ht="12" customHeight="1">
      <c r="B7" s="16" t="s">
        <v>21</v>
      </c>
      <c r="C7" s="106">
        <v>820216</v>
      </c>
    </row>
    <row r="8" spans="2:4" ht="12" customHeight="1">
      <c r="B8" s="17" t="s">
        <v>41</v>
      </c>
      <c r="C8" s="107">
        <v>287871</v>
      </c>
    </row>
    <row r="9" spans="2:4" ht="12" customHeight="1">
      <c r="B9" s="17" t="s">
        <v>42</v>
      </c>
      <c r="C9" s="107">
        <v>162508</v>
      </c>
    </row>
    <row r="10" spans="2:4" ht="12" customHeight="1">
      <c r="B10" s="17" t="s">
        <v>229</v>
      </c>
      <c r="C10" s="107">
        <v>224272</v>
      </c>
    </row>
    <row r="11" spans="2:4" ht="12" customHeight="1">
      <c r="B11" s="17" t="s">
        <v>43</v>
      </c>
      <c r="C11" s="107">
        <v>57372</v>
      </c>
    </row>
    <row r="12" spans="2:4" ht="12" customHeight="1">
      <c r="B12" s="17" t="s">
        <v>44</v>
      </c>
      <c r="C12" s="107">
        <v>44424</v>
      </c>
    </row>
    <row r="13" spans="2:4" ht="12" customHeight="1">
      <c r="B13" s="17" t="s">
        <v>45</v>
      </c>
      <c r="C13" s="107">
        <v>23397</v>
      </c>
    </row>
    <row r="14" spans="2:4">
      <c r="B14" s="17" t="s">
        <v>46</v>
      </c>
      <c r="C14" s="107">
        <v>20340</v>
      </c>
    </row>
    <row r="15" spans="2:4">
      <c r="B15" s="38"/>
      <c r="C15" s="68" t="s">
        <v>209</v>
      </c>
      <c r="D15" s="55"/>
    </row>
    <row r="16" spans="2:4">
      <c r="B16" s="58"/>
      <c r="C16" s="58"/>
      <c r="D16" s="55"/>
    </row>
    <row r="17" spans="1:7" s="7" customFormat="1" ht="9" customHeight="1">
      <c r="A17" s="1"/>
      <c r="B17" s="1" t="s">
        <v>210</v>
      </c>
      <c r="C17" s="1"/>
      <c r="D17" s="1"/>
      <c r="E17" s="1"/>
    </row>
    <row r="18" spans="1:7" s="18" customFormat="1" ht="9">
      <c r="B18" s="18" t="s">
        <v>269</v>
      </c>
    </row>
    <row r="19" spans="1:7" s="18" customFormat="1" ht="9">
      <c r="A19" s="19"/>
      <c r="B19" s="18" t="s">
        <v>270</v>
      </c>
    </row>
    <row r="21" spans="1:7" s="281" customFormat="1" ht="9" customHeight="1">
      <c r="B21" s="279" t="s">
        <v>560</v>
      </c>
      <c r="C21" s="280"/>
      <c r="D21" s="280"/>
      <c r="E21" s="280"/>
      <c r="G21" s="18"/>
    </row>
    <row r="22" spans="1:7" s="281" customFormat="1" ht="9" customHeight="1">
      <c r="B22" s="279" t="s">
        <v>561</v>
      </c>
      <c r="C22" s="280"/>
      <c r="D22" s="280"/>
      <c r="E22" s="280"/>
      <c r="G22" s="18"/>
    </row>
    <row r="23" spans="1:7" s="281" customFormat="1" ht="9" customHeight="1">
      <c r="B23" s="279" t="s">
        <v>562</v>
      </c>
      <c r="C23" s="280"/>
      <c r="D23" s="280"/>
      <c r="E23" s="280"/>
      <c r="G23" s="18"/>
    </row>
  </sheetData>
  <phoneticPr fontId="0" type="noConversion"/>
  <hyperlinks>
    <hyperlink ref="B4" location="Indice!A2" display="índice" xr:uid="{00000000-0004-0000-5100-000000000000}"/>
    <hyperlink ref="B21" r:id="rId1" xr:uid="{00000000-0004-0000-5100-000001000000}"/>
    <hyperlink ref="B22" r:id="rId2" xr:uid="{00000000-0004-0000-5100-000002000000}"/>
    <hyperlink ref="B23" r:id="rId3" xr:uid="{00000000-0004-0000-5100-000003000000}"/>
  </hyperlinks>
  <pageMargins left="0.75" right="0.75" top="1" bottom="1" header="0.5" footer="0.5"/>
  <pageSetup paperSize="9" orientation="portrait" r:id="rId4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B2:G19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4" customWidth="1"/>
    <col min="3" max="3" width="20.7109375" style="15" customWidth="1"/>
    <col min="4" max="4" width="8.7109375" style="15" customWidth="1"/>
    <col min="5" max="5" width="20.7109375" style="14" customWidth="1"/>
    <col min="6" max="6" width="2" style="14" customWidth="1"/>
    <col min="7" max="7" width="0.85546875" style="14" customWidth="1"/>
    <col min="8" max="16384" width="9.140625" style="14"/>
  </cols>
  <sheetData>
    <row r="2" spans="2:6" s="154" customFormat="1" ht="10.15" customHeight="1">
      <c r="B2" s="12" t="str">
        <f>Indice!B95</f>
        <v>081 - Beneficiários/as das principais prestações familiares segundo o tipo de prestação, Portugal, 2021</v>
      </c>
      <c r="C2" s="31"/>
      <c r="D2" s="12"/>
      <c r="E2" s="12"/>
    </row>
    <row r="3" spans="2:6" s="154" customFormat="1" ht="10.15" customHeight="1">
      <c r="B3" s="31" t="str">
        <f>Index!B95</f>
        <v>081 - Recipients of main family allowances by type, Portugal, 2021</v>
      </c>
      <c r="C3" s="31"/>
      <c r="D3" s="12"/>
      <c r="E3" s="12"/>
    </row>
    <row r="4" spans="2:6" ht="10.15" customHeight="1">
      <c r="B4" s="171" t="s">
        <v>262</v>
      </c>
    </row>
    <row r="5" spans="2:6">
      <c r="B5" s="61"/>
      <c r="C5" s="58"/>
      <c r="D5" s="58"/>
      <c r="E5" s="55"/>
      <c r="F5" s="61"/>
    </row>
    <row r="6" spans="2:6">
      <c r="B6" s="61"/>
      <c r="C6" s="58"/>
      <c r="D6" s="67" t="s">
        <v>341</v>
      </c>
      <c r="E6" s="57"/>
      <c r="F6" s="61"/>
    </row>
    <row r="7" spans="2:6" ht="21" customHeight="1">
      <c r="C7" s="22" t="s">
        <v>24</v>
      </c>
      <c r="D7" s="106">
        <v>820216</v>
      </c>
      <c r="E7" s="204" t="s">
        <v>24</v>
      </c>
    </row>
    <row r="8" spans="2:6" ht="21" customHeight="1">
      <c r="C8" s="21" t="s">
        <v>284</v>
      </c>
      <c r="D8" s="107">
        <v>799535</v>
      </c>
      <c r="E8" s="36" t="s">
        <v>314</v>
      </c>
    </row>
    <row r="9" spans="2:6" ht="21" customHeight="1">
      <c r="C9" s="21" t="s">
        <v>285</v>
      </c>
      <c r="D9" s="107">
        <v>12817</v>
      </c>
      <c r="E9" s="36" t="s">
        <v>315</v>
      </c>
    </row>
    <row r="10" spans="2:6" ht="21" customHeight="1">
      <c r="C10" s="21" t="s">
        <v>6</v>
      </c>
      <c r="D10" s="107">
        <v>7864</v>
      </c>
      <c r="E10" s="36" t="s">
        <v>67</v>
      </c>
    </row>
    <row r="11" spans="2:6">
      <c r="B11" s="61"/>
      <c r="C11" s="58"/>
      <c r="D11" s="68" t="s">
        <v>209</v>
      </c>
      <c r="E11" s="38"/>
      <c r="F11" s="61"/>
    </row>
    <row r="12" spans="2:6">
      <c r="B12" s="61"/>
      <c r="C12" s="58"/>
      <c r="D12" s="58"/>
      <c r="E12" s="55"/>
      <c r="F12" s="61"/>
    </row>
    <row r="13" spans="2:6" s="7" customFormat="1" ht="9" customHeight="1">
      <c r="B13" s="1" t="s">
        <v>210</v>
      </c>
      <c r="C13" s="1"/>
      <c r="D13" s="1"/>
      <c r="E13" s="1"/>
      <c r="F13" s="1"/>
    </row>
    <row r="14" spans="2:6" s="18" customFormat="1" ht="9">
      <c r="B14" s="18" t="s">
        <v>269</v>
      </c>
    </row>
    <row r="15" spans="2:6" s="18" customFormat="1" ht="9">
      <c r="B15" s="18" t="s">
        <v>270</v>
      </c>
    </row>
    <row r="17" spans="2:7" s="281" customFormat="1" ht="9" customHeight="1">
      <c r="B17" s="279" t="s">
        <v>560</v>
      </c>
      <c r="C17" s="280"/>
      <c r="D17" s="280"/>
      <c r="E17" s="280"/>
      <c r="G17" s="18"/>
    </row>
    <row r="18" spans="2:7" s="281" customFormat="1" ht="9" customHeight="1">
      <c r="B18" s="279" t="s">
        <v>561</v>
      </c>
      <c r="C18" s="280"/>
      <c r="D18" s="280"/>
      <c r="E18" s="280"/>
      <c r="G18" s="18"/>
    </row>
    <row r="19" spans="2:7" s="281" customFormat="1" ht="9" customHeight="1">
      <c r="B19" s="279" t="s">
        <v>562</v>
      </c>
      <c r="C19" s="280"/>
      <c r="D19" s="280"/>
      <c r="E19" s="280"/>
      <c r="G19" s="18"/>
    </row>
  </sheetData>
  <phoneticPr fontId="0" type="noConversion"/>
  <hyperlinks>
    <hyperlink ref="B4" location="Indice!A2" display="índice" xr:uid="{00000000-0004-0000-5200-000000000000}"/>
    <hyperlink ref="B17" r:id="rId1" xr:uid="{00000000-0004-0000-5200-000001000000}"/>
    <hyperlink ref="B18" r:id="rId2" xr:uid="{00000000-0004-0000-5200-000002000000}"/>
    <hyperlink ref="B19" r:id="rId3" xr:uid="{00000000-0004-0000-5200-000003000000}"/>
  </hyperlinks>
  <pageMargins left="0.75" right="0.75" top="1" bottom="1" header="0.5" footer="0.5"/>
  <pageSetup paperSize="9" orientation="portrait" r:id="rId4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2:G21"/>
  <sheetViews>
    <sheetView showGridLines="0" zoomScaleNormal="100" workbookViewId="0"/>
  </sheetViews>
  <sheetFormatPr defaultRowHeight="11.25"/>
  <cols>
    <col min="1" max="1" width="0.85546875" style="14" customWidth="1"/>
    <col min="2" max="2" width="22.7109375" style="15" customWidth="1"/>
    <col min="3" max="3" width="9.7109375" style="15" customWidth="1"/>
    <col min="4" max="4" width="0.85546875" style="14" customWidth="1"/>
    <col min="5" max="16384" width="9.140625" style="14"/>
  </cols>
  <sheetData>
    <row r="2" spans="2:4" s="154" customFormat="1" ht="10.15" customHeight="1">
      <c r="B2" s="12" t="str">
        <f>Indice!B96</f>
        <v>082 - Valor médio de subsídios de doença por NUTS II, 2021</v>
      </c>
      <c r="C2" s="12"/>
      <c r="D2" s="12"/>
    </row>
    <row r="3" spans="2:4" s="154" customFormat="1" ht="10.15" customHeight="1">
      <c r="B3" s="31" t="str">
        <f>Index!B96</f>
        <v>082 - Mean value of sickness benefits by region, 2021</v>
      </c>
      <c r="C3" s="12"/>
      <c r="D3" s="12"/>
    </row>
    <row r="4" spans="2:4" ht="10.15" customHeight="1">
      <c r="B4" s="171" t="s">
        <v>262</v>
      </c>
      <c r="D4" s="15"/>
    </row>
    <row r="5" spans="2:4">
      <c r="B5" s="58"/>
      <c r="C5" s="58"/>
      <c r="D5" s="55"/>
    </row>
    <row r="6" spans="2:4">
      <c r="B6" s="38"/>
      <c r="C6" s="67" t="s">
        <v>28</v>
      </c>
      <c r="D6" s="55"/>
    </row>
    <row r="7" spans="2:4" ht="12" customHeight="1">
      <c r="B7" s="16" t="s">
        <v>21</v>
      </c>
      <c r="C7" s="106">
        <v>1211</v>
      </c>
    </row>
    <row r="8" spans="2:4" ht="12" customHeight="1">
      <c r="B8" s="17" t="s">
        <v>41</v>
      </c>
      <c r="C8" s="107">
        <v>1101</v>
      </c>
    </row>
    <row r="9" spans="2:4" ht="12" customHeight="1">
      <c r="B9" s="17" t="s">
        <v>42</v>
      </c>
      <c r="C9" s="107">
        <v>1176</v>
      </c>
    </row>
    <row r="10" spans="2:4" ht="12" customHeight="1">
      <c r="B10" s="17" t="s">
        <v>229</v>
      </c>
      <c r="C10" s="107">
        <v>1345</v>
      </c>
    </row>
    <row r="11" spans="2:4" ht="12" customHeight="1">
      <c r="B11" s="17" t="s">
        <v>43</v>
      </c>
      <c r="C11" s="107">
        <v>1249</v>
      </c>
    </row>
    <row r="12" spans="2:4" ht="12" customHeight="1">
      <c r="B12" s="17" t="s">
        <v>44</v>
      </c>
      <c r="C12" s="107">
        <v>1270</v>
      </c>
    </row>
    <row r="13" spans="2:4" ht="12" customHeight="1">
      <c r="B13" s="17" t="s">
        <v>45</v>
      </c>
      <c r="C13" s="107">
        <v>1481</v>
      </c>
    </row>
    <row r="14" spans="2:4">
      <c r="B14" s="17" t="s">
        <v>46</v>
      </c>
      <c r="C14" s="107">
        <v>1784</v>
      </c>
    </row>
    <row r="15" spans="2:4">
      <c r="B15" s="38"/>
      <c r="C15" s="68" t="s">
        <v>28</v>
      </c>
      <c r="D15" s="55"/>
    </row>
    <row r="16" spans="2:4">
      <c r="B16" s="58"/>
      <c r="C16" s="58"/>
      <c r="D16" s="55"/>
    </row>
    <row r="17" spans="1:7" s="7" customFormat="1" ht="9" customHeight="1">
      <c r="A17" s="1"/>
      <c r="B17" s="1" t="s">
        <v>210</v>
      </c>
      <c r="C17" s="1"/>
      <c r="D17" s="1"/>
      <c r="E17" s="1"/>
    </row>
    <row r="18" spans="1:7" s="18" customFormat="1" ht="9">
      <c r="B18" s="18" t="s">
        <v>269</v>
      </c>
    </row>
    <row r="19" spans="1:7" s="18" customFormat="1" ht="9">
      <c r="A19" s="19"/>
      <c r="B19" s="18" t="s">
        <v>270</v>
      </c>
    </row>
    <row r="21" spans="1:7" s="281" customFormat="1" ht="9" customHeight="1">
      <c r="B21" s="279" t="s">
        <v>563</v>
      </c>
      <c r="C21" s="280"/>
      <c r="D21" s="280"/>
      <c r="E21" s="280"/>
      <c r="G21" s="18"/>
    </row>
  </sheetData>
  <phoneticPr fontId="0" type="noConversion"/>
  <hyperlinks>
    <hyperlink ref="B4" location="Indice!A2" display="índice" xr:uid="{00000000-0004-0000-5300-000000000000}"/>
    <hyperlink ref="B21" r:id="rId1" xr:uid="{00000000-0004-0000-5300-000001000000}"/>
  </hyperlinks>
  <pageMargins left="0.75" right="0.75" top="1" bottom="1" header="0.5" footer="0.5"/>
  <pageSetup paperSize="9" orientation="portrait" r:id="rId2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2:G23"/>
  <sheetViews>
    <sheetView showGridLines="0" zoomScaleNormal="100" workbookViewId="0"/>
  </sheetViews>
  <sheetFormatPr defaultRowHeight="11.25"/>
  <cols>
    <col min="1" max="1" width="0.85546875" style="14" customWidth="1"/>
    <col min="2" max="2" width="12.7109375" style="15" customWidth="1"/>
    <col min="3" max="3" width="9.42578125" style="15" bestFit="1" customWidth="1"/>
    <col min="4" max="4" width="9.7109375" style="15" customWidth="1"/>
    <col min="5" max="5" width="0.85546875" style="14" customWidth="1"/>
    <col min="6" max="16384" width="9.140625" style="14"/>
  </cols>
  <sheetData>
    <row r="2" spans="2:5" s="154" customFormat="1" ht="10.15" customHeight="1">
      <c r="B2" s="12" t="str">
        <f>Indice!B97</f>
        <v>083 - Distribuição percentual dos/as beneficiários/as de subsídio por doença da Segurança Social segundo o sexo por NUTS II, 2021</v>
      </c>
      <c r="C2" s="12"/>
      <c r="D2" s="12"/>
    </row>
    <row r="3" spans="2:5" s="154" customFormat="1" ht="10.15" customHeight="1">
      <c r="B3" s="31" t="str">
        <f>Index!B97</f>
        <v>083 - Percent distribution of recipients of sickness benefits of Social Security according to sex by region, 2021</v>
      </c>
      <c r="C3" s="12"/>
      <c r="D3" s="12"/>
    </row>
    <row r="4" spans="2:5" ht="10.15" customHeight="1">
      <c r="B4" s="171" t="s">
        <v>262</v>
      </c>
    </row>
    <row r="5" spans="2:5">
      <c r="B5" s="38"/>
      <c r="C5" s="289" t="s">
        <v>15</v>
      </c>
      <c r="D5" s="289"/>
      <c r="E5" s="55"/>
    </row>
    <row r="6" spans="2:5">
      <c r="B6" s="39"/>
      <c r="C6" s="46" t="s">
        <v>0</v>
      </c>
      <c r="D6" s="48" t="s">
        <v>1</v>
      </c>
      <c r="E6" s="55"/>
    </row>
    <row r="7" spans="2:5" ht="12" customHeight="1">
      <c r="B7" s="16" t="s">
        <v>21</v>
      </c>
      <c r="C7" s="108">
        <v>42</v>
      </c>
      <c r="D7" s="109">
        <v>58</v>
      </c>
    </row>
    <row r="8" spans="2:5" ht="12" customHeight="1">
      <c r="B8" s="17" t="s">
        <v>41</v>
      </c>
      <c r="C8" s="123">
        <v>43</v>
      </c>
      <c r="D8" s="111">
        <v>57</v>
      </c>
    </row>
    <row r="9" spans="2:5" ht="12" customHeight="1">
      <c r="B9" s="17" t="s">
        <v>42</v>
      </c>
      <c r="C9" s="123">
        <v>43</v>
      </c>
      <c r="D9" s="111">
        <v>57</v>
      </c>
    </row>
    <row r="10" spans="2:5" ht="12" customHeight="1">
      <c r="B10" s="17" t="s">
        <v>229</v>
      </c>
      <c r="C10" s="123">
        <v>40</v>
      </c>
      <c r="D10" s="111">
        <v>60</v>
      </c>
    </row>
    <row r="11" spans="2:5" ht="12" customHeight="1">
      <c r="B11" s="17" t="s">
        <v>43</v>
      </c>
      <c r="C11" s="123">
        <v>41</v>
      </c>
      <c r="D11" s="111">
        <v>59</v>
      </c>
    </row>
    <row r="12" spans="2:5" ht="12" customHeight="1">
      <c r="B12" s="17" t="s">
        <v>44</v>
      </c>
      <c r="C12" s="123">
        <v>42</v>
      </c>
      <c r="D12" s="111">
        <v>58</v>
      </c>
    </row>
    <row r="13" spans="2:5" ht="12" customHeight="1">
      <c r="B13" s="17" t="s">
        <v>45</v>
      </c>
      <c r="C13" s="123">
        <v>43</v>
      </c>
      <c r="D13" s="111">
        <v>57</v>
      </c>
    </row>
    <row r="14" spans="2:5">
      <c r="B14" s="17" t="s">
        <v>46</v>
      </c>
      <c r="C14" s="123">
        <v>47</v>
      </c>
      <c r="D14" s="111">
        <v>53</v>
      </c>
    </row>
    <row r="15" spans="2:5">
      <c r="B15" s="39"/>
      <c r="C15" s="41" t="s">
        <v>2</v>
      </c>
      <c r="D15" s="43" t="s">
        <v>3</v>
      </c>
      <c r="E15" s="55"/>
    </row>
    <row r="16" spans="2:5">
      <c r="B16" s="38"/>
      <c r="C16" s="287" t="s">
        <v>15</v>
      </c>
      <c r="D16" s="287"/>
      <c r="E16" s="55"/>
    </row>
    <row r="17" spans="1:7" s="7" customFormat="1" ht="9" customHeight="1">
      <c r="A17" s="1"/>
      <c r="B17" s="1" t="s">
        <v>210</v>
      </c>
      <c r="C17" s="1"/>
    </row>
    <row r="18" spans="1:7" s="18" customFormat="1" ht="9">
      <c r="B18" s="18" t="s">
        <v>269</v>
      </c>
    </row>
    <row r="19" spans="1:7" s="18" customFormat="1" ht="9">
      <c r="A19" s="19"/>
      <c r="B19" s="18" t="s">
        <v>270</v>
      </c>
    </row>
    <row r="20" spans="1:7">
      <c r="C20" s="135"/>
      <c r="D20" s="135"/>
    </row>
    <row r="21" spans="1:7" s="281" customFormat="1" ht="9" customHeight="1">
      <c r="B21" s="279" t="s">
        <v>564</v>
      </c>
      <c r="C21" s="280"/>
      <c r="D21" s="280"/>
      <c r="E21" s="280"/>
      <c r="G21" s="18"/>
    </row>
    <row r="22" spans="1:7">
      <c r="C22" s="135"/>
      <c r="D22" s="135"/>
    </row>
    <row r="23" spans="1:7">
      <c r="C23" s="135"/>
      <c r="D23" s="135"/>
    </row>
  </sheetData>
  <mergeCells count="2">
    <mergeCell ref="C5:D5"/>
    <mergeCell ref="C16:D16"/>
  </mergeCells>
  <phoneticPr fontId="0" type="noConversion"/>
  <hyperlinks>
    <hyperlink ref="B4" location="Indice!A2" display="índice" xr:uid="{00000000-0004-0000-5400-000000000000}"/>
    <hyperlink ref="B21" r:id="rId1" xr:uid="{00000000-0004-0000-5400-000001000000}"/>
  </hyperlinks>
  <pageMargins left="0.75" right="0.75" top="1" bottom="1" header="0.5" footer="0.5"/>
  <pageSetup paperSize="9" orientation="portrait" horizontalDpi="4294967292" verticalDpi="1200" r:id="rId2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G21"/>
  <sheetViews>
    <sheetView showGridLines="0" zoomScaleNormal="100" workbookViewId="0"/>
  </sheetViews>
  <sheetFormatPr defaultRowHeight="12.75"/>
  <cols>
    <col min="1" max="1" width="0.85546875" style="7" customWidth="1"/>
    <col min="2" max="2" width="22.7109375" style="1" customWidth="1"/>
    <col min="3" max="3" width="9.7109375" style="1" customWidth="1"/>
    <col min="4" max="4" width="0.85546875" style="7" customWidth="1"/>
    <col min="5" max="16384" width="9.140625" style="7"/>
  </cols>
  <sheetData>
    <row r="1" spans="2:4" s="14" customFormat="1" ht="11.25">
      <c r="B1" s="15"/>
      <c r="C1" s="15"/>
    </row>
    <row r="2" spans="2:4" s="154" customFormat="1" ht="10.15" customHeight="1">
      <c r="B2" s="12" t="str">
        <f>Indice!B98</f>
        <v>084 - Beneficiários/as de licença parental inicial da Segurança Social por NUTS II, 2021</v>
      </c>
      <c r="C2" s="12"/>
      <c r="D2" s="12"/>
    </row>
    <row r="3" spans="2:4" s="154" customFormat="1" ht="10.15" customHeight="1">
      <c r="B3" s="31" t="str">
        <f>Index!B98</f>
        <v>084 - Recipients of initial parental leave of Social Security by region, 2021</v>
      </c>
      <c r="C3" s="12"/>
      <c r="D3" s="12"/>
    </row>
    <row r="4" spans="2:4" s="14" customFormat="1" ht="10.15" customHeight="1">
      <c r="B4" s="171" t="s">
        <v>262</v>
      </c>
      <c r="C4" s="15"/>
      <c r="D4" s="15"/>
    </row>
    <row r="5" spans="2:4" ht="10.15" customHeight="1">
      <c r="B5" s="260"/>
      <c r="C5" s="260"/>
      <c r="D5" s="261"/>
    </row>
    <row r="6" spans="2:4" ht="10.15" customHeight="1">
      <c r="B6" s="262"/>
      <c r="C6" s="263" t="s">
        <v>341</v>
      </c>
      <c r="D6" s="261"/>
    </row>
    <row r="7" spans="2:4" ht="12" customHeight="1">
      <c r="B7" s="16" t="s">
        <v>21</v>
      </c>
      <c r="C7" s="106">
        <v>162119</v>
      </c>
    </row>
    <row r="8" spans="2:4" ht="12" customHeight="1">
      <c r="B8" s="17" t="s">
        <v>41</v>
      </c>
      <c r="C8" s="107">
        <v>53650</v>
      </c>
    </row>
    <row r="9" spans="2:4" ht="12" customHeight="1">
      <c r="B9" s="17" t="s">
        <v>42</v>
      </c>
      <c r="C9" s="107">
        <v>32155</v>
      </c>
    </row>
    <row r="10" spans="2:4" ht="12" customHeight="1">
      <c r="B10" s="17" t="s">
        <v>229</v>
      </c>
      <c r="C10" s="107">
        <v>49252</v>
      </c>
    </row>
    <row r="11" spans="2:4" ht="12" customHeight="1">
      <c r="B11" s="17" t="s">
        <v>43</v>
      </c>
      <c r="C11" s="107">
        <v>11081</v>
      </c>
    </row>
    <row r="12" spans="2:4" ht="12" customHeight="1">
      <c r="B12" s="17" t="s">
        <v>44</v>
      </c>
      <c r="C12" s="107">
        <v>7866</v>
      </c>
    </row>
    <row r="13" spans="2:4" ht="12" customHeight="1">
      <c r="B13" s="17" t="s">
        <v>45</v>
      </c>
      <c r="C13" s="107">
        <v>4403</v>
      </c>
    </row>
    <row r="14" spans="2:4" ht="12" customHeight="1">
      <c r="B14" s="17" t="s">
        <v>46</v>
      </c>
      <c r="C14" s="107">
        <v>3526</v>
      </c>
    </row>
    <row r="15" spans="2:4" ht="10.15" customHeight="1">
      <c r="B15" s="262"/>
      <c r="C15" s="264" t="s">
        <v>209</v>
      </c>
      <c r="D15" s="261"/>
    </row>
    <row r="16" spans="2:4" ht="10.15" customHeight="1">
      <c r="B16" s="260"/>
      <c r="C16" s="260"/>
      <c r="D16" s="261"/>
    </row>
    <row r="17" spans="1:7" ht="9" customHeight="1">
      <c r="A17" s="1"/>
      <c r="B17" s="1" t="s">
        <v>210</v>
      </c>
      <c r="D17" s="1"/>
      <c r="E17" s="1"/>
    </row>
    <row r="18" spans="1:7" s="18" customFormat="1" ht="9">
      <c r="B18" s="18" t="s">
        <v>269</v>
      </c>
    </row>
    <row r="19" spans="1:7" s="18" customFormat="1" ht="9">
      <c r="A19" s="19"/>
      <c r="B19" s="18" t="s">
        <v>270</v>
      </c>
    </row>
    <row r="21" spans="1:7" s="281" customFormat="1" ht="9" customHeight="1">
      <c r="B21" s="279" t="s">
        <v>565</v>
      </c>
      <c r="C21" s="280"/>
      <c r="D21" s="280"/>
      <c r="E21" s="280"/>
      <c r="G21" s="18"/>
    </row>
  </sheetData>
  <phoneticPr fontId="0" type="noConversion"/>
  <hyperlinks>
    <hyperlink ref="B4" location="Indice!A2" display="índice" xr:uid="{00000000-0004-0000-5500-000000000000}"/>
    <hyperlink ref="B21" r:id="rId1" xr:uid="{00000000-0004-0000-5500-000001000000}"/>
  </hyperlinks>
  <pageMargins left="0.75" right="0.75" top="1" bottom="1" header="0.5" footer="0.5"/>
  <pageSetup paperSize="9" orientation="portrait" r:id="rId2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2:G24"/>
  <sheetViews>
    <sheetView showGridLines="0" zoomScaleNormal="100" workbookViewId="0"/>
  </sheetViews>
  <sheetFormatPr defaultRowHeight="11.25"/>
  <cols>
    <col min="1" max="1" width="0.85546875" style="14" customWidth="1"/>
    <col min="2" max="2" width="12.7109375" style="15" customWidth="1"/>
    <col min="3" max="3" width="11.28515625" style="15" bestFit="1" customWidth="1"/>
    <col min="4" max="4" width="9.7109375" style="15" customWidth="1"/>
    <col min="5" max="5" width="0.85546875" style="14" customWidth="1"/>
    <col min="6" max="16384" width="9.140625" style="14"/>
  </cols>
  <sheetData>
    <row r="2" spans="2:5" s="154" customFormat="1" ht="10.15" customHeight="1">
      <c r="B2" s="12" t="str">
        <f>Indice!B99</f>
        <v>085 - Distribuição percentual dos/as beneficiários/as de licença parental inicial da Segurança Social segundo o sexo por NUTS II, 2021</v>
      </c>
      <c r="C2" s="12"/>
      <c r="D2" s="12"/>
    </row>
    <row r="3" spans="2:5" s="154" customFormat="1" ht="10.15" customHeight="1">
      <c r="B3" s="31" t="str">
        <f>Index!B99</f>
        <v>085 - Percent distribution of recipients of initial parental leave of Social Security acording to sex by region, 2021</v>
      </c>
      <c r="C3" s="12"/>
      <c r="D3" s="12"/>
    </row>
    <row r="4" spans="2:5" ht="10.15" customHeight="1">
      <c r="B4" s="171" t="s">
        <v>262</v>
      </c>
    </row>
    <row r="5" spans="2:5">
      <c r="B5" s="38"/>
      <c r="C5" s="289" t="s">
        <v>15</v>
      </c>
      <c r="D5" s="289"/>
      <c r="E5" s="55"/>
    </row>
    <row r="6" spans="2:5">
      <c r="B6" s="39"/>
      <c r="C6" s="46" t="s">
        <v>0</v>
      </c>
      <c r="D6" s="48" t="s">
        <v>1</v>
      </c>
      <c r="E6" s="55"/>
    </row>
    <row r="7" spans="2:5" ht="12" customHeight="1">
      <c r="B7" s="16" t="s">
        <v>21</v>
      </c>
      <c r="C7" s="108">
        <v>47</v>
      </c>
      <c r="D7" s="109">
        <v>53</v>
      </c>
    </row>
    <row r="8" spans="2:5" ht="12" customHeight="1">
      <c r="B8" s="17" t="s">
        <v>41</v>
      </c>
      <c r="C8" s="123">
        <v>47</v>
      </c>
      <c r="D8" s="111">
        <v>53</v>
      </c>
    </row>
    <row r="9" spans="2:5" ht="12" customHeight="1">
      <c r="B9" s="17" t="s">
        <v>42</v>
      </c>
      <c r="C9" s="123">
        <v>48</v>
      </c>
      <c r="D9" s="111">
        <v>52</v>
      </c>
    </row>
    <row r="10" spans="2:5" ht="12" customHeight="1">
      <c r="B10" s="17" t="s">
        <v>229</v>
      </c>
      <c r="C10" s="123">
        <v>46</v>
      </c>
      <c r="D10" s="111">
        <v>54</v>
      </c>
    </row>
    <row r="11" spans="2:5" ht="12" customHeight="1">
      <c r="B11" s="17" t="s">
        <v>43</v>
      </c>
      <c r="C11" s="123">
        <v>46</v>
      </c>
      <c r="D11" s="111">
        <v>54</v>
      </c>
    </row>
    <row r="12" spans="2:5" ht="12" customHeight="1">
      <c r="B12" s="17" t="s">
        <v>44</v>
      </c>
      <c r="C12" s="123">
        <v>44</v>
      </c>
      <c r="D12" s="111">
        <v>56</v>
      </c>
    </row>
    <row r="13" spans="2:5" ht="12" customHeight="1">
      <c r="B13" s="17" t="s">
        <v>45</v>
      </c>
      <c r="C13" s="123">
        <v>46</v>
      </c>
      <c r="D13" s="111">
        <v>54</v>
      </c>
    </row>
    <row r="14" spans="2:5">
      <c r="B14" s="17" t="s">
        <v>46</v>
      </c>
      <c r="C14" s="123">
        <v>48</v>
      </c>
      <c r="D14" s="111">
        <v>52</v>
      </c>
    </row>
    <row r="15" spans="2:5">
      <c r="B15" s="39"/>
      <c r="C15" s="41" t="s">
        <v>2</v>
      </c>
      <c r="D15" s="43" t="s">
        <v>3</v>
      </c>
      <c r="E15" s="55"/>
    </row>
    <row r="16" spans="2:5">
      <c r="B16" s="38"/>
      <c r="C16" s="287" t="s">
        <v>15</v>
      </c>
      <c r="D16" s="287"/>
      <c r="E16" s="55"/>
    </row>
    <row r="17" spans="1:7" s="7" customFormat="1" ht="9" customHeight="1">
      <c r="A17" s="1"/>
      <c r="B17" s="1" t="s">
        <v>210</v>
      </c>
      <c r="C17" s="1"/>
    </row>
    <row r="18" spans="1:7" s="18" customFormat="1" ht="9">
      <c r="B18" s="18" t="s">
        <v>269</v>
      </c>
    </row>
    <row r="19" spans="1:7" s="18" customFormat="1" ht="9">
      <c r="A19" s="19"/>
      <c r="B19" s="18" t="s">
        <v>270</v>
      </c>
    </row>
    <row r="20" spans="1:7" ht="12" customHeight="1"/>
    <row r="21" spans="1:7" s="281" customFormat="1" ht="9" customHeight="1">
      <c r="B21" s="279" t="s">
        <v>565</v>
      </c>
      <c r="C21" s="280"/>
      <c r="D21" s="280"/>
      <c r="E21" s="280"/>
      <c r="G21" s="18"/>
    </row>
    <row r="23" spans="1:7">
      <c r="C23" s="135"/>
      <c r="D23" s="135"/>
    </row>
    <row r="24" spans="1:7">
      <c r="C24" s="135"/>
      <c r="D24" s="135"/>
    </row>
  </sheetData>
  <mergeCells count="2">
    <mergeCell ref="C5:D5"/>
    <mergeCell ref="C16:D16"/>
  </mergeCells>
  <phoneticPr fontId="0" type="noConversion"/>
  <hyperlinks>
    <hyperlink ref="B4" location="Indice!A2" display="índice" xr:uid="{00000000-0004-0000-5600-000000000000}"/>
    <hyperlink ref="B21" r:id="rId1" xr:uid="{00000000-0004-0000-5600-000001000000}"/>
  </hyperlinks>
  <pageMargins left="0.75" right="0.75" top="1" bottom="1" header="0.5" footer="0.5"/>
  <pageSetup paperSize="9" orientation="portrait" verticalDpi="0" r:id="rId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2:G25"/>
  <sheetViews>
    <sheetView showGridLines="0" zoomScaleNormal="100" workbookViewId="0"/>
  </sheetViews>
  <sheetFormatPr defaultRowHeight="11.25"/>
  <cols>
    <col min="1" max="1" width="0.85546875" style="14" customWidth="1"/>
    <col min="2" max="2" width="12.7109375" style="15" customWidth="1"/>
    <col min="3" max="3" width="9.42578125" style="15" bestFit="1" customWidth="1"/>
    <col min="4" max="4" width="9.7109375" style="15" customWidth="1"/>
    <col min="5" max="5" width="0.85546875" style="14" customWidth="1"/>
    <col min="6" max="16384" width="9.140625" style="14"/>
  </cols>
  <sheetData>
    <row r="2" spans="2:5" s="154" customFormat="1" ht="10.15" customHeight="1">
      <c r="B2" s="12" t="str">
        <f>Indice!B100</f>
        <v>086 - Beneficiários/as do rendimento social de inserção segundo o sexo por NUTS II, 2021</v>
      </c>
      <c r="C2" s="12"/>
      <c r="D2" s="12"/>
    </row>
    <row r="3" spans="2:5" s="154" customFormat="1" ht="10.15" customHeight="1">
      <c r="B3" s="31" t="str">
        <f>Index!B100</f>
        <v>086 - Recipients of social integration income according to sex by region, 2021</v>
      </c>
      <c r="C3" s="12"/>
      <c r="D3" s="12"/>
    </row>
    <row r="4" spans="2:5" ht="10.15" customHeight="1">
      <c r="B4" s="171" t="s">
        <v>262</v>
      </c>
    </row>
    <row r="5" spans="2:5">
      <c r="B5" s="38"/>
      <c r="C5" s="289" t="s">
        <v>341</v>
      </c>
      <c r="D5" s="289"/>
      <c r="E5" s="55"/>
    </row>
    <row r="6" spans="2:5">
      <c r="B6" s="39"/>
      <c r="C6" s="46" t="s">
        <v>0</v>
      </c>
      <c r="D6" s="48" t="s">
        <v>1</v>
      </c>
      <c r="E6" s="55"/>
    </row>
    <row r="7" spans="2:5" ht="12" customHeight="1">
      <c r="B7" s="16" t="s">
        <v>21</v>
      </c>
      <c r="C7" s="108">
        <v>125908</v>
      </c>
      <c r="D7" s="109">
        <v>136298</v>
      </c>
    </row>
    <row r="8" spans="2:5" ht="12" customHeight="1">
      <c r="B8" s="17" t="s">
        <v>41</v>
      </c>
      <c r="C8" s="123">
        <v>44410</v>
      </c>
      <c r="D8" s="111">
        <v>49054</v>
      </c>
    </row>
    <row r="9" spans="2:5" ht="12" customHeight="1">
      <c r="B9" s="17" t="s">
        <v>42</v>
      </c>
      <c r="C9" s="123">
        <v>19714</v>
      </c>
      <c r="D9" s="111">
        <v>19699</v>
      </c>
    </row>
    <row r="10" spans="2:5" ht="12" customHeight="1">
      <c r="B10" s="17" t="s">
        <v>229</v>
      </c>
      <c r="C10" s="123">
        <v>34914</v>
      </c>
      <c r="D10" s="111">
        <v>40526</v>
      </c>
    </row>
    <row r="11" spans="2:5" ht="12" customHeight="1">
      <c r="B11" s="17" t="s">
        <v>43</v>
      </c>
      <c r="C11" s="123">
        <v>9290</v>
      </c>
      <c r="D11" s="111">
        <v>9349</v>
      </c>
    </row>
    <row r="12" spans="2:5" ht="12" customHeight="1">
      <c r="B12" s="17" t="s">
        <v>44</v>
      </c>
      <c r="C12" s="123">
        <v>5166</v>
      </c>
      <c r="D12" s="111">
        <v>5042</v>
      </c>
    </row>
    <row r="13" spans="2:5" ht="12" customHeight="1">
      <c r="B13" s="17" t="s">
        <v>45</v>
      </c>
      <c r="C13" s="123">
        <v>8696</v>
      </c>
      <c r="D13" s="111">
        <v>8587</v>
      </c>
    </row>
    <row r="14" spans="2:5">
      <c r="B14" s="17" t="s">
        <v>46</v>
      </c>
      <c r="C14" s="123">
        <v>3584</v>
      </c>
      <c r="D14" s="111">
        <v>3921</v>
      </c>
    </row>
    <row r="15" spans="2:5">
      <c r="B15" s="39"/>
      <c r="C15" s="41" t="s">
        <v>2</v>
      </c>
      <c r="D15" s="43" t="s">
        <v>3</v>
      </c>
      <c r="E15" s="55"/>
    </row>
    <row r="16" spans="2:5">
      <c r="B16" s="38"/>
      <c r="C16" s="287" t="s">
        <v>209</v>
      </c>
      <c r="D16" s="287"/>
      <c r="E16" s="55"/>
    </row>
    <row r="17" spans="1:7" s="7" customFormat="1" ht="9" customHeight="1">
      <c r="A17" s="1"/>
      <c r="B17" s="1" t="s">
        <v>210</v>
      </c>
      <c r="C17" s="1"/>
    </row>
    <row r="18" spans="1:7" s="18" customFormat="1" ht="9">
      <c r="B18" s="18" t="s">
        <v>269</v>
      </c>
    </row>
    <row r="19" spans="1:7" s="18" customFormat="1" ht="9">
      <c r="A19" s="19"/>
      <c r="B19" s="18" t="s">
        <v>270</v>
      </c>
    </row>
    <row r="20" spans="1:7" ht="12" customHeight="1"/>
    <row r="21" spans="1:7" s="281" customFormat="1" ht="9" customHeight="1">
      <c r="B21" s="279" t="s">
        <v>566</v>
      </c>
      <c r="C21" s="280"/>
      <c r="D21" s="280"/>
      <c r="E21" s="280"/>
      <c r="G21" s="18"/>
    </row>
    <row r="25" spans="1:7">
      <c r="B25" s="147"/>
      <c r="C25" s="147"/>
      <c r="D25" s="147"/>
    </row>
  </sheetData>
  <mergeCells count="2">
    <mergeCell ref="C5:D5"/>
    <mergeCell ref="C16:D16"/>
  </mergeCells>
  <phoneticPr fontId="0" type="noConversion"/>
  <hyperlinks>
    <hyperlink ref="B4" location="Indice!A2" display="índice" xr:uid="{00000000-0004-0000-5700-000000000000}"/>
    <hyperlink ref="B21" r:id="rId1" xr:uid="{00000000-0004-0000-5700-000001000000}"/>
  </hyperlinks>
  <pageMargins left="0.75" right="0.75" top="1" bottom="1" header="0.5" footer="0.5"/>
  <pageSetup paperSize="9" orientation="portrait" verticalDpi="0" r:id="rId2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2:G21"/>
  <sheetViews>
    <sheetView showGridLines="0" zoomScaleNormal="100" workbookViewId="0"/>
  </sheetViews>
  <sheetFormatPr defaultRowHeight="11.25"/>
  <cols>
    <col min="1" max="1" width="0.85546875" style="14" customWidth="1"/>
    <col min="2" max="2" width="12.7109375" style="15" customWidth="1"/>
    <col min="3" max="3" width="9.42578125" style="15" bestFit="1" customWidth="1"/>
    <col min="4" max="6" width="9.7109375" style="15" customWidth="1"/>
    <col min="7" max="7" width="0.85546875" style="14" customWidth="1"/>
    <col min="8" max="16384" width="9.140625" style="14"/>
  </cols>
  <sheetData>
    <row r="2" spans="2:7" s="154" customFormat="1" ht="10.15" customHeight="1">
      <c r="B2" s="12" t="str">
        <f>Indice!B101</f>
        <v>087 - Distribuição percentual dos/as beneficiários/as do rendimento social de inserção segundo o grupo etário por NUTS II, 2021</v>
      </c>
      <c r="C2" s="12"/>
      <c r="D2" s="12"/>
      <c r="E2" s="12"/>
      <c r="F2" s="12"/>
    </row>
    <row r="3" spans="2:7" s="154" customFormat="1" ht="10.15" customHeight="1">
      <c r="B3" s="31" t="str">
        <f>Index!B101</f>
        <v>087 - Percent distribution of recipients of social integration income according to age group by region, 2021</v>
      </c>
      <c r="C3" s="12"/>
      <c r="D3" s="12"/>
      <c r="E3" s="12"/>
      <c r="F3" s="12"/>
    </row>
    <row r="4" spans="2:7" ht="10.15" customHeight="1">
      <c r="B4" s="171" t="s">
        <v>262</v>
      </c>
      <c r="E4" s="14"/>
      <c r="F4" s="14"/>
    </row>
    <row r="5" spans="2:7">
      <c r="B5" s="38"/>
      <c r="C5" s="289" t="s">
        <v>15</v>
      </c>
      <c r="D5" s="289"/>
      <c r="E5" s="289"/>
      <c r="F5" s="289"/>
      <c r="G5" s="55"/>
    </row>
    <row r="6" spans="2:7" ht="22.5">
      <c r="B6" s="39"/>
      <c r="C6" s="46" t="s">
        <v>169</v>
      </c>
      <c r="D6" s="47" t="s">
        <v>170</v>
      </c>
      <c r="E6" s="47" t="s">
        <v>171</v>
      </c>
      <c r="F6" s="48" t="s">
        <v>316</v>
      </c>
      <c r="G6" s="55"/>
    </row>
    <row r="7" spans="2:7" ht="12" customHeight="1">
      <c r="B7" s="16" t="s">
        <v>21</v>
      </c>
      <c r="C7" s="108">
        <v>41</v>
      </c>
      <c r="D7" s="120">
        <v>16</v>
      </c>
      <c r="E7" s="120">
        <v>21</v>
      </c>
      <c r="F7" s="109">
        <v>21</v>
      </c>
    </row>
    <row r="8" spans="2:7" ht="12" customHeight="1">
      <c r="B8" s="17" t="s">
        <v>41</v>
      </c>
      <c r="C8" s="123">
        <v>37</v>
      </c>
      <c r="D8" s="121">
        <v>15</v>
      </c>
      <c r="E8" s="121">
        <v>23</v>
      </c>
      <c r="F8" s="111">
        <v>25</v>
      </c>
    </row>
    <row r="9" spans="2:7" ht="12" customHeight="1">
      <c r="B9" s="17" t="s">
        <v>42</v>
      </c>
      <c r="C9" s="123">
        <v>38</v>
      </c>
      <c r="D9" s="121">
        <v>16</v>
      </c>
      <c r="E9" s="121">
        <v>22</v>
      </c>
      <c r="F9" s="111">
        <v>24</v>
      </c>
    </row>
    <row r="10" spans="2:7" ht="12" customHeight="1">
      <c r="B10" s="17" t="s">
        <v>229</v>
      </c>
      <c r="C10" s="123">
        <v>45</v>
      </c>
      <c r="D10" s="121">
        <v>16</v>
      </c>
      <c r="E10" s="121">
        <v>20</v>
      </c>
      <c r="F10" s="111">
        <v>19</v>
      </c>
    </row>
    <row r="11" spans="2:7" ht="12" customHeight="1">
      <c r="B11" s="17" t="s">
        <v>43</v>
      </c>
      <c r="C11" s="123">
        <v>50</v>
      </c>
      <c r="D11" s="121">
        <v>17</v>
      </c>
      <c r="E11" s="121">
        <v>19</v>
      </c>
      <c r="F11" s="111">
        <v>14</v>
      </c>
    </row>
    <row r="12" spans="2:7" ht="12" customHeight="1">
      <c r="B12" s="17" t="s">
        <v>44</v>
      </c>
      <c r="C12" s="123">
        <v>43</v>
      </c>
      <c r="D12" s="121">
        <v>19</v>
      </c>
      <c r="E12" s="121">
        <v>20</v>
      </c>
      <c r="F12" s="111">
        <v>18</v>
      </c>
    </row>
    <row r="13" spans="2:7" ht="12" customHeight="1">
      <c r="B13" s="17" t="s">
        <v>45</v>
      </c>
      <c r="C13" s="123">
        <v>47</v>
      </c>
      <c r="D13" s="121">
        <v>22</v>
      </c>
      <c r="E13" s="121">
        <v>20</v>
      </c>
      <c r="F13" s="111">
        <v>11</v>
      </c>
    </row>
    <row r="14" spans="2:7">
      <c r="B14" s="17" t="s">
        <v>46</v>
      </c>
      <c r="C14" s="123">
        <v>36</v>
      </c>
      <c r="D14" s="121">
        <v>15</v>
      </c>
      <c r="E14" s="121">
        <v>24</v>
      </c>
      <c r="F14" s="111">
        <v>25</v>
      </c>
    </row>
    <row r="15" spans="2:7" ht="22.5">
      <c r="B15" s="39"/>
      <c r="C15" s="41" t="s">
        <v>327</v>
      </c>
      <c r="D15" s="42" t="s">
        <v>172</v>
      </c>
      <c r="E15" s="42" t="s">
        <v>173</v>
      </c>
      <c r="F15" s="43" t="s">
        <v>176</v>
      </c>
      <c r="G15" s="55"/>
    </row>
    <row r="16" spans="2:7">
      <c r="B16" s="38"/>
      <c r="C16" s="287" t="s">
        <v>15</v>
      </c>
      <c r="D16" s="287"/>
      <c r="E16" s="287"/>
      <c r="F16" s="287"/>
      <c r="G16" s="55"/>
    </row>
    <row r="17" spans="1:7" s="7" customFormat="1" ht="9" customHeight="1">
      <c r="A17" s="1"/>
      <c r="B17" s="1" t="s">
        <v>210</v>
      </c>
      <c r="C17" s="1"/>
      <c r="D17" s="1"/>
      <c r="E17" s="1"/>
    </row>
    <row r="18" spans="1:7" s="18" customFormat="1" ht="9">
      <c r="B18" s="18" t="s">
        <v>269</v>
      </c>
    </row>
    <row r="19" spans="1:7" s="18" customFormat="1" ht="9">
      <c r="A19" s="19"/>
      <c r="B19" s="18" t="s">
        <v>270</v>
      </c>
    </row>
    <row r="20" spans="1:7" ht="12" customHeight="1"/>
    <row r="21" spans="1:7" s="281" customFormat="1" ht="9" customHeight="1">
      <c r="B21" s="279" t="s">
        <v>567</v>
      </c>
      <c r="C21" s="280"/>
      <c r="D21" s="280"/>
      <c r="E21" s="280"/>
      <c r="G21" s="18"/>
    </row>
  </sheetData>
  <mergeCells count="2">
    <mergeCell ref="C5:F5"/>
    <mergeCell ref="C16:F16"/>
  </mergeCells>
  <phoneticPr fontId="0" type="noConversion"/>
  <hyperlinks>
    <hyperlink ref="B4" location="Indice!A2" display="índice" xr:uid="{00000000-0004-0000-5800-000000000000}"/>
    <hyperlink ref="B21" r:id="rId1" xr:uid="{00000000-0004-0000-5800-000001000000}"/>
  </hyperlinks>
  <pageMargins left="0.75" right="0.75" top="1" bottom="1" header="0.5" footer="0.5"/>
  <pageSetup paperSize="9" orientation="portrait" verticalDpi="0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23"/>
  <sheetViews>
    <sheetView showGridLines="0" zoomScaleNormal="100" workbookViewId="0"/>
  </sheetViews>
  <sheetFormatPr defaultRowHeight="12.75"/>
  <cols>
    <col min="1" max="1" width="0.85546875" customWidth="1"/>
    <col min="2" max="2" width="18.7109375" style="1" customWidth="1"/>
    <col min="3" max="3" width="10.7109375" style="1" customWidth="1"/>
    <col min="4" max="4" width="0.85546875" customWidth="1"/>
  </cols>
  <sheetData>
    <row r="1" spans="2:4" s="14" customFormat="1" ht="11.25">
      <c r="B1" s="15"/>
      <c r="C1" s="15"/>
    </row>
    <row r="2" spans="2:4" s="154" customFormat="1" ht="10.15" customHeight="1">
      <c r="B2" s="12" t="str">
        <f>Indice!B11</f>
        <v>007 - Taxa de fecundidade geral por NUTS II, 2021 ┴</v>
      </c>
      <c r="C2" s="12"/>
      <c r="D2" s="12"/>
    </row>
    <row r="3" spans="2:4" s="154" customFormat="1" ht="10.15" customHeight="1">
      <c r="B3" s="31" t="str">
        <f>Index!B11</f>
        <v>007 - General fertility rate by region, 2021 ┴</v>
      </c>
      <c r="C3" s="153"/>
      <c r="D3" s="153"/>
    </row>
    <row r="4" spans="2:4" s="14" customFormat="1" ht="10.15" customHeight="1">
      <c r="B4" s="171" t="s">
        <v>262</v>
      </c>
      <c r="C4" s="15"/>
    </row>
    <row r="5" spans="2:4" s="14" customFormat="1" ht="11.25">
      <c r="B5" s="38"/>
      <c r="C5" s="49"/>
      <c r="D5" s="49"/>
    </row>
    <row r="6" spans="2:4" s="14" customFormat="1" ht="11.25">
      <c r="B6" s="38"/>
      <c r="C6" s="67" t="s">
        <v>26</v>
      </c>
      <c r="D6" s="49"/>
    </row>
    <row r="7" spans="2:4" s="14" customFormat="1" ht="12" customHeight="1">
      <c r="B7" s="16" t="s">
        <v>21</v>
      </c>
      <c r="C7" s="94">
        <v>35.799999999999997</v>
      </c>
    </row>
    <row r="8" spans="2:4" s="14" customFormat="1" ht="12" customHeight="1">
      <c r="B8" s="17" t="s">
        <v>41</v>
      </c>
      <c r="C8" s="95">
        <v>32</v>
      </c>
    </row>
    <row r="9" spans="2:4" s="14" customFormat="1" ht="12" customHeight="1">
      <c r="B9" s="17" t="s">
        <v>42</v>
      </c>
      <c r="C9" s="95">
        <v>33.5</v>
      </c>
    </row>
    <row r="10" spans="2:4" s="14" customFormat="1" ht="12" customHeight="1">
      <c r="B10" s="17" t="s">
        <v>229</v>
      </c>
      <c r="C10" s="95">
        <v>40.700000000000003</v>
      </c>
    </row>
    <row r="11" spans="2:4" s="14" customFormat="1" ht="12" customHeight="1">
      <c r="B11" s="17" t="s">
        <v>43</v>
      </c>
      <c r="C11" s="95">
        <v>38.700000000000003</v>
      </c>
    </row>
    <row r="12" spans="2:4" s="14" customFormat="1" ht="12" customHeight="1">
      <c r="B12" s="17" t="s">
        <v>44</v>
      </c>
      <c r="C12" s="95">
        <v>41.9</v>
      </c>
    </row>
    <row r="13" spans="2:4" s="14" customFormat="1" ht="12" customHeight="1">
      <c r="B13" s="17" t="s">
        <v>45</v>
      </c>
      <c r="C13" s="95">
        <v>36</v>
      </c>
    </row>
    <row r="14" spans="2:4" s="14" customFormat="1" ht="11.25">
      <c r="B14" s="17" t="s">
        <v>46</v>
      </c>
      <c r="C14" s="95">
        <v>31.5</v>
      </c>
    </row>
    <row r="15" spans="2:4" s="14" customFormat="1" ht="11.25">
      <c r="B15" s="38"/>
      <c r="C15" s="68" t="s">
        <v>26</v>
      </c>
      <c r="D15" s="49"/>
    </row>
    <row r="16" spans="2:4" s="14" customFormat="1" ht="11.25">
      <c r="B16" s="38"/>
      <c r="C16" s="49"/>
      <c r="D16" s="49"/>
    </row>
    <row r="17" spans="1:5" ht="9" customHeight="1">
      <c r="B17" s="1" t="s">
        <v>210</v>
      </c>
      <c r="D17" s="1"/>
      <c r="E17" s="1"/>
    </row>
    <row r="18" spans="1:5" s="18" customFormat="1" ht="9">
      <c r="B18" s="18" t="s">
        <v>789</v>
      </c>
    </row>
    <row r="19" spans="1:5" s="18" customFormat="1" ht="9">
      <c r="B19" s="19" t="s">
        <v>790</v>
      </c>
    </row>
    <row r="21" spans="1:5" s="281" customFormat="1" ht="9" customHeight="1">
      <c r="B21" s="279" t="s">
        <v>490</v>
      </c>
      <c r="C21" s="280"/>
      <c r="D21" s="280"/>
      <c r="E21" s="280"/>
    </row>
    <row r="22" spans="1:5">
      <c r="A22" s="3"/>
      <c r="B22" s="5"/>
      <c r="C22" s="5"/>
    </row>
    <row r="23" spans="1:5">
      <c r="A23" s="4"/>
      <c r="B23" s="2"/>
      <c r="C23" s="2"/>
    </row>
  </sheetData>
  <phoneticPr fontId="0" type="noConversion"/>
  <hyperlinks>
    <hyperlink ref="B4" location="Indice!A2" display="índice" xr:uid="{00000000-0004-0000-0800-000000000000}"/>
    <hyperlink ref="B21" r:id="rId1" xr:uid="{00000000-0004-0000-0800-000001000000}"/>
  </hyperlinks>
  <pageMargins left="0.75" right="0.75" top="1" bottom="1" header="0.5" footer="0.5"/>
  <pageSetup paperSize="9" orientation="portrait" r:id="rId2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2:G19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4" customWidth="1"/>
    <col min="3" max="3" width="24.7109375" style="15" customWidth="1"/>
    <col min="4" max="4" width="10.7109375" style="15" customWidth="1"/>
    <col min="5" max="5" width="24.7109375" style="14" customWidth="1"/>
    <col min="6" max="6" width="2" style="14" customWidth="1"/>
    <col min="7" max="16384" width="9.140625" style="14"/>
  </cols>
  <sheetData>
    <row r="2" spans="1:6" s="154" customFormat="1" ht="10.15" customHeight="1">
      <c r="B2" s="12" t="str">
        <f>Indice!B102</f>
        <v>088 - Receitas de proteção social por natureza, Portugal, 2020</v>
      </c>
      <c r="C2" s="31"/>
      <c r="D2" s="12"/>
      <c r="E2" s="12"/>
    </row>
    <row r="3" spans="1:6" s="154" customFormat="1" ht="10.15" customHeight="1">
      <c r="B3" s="31" t="str">
        <f>Index!B102</f>
        <v>088 - Receipts of social protection by type, Portugal, 2020</v>
      </c>
      <c r="C3" s="31"/>
      <c r="D3" s="12"/>
      <c r="E3" s="12"/>
    </row>
    <row r="4" spans="1:6" ht="10.15" customHeight="1">
      <c r="B4" s="171" t="s">
        <v>262</v>
      </c>
    </row>
    <row r="5" spans="1:6">
      <c r="B5" s="61"/>
      <c r="C5" s="58"/>
      <c r="D5" s="58"/>
      <c r="E5" s="55"/>
      <c r="F5" s="61"/>
    </row>
    <row r="6" spans="1:6" ht="22.5">
      <c r="B6" s="61"/>
      <c r="C6" s="58"/>
      <c r="D6" s="67" t="s">
        <v>29</v>
      </c>
      <c r="E6" s="38"/>
      <c r="F6" s="61"/>
    </row>
    <row r="7" spans="1:6" ht="21" customHeight="1">
      <c r="C7" s="22" t="s">
        <v>24</v>
      </c>
      <c r="D7" s="106">
        <v>61268091.386</v>
      </c>
      <c r="E7" s="205" t="s">
        <v>24</v>
      </c>
    </row>
    <row r="8" spans="1:6" ht="21" customHeight="1">
      <c r="C8" s="21" t="s">
        <v>480</v>
      </c>
      <c r="D8" s="107">
        <v>17526539.627999999</v>
      </c>
      <c r="E8" s="36" t="s">
        <v>318</v>
      </c>
    </row>
    <row r="9" spans="1:6" ht="21" customHeight="1">
      <c r="C9" s="21" t="s">
        <v>62</v>
      </c>
      <c r="D9" s="107">
        <v>9122519.6549999993</v>
      </c>
      <c r="E9" s="36" t="s">
        <v>317</v>
      </c>
    </row>
    <row r="10" spans="1:6" ht="21" customHeight="1">
      <c r="C10" s="21" t="s">
        <v>63</v>
      </c>
      <c r="D10" s="107">
        <v>28745691.085000001</v>
      </c>
      <c r="E10" s="36" t="s">
        <v>186</v>
      </c>
    </row>
    <row r="11" spans="1:6" ht="21" customHeight="1">
      <c r="C11" s="186" t="s">
        <v>64</v>
      </c>
      <c r="D11" s="107">
        <v>1752365.1629999999</v>
      </c>
      <c r="E11" s="187" t="s">
        <v>295</v>
      </c>
    </row>
    <row r="12" spans="1:6" ht="21" customHeight="1">
      <c r="C12" s="186" t="s">
        <v>51</v>
      </c>
      <c r="D12" s="107">
        <v>4120975.855</v>
      </c>
      <c r="E12" s="187" t="s">
        <v>52</v>
      </c>
    </row>
    <row r="13" spans="1:6" ht="22.5">
      <c r="B13" s="61"/>
      <c r="C13" s="58"/>
      <c r="D13" s="68" t="s">
        <v>30</v>
      </c>
      <c r="E13" s="38"/>
      <c r="F13" s="61"/>
    </row>
    <row r="14" spans="1:6">
      <c r="B14" s="61"/>
      <c r="C14" s="58"/>
      <c r="D14" s="58"/>
      <c r="E14" s="55"/>
      <c r="F14" s="61"/>
    </row>
    <row r="15" spans="1:6" s="7" customFormat="1" ht="9" customHeight="1">
      <c r="A15" s="1"/>
      <c r="B15" s="1" t="s">
        <v>210</v>
      </c>
      <c r="C15" s="1"/>
      <c r="D15" s="1"/>
      <c r="E15" s="1"/>
    </row>
    <row r="16" spans="1:6" s="18" customFormat="1" ht="9">
      <c r="B16" s="18" t="s">
        <v>227</v>
      </c>
    </row>
    <row r="17" spans="2:7" s="18" customFormat="1" ht="9">
      <c r="B17" s="18" t="s">
        <v>228</v>
      </c>
    </row>
    <row r="19" spans="2:7" s="281" customFormat="1" ht="9" customHeight="1">
      <c r="B19" s="279" t="s">
        <v>568</v>
      </c>
      <c r="C19" s="280"/>
      <c r="D19" s="280"/>
      <c r="E19" s="280"/>
      <c r="G19" s="18"/>
    </row>
  </sheetData>
  <phoneticPr fontId="0" type="noConversion"/>
  <hyperlinks>
    <hyperlink ref="B4" location="Indice!A2" display="índice" xr:uid="{00000000-0004-0000-5900-000000000000}"/>
    <hyperlink ref="B19" r:id="rId1" xr:uid="{00000000-0004-0000-5900-000001000000}"/>
  </hyperlinks>
  <pageMargins left="0.75" right="0.75" top="1" bottom="1" header="0.5" footer="0.5"/>
  <pageSetup paperSize="9" orientation="portrait" r:id="rId2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2:G18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4" customWidth="1"/>
    <col min="3" max="3" width="19.7109375" style="15" customWidth="1"/>
    <col min="4" max="4" width="10.7109375" style="15" customWidth="1"/>
    <col min="5" max="5" width="19.7109375" style="14" customWidth="1"/>
    <col min="6" max="6" width="2" style="14" customWidth="1"/>
    <col min="7" max="16384" width="9.140625" style="14"/>
  </cols>
  <sheetData>
    <row r="2" spans="1:6" s="154" customFormat="1" ht="10.15" customHeight="1">
      <c r="B2" s="12" t="str">
        <f>Indice!B103</f>
        <v>089 - Despesas de proteção social por natureza, Portugal, 2020</v>
      </c>
      <c r="C2" s="31"/>
      <c r="D2" s="12"/>
      <c r="E2" s="12"/>
      <c r="F2" s="12"/>
    </row>
    <row r="3" spans="1:6" s="154" customFormat="1" ht="10.15" customHeight="1">
      <c r="B3" s="31" t="str">
        <f>Index!B103</f>
        <v>089 - Expenditures of social protection by type, Portugal, 2020</v>
      </c>
      <c r="C3" s="31"/>
      <c r="D3" s="12"/>
      <c r="E3" s="12"/>
      <c r="F3" s="12"/>
    </row>
    <row r="4" spans="1:6" ht="10.15" customHeight="1">
      <c r="B4" s="171" t="s">
        <v>262</v>
      </c>
    </row>
    <row r="5" spans="1:6">
      <c r="B5" s="61"/>
      <c r="C5" s="58"/>
      <c r="D5" s="58"/>
      <c r="E5" s="55"/>
      <c r="F5" s="55"/>
    </row>
    <row r="6" spans="1:6" ht="22.5">
      <c r="B6" s="61"/>
      <c r="C6" s="58"/>
      <c r="D6" s="67" t="s">
        <v>29</v>
      </c>
      <c r="E6" s="38"/>
      <c r="F6" s="38"/>
    </row>
    <row r="7" spans="1:6" ht="21" customHeight="1">
      <c r="C7" s="22" t="s">
        <v>24</v>
      </c>
      <c r="D7" s="106">
        <v>56889773.342</v>
      </c>
      <c r="E7" s="205" t="s">
        <v>24</v>
      </c>
      <c r="F7" s="33"/>
    </row>
    <row r="8" spans="1:6" ht="21" customHeight="1">
      <c r="C8" s="21" t="s">
        <v>65</v>
      </c>
      <c r="D8" s="107">
        <v>52946588.254999995</v>
      </c>
      <c r="E8" s="187" t="s">
        <v>53</v>
      </c>
      <c r="F8" s="32"/>
    </row>
    <row r="9" spans="1:6" ht="21" customHeight="1">
      <c r="C9" s="21" t="s">
        <v>54</v>
      </c>
      <c r="D9" s="107">
        <v>819764.57399999991</v>
      </c>
      <c r="E9" s="187" t="s">
        <v>55</v>
      </c>
      <c r="F9" s="32"/>
    </row>
    <row r="10" spans="1:6" ht="21.6" customHeight="1">
      <c r="C10" s="21" t="s">
        <v>66</v>
      </c>
      <c r="D10" s="107">
        <v>1752365.1629999999</v>
      </c>
      <c r="E10" s="36" t="s">
        <v>328</v>
      </c>
      <c r="F10" s="32"/>
    </row>
    <row r="11" spans="1:6" ht="21" customHeight="1">
      <c r="C11" s="186" t="s">
        <v>56</v>
      </c>
      <c r="D11" s="107">
        <v>1371055.3500000003</v>
      </c>
      <c r="E11" s="187" t="s">
        <v>70</v>
      </c>
      <c r="F11" s="32"/>
    </row>
    <row r="12" spans="1:6" ht="22.5">
      <c r="B12" s="61"/>
      <c r="C12" s="58"/>
      <c r="D12" s="68" t="s">
        <v>136</v>
      </c>
      <c r="E12" s="38"/>
      <c r="F12" s="38"/>
    </row>
    <row r="13" spans="1:6">
      <c r="B13" s="61"/>
      <c r="C13" s="58"/>
      <c r="D13" s="58"/>
      <c r="E13" s="55"/>
      <c r="F13" s="55"/>
    </row>
    <row r="14" spans="1:6" s="7" customFormat="1" ht="9" customHeight="1">
      <c r="A14" s="1"/>
      <c r="B14" s="1" t="s">
        <v>210</v>
      </c>
      <c r="C14" s="1"/>
      <c r="D14" s="1"/>
      <c r="E14" s="1"/>
    </row>
    <row r="15" spans="1:6" s="18" customFormat="1" ht="9">
      <c r="B15" s="18" t="s">
        <v>227</v>
      </c>
    </row>
    <row r="16" spans="1:6" s="18" customFormat="1" ht="9">
      <c r="B16" s="18" t="s">
        <v>228</v>
      </c>
    </row>
    <row r="18" spans="2:7" s="281" customFormat="1" ht="9" customHeight="1">
      <c r="B18" s="279" t="s">
        <v>569</v>
      </c>
      <c r="C18" s="280"/>
      <c r="D18" s="280"/>
      <c r="E18" s="280"/>
      <c r="G18" s="18"/>
    </row>
  </sheetData>
  <phoneticPr fontId="0" type="noConversion"/>
  <hyperlinks>
    <hyperlink ref="B4" location="Indice!A2" display="índice" xr:uid="{00000000-0004-0000-5A00-000000000000}"/>
    <hyperlink ref="B18" r:id="rId1" xr:uid="{00000000-0004-0000-5A00-000001000000}"/>
  </hyperlinks>
  <pageMargins left="0.75" right="0.75" top="1" bottom="1" header="0.5" footer="0.5"/>
  <pageSetup paperSize="9" orientation="portrait" r:id="rId2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2:G20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5" customWidth="1"/>
    <col min="3" max="3" width="19.140625" style="15" customWidth="1"/>
    <col min="4" max="4" width="6.7109375" style="15" customWidth="1"/>
    <col min="5" max="5" width="19.140625" style="14" customWidth="1"/>
    <col min="6" max="6" width="2" style="14" customWidth="1"/>
    <col min="7" max="16384" width="9.140625" style="14"/>
  </cols>
  <sheetData>
    <row r="2" spans="1:6" s="154" customFormat="1" ht="10.15" customHeight="1">
      <c r="B2" s="12" t="str">
        <f>Indice!B104</f>
        <v>090 - Prestações de proteção social segundo as principais funções, Portugal, 2020</v>
      </c>
      <c r="C2" s="12"/>
      <c r="D2" s="12"/>
      <c r="E2" s="12"/>
    </row>
    <row r="3" spans="1:6" s="154" customFormat="1" ht="10.15" customHeight="1">
      <c r="B3" s="31" t="str">
        <f>Index!B104</f>
        <v>090 - Allowances of social protection by main purposes, Portugal, 2020</v>
      </c>
      <c r="C3" s="31"/>
      <c r="D3" s="12"/>
      <c r="E3" s="12"/>
    </row>
    <row r="4" spans="1:6" ht="10.15" customHeight="1">
      <c r="B4" s="171" t="s">
        <v>262</v>
      </c>
    </row>
    <row r="5" spans="1:6">
      <c r="B5" s="58"/>
      <c r="C5" s="58"/>
      <c r="D5" s="58"/>
      <c r="E5" s="55"/>
      <c r="F5" s="55"/>
    </row>
    <row r="6" spans="1:6">
      <c r="B6" s="53"/>
      <c r="C6" s="53"/>
      <c r="D6" s="70" t="s">
        <v>15</v>
      </c>
      <c r="E6" s="53"/>
      <c r="F6" s="55"/>
    </row>
    <row r="7" spans="1:6">
      <c r="B7" s="21"/>
      <c r="C7" s="21" t="s">
        <v>177</v>
      </c>
      <c r="D7" s="137">
        <v>47.1</v>
      </c>
      <c r="E7" s="36" t="s">
        <v>182</v>
      </c>
    </row>
    <row r="8" spans="1:6" ht="22.5">
      <c r="B8" s="21"/>
      <c r="C8" s="21" t="s">
        <v>385</v>
      </c>
      <c r="D8" s="137">
        <v>26.7</v>
      </c>
      <c r="E8" s="36" t="s">
        <v>387</v>
      </c>
    </row>
    <row r="9" spans="1:6">
      <c r="B9" s="21"/>
      <c r="C9" s="21" t="s">
        <v>179</v>
      </c>
      <c r="D9" s="137">
        <v>7.5</v>
      </c>
      <c r="E9" s="36" t="s">
        <v>388</v>
      </c>
    </row>
    <row r="10" spans="1:6">
      <c r="B10" s="21"/>
      <c r="C10" s="21" t="s">
        <v>178</v>
      </c>
      <c r="D10" s="137">
        <v>6.8</v>
      </c>
      <c r="E10" s="36" t="s">
        <v>183</v>
      </c>
    </row>
    <row r="11" spans="1:6">
      <c r="B11" s="21"/>
      <c r="C11" s="21" t="s">
        <v>180</v>
      </c>
      <c r="D11" s="137">
        <v>5.8</v>
      </c>
      <c r="E11" s="36" t="s">
        <v>184</v>
      </c>
    </row>
    <row r="12" spans="1:6">
      <c r="B12" s="21"/>
      <c r="C12" s="21" t="s">
        <v>386</v>
      </c>
      <c r="D12" s="137">
        <v>5.2</v>
      </c>
      <c r="E12" s="36" t="s">
        <v>389</v>
      </c>
    </row>
    <row r="13" spans="1:6">
      <c r="B13" s="21"/>
      <c r="C13" s="21" t="s">
        <v>181</v>
      </c>
      <c r="D13" s="137">
        <v>0.9</v>
      </c>
      <c r="E13" s="36" t="s">
        <v>185</v>
      </c>
    </row>
    <row r="14" spans="1:6">
      <c r="B14" s="53"/>
      <c r="C14" s="53"/>
      <c r="D14" s="71" t="s">
        <v>15</v>
      </c>
      <c r="E14" s="53"/>
      <c r="F14" s="55"/>
    </row>
    <row r="15" spans="1:6">
      <c r="B15" s="58"/>
      <c r="C15" s="58"/>
      <c r="D15" s="58"/>
      <c r="E15" s="55"/>
      <c r="F15" s="55"/>
    </row>
    <row r="16" spans="1:6" s="7" customFormat="1" ht="9" customHeight="1">
      <c r="A16" s="1"/>
      <c r="B16" s="1" t="s">
        <v>210</v>
      </c>
      <c r="C16" s="1"/>
      <c r="D16" s="1"/>
      <c r="E16" s="1"/>
    </row>
    <row r="17" spans="1:7" s="18" customFormat="1" ht="9">
      <c r="B17" s="18" t="s">
        <v>227</v>
      </c>
    </row>
    <row r="18" spans="1:7" s="18" customFormat="1" ht="9">
      <c r="A18" s="19"/>
      <c r="B18" s="18" t="s">
        <v>228</v>
      </c>
    </row>
    <row r="20" spans="1:7" s="281" customFormat="1" ht="9" customHeight="1">
      <c r="B20" s="279" t="s">
        <v>570</v>
      </c>
      <c r="C20" s="280"/>
      <c r="D20" s="280"/>
      <c r="E20" s="280"/>
      <c r="G20" s="18"/>
    </row>
  </sheetData>
  <phoneticPr fontId="0" type="noConversion"/>
  <hyperlinks>
    <hyperlink ref="B4" location="Indice!A2" display="índice" xr:uid="{00000000-0004-0000-5B00-000000000000}"/>
    <hyperlink ref="B20" r:id="rId1" xr:uid="{00000000-0004-0000-5B00-000001000000}"/>
  </hyperlinks>
  <pageMargins left="0.75" right="0.75" top="1" bottom="1" header="0.5" footer="0.5"/>
  <pageSetup paperSize="9" orientation="portrait" r:id="rId2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2:J31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4" customWidth="1"/>
    <col min="3" max="3" width="23.7109375" style="15" customWidth="1"/>
    <col min="4" max="4" width="8.7109375" style="15" customWidth="1"/>
    <col min="5" max="5" width="23.7109375" style="14" customWidth="1"/>
    <col min="6" max="6" width="2" style="14" customWidth="1"/>
    <col min="7" max="16384" width="9.140625" style="14"/>
  </cols>
  <sheetData>
    <row r="2" spans="1:6" s="154" customFormat="1" ht="10.15" customHeight="1">
      <c r="B2" s="12" t="str">
        <f>Indice!B105</f>
        <v>091 - Segurança Social - beneficiários/as segundo o tipo de prestação social, Portugal, 2021</v>
      </c>
      <c r="C2" s="31"/>
      <c r="D2" s="12"/>
      <c r="E2" s="12"/>
      <c r="F2" s="12"/>
    </row>
    <row r="3" spans="1:6" s="154" customFormat="1" ht="10.15" customHeight="1">
      <c r="B3" s="31" t="str">
        <f>Index!B105</f>
        <v>091 - Social Security - recipients according to social benefit, Portugal, 2021</v>
      </c>
      <c r="C3" s="31"/>
      <c r="D3" s="12"/>
      <c r="E3" s="12"/>
      <c r="F3" s="12"/>
    </row>
    <row r="4" spans="1:6" ht="10.15" customHeight="1">
      <c r="B4" s="171" t="s">
        <v>262</v>
      </c>
    </row>
    <row r="5" spans="1:6">
      <c r="B5" s="61"/>
      <c r="C5" s="58"/>
      <c r="D5" s="58"/>
      <c r="E5" s="55"/>
      <c r="F5" s="55"/>
    </row>
    <row r="6" spans="1:6">
      <c r="B6" s="61"/>
      <c r="C6" s="58"/>
      <c r="D6" s="67" t="s">
        <v>341</v>
      </c>
      <c r="E6" s="38"/>
      <c r="F6" s="38"/>
    </row>
    <row r="7" spans="1:6" ht="21" customHeight="1">
      <c r="C7" s="21" t="s">
        <v>255</v>
      </c>
      <c r="D7" s="107">
        <v>190422</v>
      </c>
      <c r="E7" s="36" t="s">
        <v>190</v>
      </c>
      <c r="F7" s="33"/>
    </row>
    <row r="8" spans="1:6" ht="21" customHeight="1">
      <c r="C8" s="21" t="s">
        <v>206</v>
      </c>
      <c r="D8" s="107">
        <v>167399</v>
      </c>
      <c r="E8" s="36" t="s">
        <v>319</v>
      </c>
      <c r="F8" s="33"/>
    </row>
    <row r="9" spans="1:6" ht="21" customHeight="1">
      <c r="C9" s="21" t="s">
        <v>187</v>
      </c>
      <c r="D9" s="107">
        <v>137886</v>
      </c>
      <c r="E9" s="36" t="s">
        <v>320</v>
      </c>
      <c r="F9" s="33"/>
    </row>
    <row r="10" spans="1:6" ht="21" customHeight="1">
      <c r="C10" s="21" t="s">
        <v>189</v>
      </c>
      <c r="D10" s="107">
        <v>89460</v>
      </c>
      <c r="E10" s="187" t="s">
        <v>192</v>
      </c>
      <c r="F10" s="32"/>
    </row>
    <row r="11" spans="1:6" ht="21" customHeight="1">
      <c r="C11" s="206" t="s">
        <v>251</v>
      </c>
      <c r="D11" s="107">
        <v>67143</v>
      </c>
      <c r="E11" s="187" t="s">
        <v>254</v>
      </c>
      <c r="F11" s="32"/>
    </row>
    <row r="12" spans="1:6" ht="21" customHeight="1">
      <c r="C12" s="21" t="s">
        <v>188</v>
      </c>
      <c r="D12" s="107">
        <v>48689</v>
      </c>
      <c r="E12" s="187" t="s">
        <v>191</v>
      </c>
      <c r="F12" s="32"/>
    </row>
    <row r="13" spans="1:6" ht="21" customHeight="1">
      <c r="C13" s="206" t="s">
        <v>252</v>
      </c>
      <c r="D13" s="107">
        <v>20678</v>
      </c>
      <c r="E13" s="187" t="s">
        <v>253</v>
      </c>
      <c r="F13" s="32"/>
    </row>
    <row r="14" spans="1:6" ht="12" customHeight="1">
      <c r="B14" s="61"/>
      <c r="C14" s="58"/>
      <c r="D14" s="68" t="s">
        <v>209</v>
      </c>
      <c r="E14" s="38"/>
      <c r="F14" s="38"/>
    </row>
    <row r="15" spans="1:6" ht="6" customHeight="1">
      <c r="B15" s="61"/>
      <c r="C15" s="58"/>
      <c r="D15" s="58"/>
      <c r="E15" s="55"/>
      <c r="F15" s="55"/>
    </row>
    <row r="16" spans="1:6" s="7" customFormat="1" ht="9" customHeight="1">
      <c r="A16" s="1"/>
      <c r="B16" s="1" t="s">
        <v>210</v>
      </c>
      <c r="C16" s="1"/>
      <c r="D16" s="1"/>
      <c r="E16" s="1"/>
    </row>
    <row r="17" spans="1:10" s="18" customFormat="1" ht="9">
      <c r="B17" s="18" t="s">
        <v>269</v>
      </c>
    </row>
    <row r="18" spans="1:10" s="18" customFormat="1" ht="9">
      <c r="A18" s="19"/>
      <c r="B18" s="18" t="s">
        <v>270</v>
      </c>
    </row>
    <row r="20" spans="1:10" s="285" customFormat="1" ht="9" customHeight="1">
      <c r="B20" s="279" t="s">
        <v>571</v>
      </c>
      <c r="C20" s="286"/>
      <c r="D20" s="286"/>
      <c r="E20" s="286"/>
      <c r="G20" s="18"/>
    </row>
    <row r="21" spans="1:10" s="285" customFormat="1" ht="9" customHeight="1">
      <c r="B21" s="279" t="s">
        <v>572</v>
      </c>
      <c r="C21" s="286"/>
      <c r="D21" s="286"/>
      <c r="E21" s="286"/>
      <c r="G21" s="18"/>
    </row>
    <row r="22" spans="1:10" s="285" customFormat="1" ht="9" customHeight="1">
      <c r="B22" s="279" t="s">
        <v>573</v>
      </c>
      <c r="C22" s="286"/>
      <c r="D22" s="286"/>
      <c r="E22" s="286"/>
      <c r="G22" s="18"/>
    </row>
    <row r="23" spans="1:10" s="285" customFormat="1" ht="9" customHeight="1">
      <c r="B23" s="279" t="s">
        <v>574</v>
      </c>
      <c r="C23" s="286"/>
      <c r="D23" s="286"/>
      <c r="E23" s="286"/>
      <c r="G23" s="18"/>
    </row>
    <row r="24" spans="1:10" s="285" customFormat="1" ht="9" customHeight="1">
      <c r="B24" s="279" t="s">
        <v>575</v>
      </c>
      <c r="C24" s="286"/>
      <c r="D24" s="286"/>
      <c r="E24" s="286"/>
      <c r="G24" s="18"/>
    </row>
    <row r="25" spans="1:10" s="285" customFormat="1" ht="9" customHeight="1">
      <c r="B25" s="279" t="s">
        <v>576</v>
      </c>
      <c r="C25" s="286"/>
      <c r="D25" s="286"/>
      <c r="E25" s="286"/>
      <c r="G25" s="18"/>
    </row>
    <row r="26" spans="1:10" s="285" customFormat="1" ht="9" customHeight="1">
      <c r="B26" s="279" t="s">
        <v>577</v>
      </c>
      <c r="C26" s="286"/>
      <c r="D26" s="286"/>
      <c r="E26" s="286"/>
      <c r="G26" s="18"/>
    </row>
    <row r="30" spans="1:10">
      <c r="D30" s="15" t="s">
        <v>809</v>
      </c>
      <c r="E30" s="14" t="s">
        <v>810</v>
      </c>
      <c r="F30" s="14" t="s">
        <v>811</v>
      </c>
      <c r="G30" s="278" t="s">
        <v>812</v>
      </c>
      <c r="H30" s="14" t="s">
        <v>813</v>
      </c>
      <c r="I30" s="14" t="s">
        <v>814</v>
      </c>
      <c r="J30" s="14" t="s">
        <v>815</v>
      </c>
    </row>
    <row r="31" spans="1:10">
      <c r="D31" s="15">
        <v>20678</v>
      </c>
      <c r="E31" s="14">
        <v>89460</v>
      </c>
      <c r="F31" s="14">
        <v>48689</v>
      </c>
      <c r="G31" s="14">
        <v>190422</v>
      </c>
      <c r="H31" s="14">
        <v>137886</v>
      </c>
      <c r="I31" s="14">
        <v>67143</v>
      </c>
      <c r="J31" s="14">
        <v>167399</v>
      </c>
    </row>
  </sheetData>
  <phoneticPr fontId="0" type="noConversion"/>
  <hyperlinks>
    <hyperlink ref="B4" location="Indice!A2" display="índice" xr:uid="{00000000-0004-0000-5C00-000000000000}"/>
    <hyperlink ref="B20" r:id="rId1" xr:uid="{00000000-0004-0000-5C00-000001000000}"/>
    <hyperlink ref="B21" r:id="rId2" xr:uid="{00000000-0004-0000-5C00-000002000000}"/>
    <hyperlink ref="B22" r:id="rId3" xr:uid="{00000000-0004-0000-5C00-000003000000}"/>
    <hyperlink ref="B23" r:id="rId4" xr:uid="{00000000-0004-0000-5C00-000004000000}"/>
    <hyperlink ref="B24" r:id="rId5" xr:uid="{00000000-0004-0000-5C00-000005000000}"/>
    <hyperlink ref="B25" r:id="rId6" xr:uid="{00000000-0004-0000-5C00-000006000000}"/>
    <hyperlink ref="B26" r:id="rId7" xr:uid="{00000000-0004-0000-5C00-000007000000}"/>
  </hyperlinks>
  <pageMargins left="0.75" right="0.75" top="1" bottom="1" header="0.5" footer="0.5"/>
  <pageSetup paperSize="9" orientation="portrait" verticalDpi="0" r:id="rId8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2:G22"/>
  <sheetViews>
    <sheetView showGridLines="0" workbookViewId="0"/>
  </sheetViews>
  <sheetFormatPr defaultRowHeight="11.25"/>
  <cols>
    <col min="1" max="1" width="0.85546875" style="14" customWidth="1"/>
    <col min="2" max="2" width="2" style="14" customWidth="1"/>
    <col min="3" max="3" width="18.42578125" style="15" customWidth="1"/>
    <col min="4" max="4" width="8.7109375" style="15" customWidth="1"/>
    <col min="5" max="5" width="18.42578125" style="14" customWidth="1"/>
    <col min="6" max="6" width="2" style="14" customWidth="1"/>
    <col min="7" max="16384" width="9.140625" style="14"/>
  </cols>
  <sheetData>
    <row r="2" spans="2:6" s="154" customFormat="1" ht="10.15" customHeight="1">
      <c r="B2" s="12" t="str">
        <f>Indice!B106</f>
        <v>092 - Distribuição percentual dos/as beneficiários/as da prestação social para a inclusão por sexo e grupo etário, Portugal, 2021</v>
      </c>
      <c r="C2" s="31"/>
      <c r="D2" s="12"/>
      <c r="E2" s="12"/>
      <c r="F2" s="12"/>
    </row>
    <row r="3" spans="2:6" s="154" customFormat="1" ht="10.15" customHeight="1">
      <c r="B3" s="31" t="str">
        <f>Index!B106</f>
        <v>092 - Percent distribution of recipients of social provision for inclusion according to sex and age group, Portugal, 2021</v>
      </c>
      <c r="C3" s="31"/>
      <c r="D3" s="12"/>
      <c r="E3" s="12"/>
      <c r="F3" s="12"/>
    </row>
    <row r="4" spans="2:6" ht="10.15" customHeight="1">
      <c r="B4" s="171" t="s">
        <v>262</v>
      </c>
    </row>
    <row r="5" spans="2:6">
      <c r="B5" s="240"/>
      <c r="C5" s="229"/>
      <c r="D5" s="229"/>
      <c r="E5" s="241"/>
      <c r="F5" s="241"/>
    </row>
    <row r="6" spans="2:6" ht="13.5" customHeight="1">
      <c r="B6" s="240"/>
      <c r="C6" s="229"/>
      <c r="D6" s="242" t="s">
        <v>15</v>
      </c>
      <c r="E6" s="243"/>
      <c r="F6" s="243"/>
    </row>
    <row r="7" spans="2:6" ht="12.75" customHeight="1">
      <c r="C7" s="26" t="s">
        <v>0</v>
      </c>
      <c r="D7" s="95">
        <v>50.8</v>
      </c>
      <c r="E7" s="35" t="s">
        <v>2</v>
      </c>
      <c r="F7" s="33"/>
    </row>
    <row r="8" spans="2:6" ht="12.75" customHeight="1">
      <c r="C8" s="26" t="s">
        <v>1</v>
      </c>
      <c r="D8" s="95">
        <v>49.2</v>
      </c>
      <c r="E8" s="35" t="s">
        <v>3</v>
      </c>
      <c r="F8" s="32"/>
    </row>
    <row r="9" spans="2:6" ht="12.75" customHeight="1">
      <c r="C9" s="26" t="s">
        <v>169</v>
      </c>
      <c r="D9" s="95">
        <v>9</v>
      </c>
      <c r="E9" s="35" t="s">
        <v>327</v>
      </c>
      <c r="F9" s="32"/>
    </row>
    <row r="10" spans="2:6" ht="12.75" customHeight="1">
      <c r="C10" s="26" t="s">
        <v>411</v>
      </c>
      <c r="D10" s="95">
        <v>5.9</v>
      </c>
      <c r="E10" s="35" t="s">
        <v>415</v>
      </c>
      <c r="F10" s="32"/>
    </row>
    <row r="11" spans="2:6" ht="12.75" customHeight="1">
      <c r="C11" s="26" t="s">
        <v>412</v>
      </c>
      <c r="D11" s="95">
        <v>26.9</v>
      </c>
      <c r="E11" s="35" t="s">
        <v>416</v>
      </c>
      <c r="F11" s="32"/>
    </row>
    <row r="12" spans="2:6" ht="12.75" customHeight="1">
      <c r="C12" s="26" t="s">
        <v>413</v>
      </c>
      <c r="D12" s="95">
        <v>15.5</v>
      </c>
      <c r="E12" s="35" t="s">
        <v>417</v>
      </c>
      <c r="F12" s="32"/>
    </row>
    <row r="13" spans="2:6" ht="12.75" customHeight="1">
      <c r="C13" s="26" t="s">
        <v>414</v>
      </c>
      <c r="D13" s="95">
        <v>16.7</v>
      </c>
      <c r="E13" s="35" t="s">
        <v>418</v>
      </c>
      <c r="F13" s="32"/>
    </row>
    <row r="14" spans="2:6" ht="12.75" customHeight="1">
      <c r="C14" s="26" t="s">
        <v>316</v>
      </c>
      <c r="D14" s="95">
        <v>25.9</v>
      </c>
      <c r="E14" s="35" t="s">
        <v>176</v>
      </c>
      <c r="F14" s="32"/>
    </row>
    <row r="15" spans="2:6" ht="13.5" customHeight="1">
      <c r="B15" s="240"/>
      <c r="C15" s="229"/>
      <c r="D15" s="244" t="s">
        <v>15</v>
      </c>
      <c r="E15" s="243"/>
      <c r="F15" s="243"/>
    </row>
    <row r="16" spans="2:6" ht="10.5" customHeight="1">
      <c r="B16" s="240"/>
      <c r="C16" s="229"/>
      <c r="D16" s="229"/>
      <c r="E16" s="241"/>
      <c r="F16" s="241"/>
    </row>
    <row r="17" spans="1:7" s="7" customFormat="1" ht="9" customHeight="1">
      <c r="A17" s="1"/>
      <c r="B17" s="1" t="s">
        <v>210</v>
      </c>
      <c r="C17" s="1"/>
      <c r="D17" s="1"/>
      <c r="E17" s="1"/>
    </row>
    <row r="18" spans="1:7" s="18" customFormat="1" ht="9">
      <c r="B18" s="18" t="s">
        <v>269</v>
      </c>
    </row>
    <row r="19" spans="1:7" s="18" customFormat="1" ht="9">
      <c r="A19" s="19"/>
      <c r="B19" s="18" t="s">
        <v>270</v>
      </c>
    </row>
    <row r="21" spans="1:7" s="285" customFormat="1" ht="9" customHeight="1">
      <c r="B21" s="279" t="s">
        <v>578</v>
      </c>
      <c r="C21" s="286"/>
      <c r="D21" s="286"/>
      <c r="E21" s="286"/>
      <c r="G21" s="18"/>
    </row>
    <row r="22" spans="1:7" s="285" customFormat="1" ht="9" customHeight="1">
      <c r="B22" s="279" t="s">
        <v>579</v>
      </c>
      <c r="C22" s="286"/>
      <c r="D22" s="286"/>
      <c r="E22" s="286"/>
      <c r="G22" s="18"/>
    </row>
  </sheetData>
  <hyperlinks>
    <hyperlink ref="B4" location="Indice!A2" display="índice" xr:uid="{00000000-0004-0000-5D00-000000000000}"/>
    <hyperlink ref="B21" r:id="rId1" xr:uid="{00000000-0004-0000-5D00-000001000000}"/>
    <hyperlink ref="B22" r:id="rId2" xr:uid="{00000000-0004-0000-5D00-000002000000}"/>
  </hyperlinks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B2:G40"/>
  <sheetViews>
    <sheetView showGridLines="0" workbookViewId="0"/>
  </sheetViews>
  <sheetFormatPr defaultRowHeight="11.25"/>
  <cols>
    <col min="1" max="1" width="0.85546875" style="14" customWidth="1"/>
    <col min="2" max="2" width="2" style="15" customWidth="1"/>
    <col min="3" max="3" width="16.140625" style="15" bestFit="1" customWidth="1"/>
    <col min="4" max="5" width="7.5703125" style="14" customWidth="1"/>
    <col min="6" max="6" width="16.7109375" style="14" bestFit="1" customWidth="1"/>
    <col min="7" max="7" width="2" style="14" customWidth="1"/>
    <col min="8" max="16384" width="9.140625" style="14"/>
  </cols>
  <sheetData>
    <row r="2" spans="2:7" s="154" customFormat="1" ht="10.15" customHeight="1">
      <c r="B2" s="12" t="str">
        <f>Indice!B107</f>
        <v>093 - Segurança Social - beneficiários/as e valores de layoff, Portugal, 2020/2021</v>
      </c>
      <c r="C2" s="12"/>
      <c r="D2" s="12"/>
      <c r="E2" s="12"/>
    </row>
    <row r="3" spans="2:7" s="154" customFormat="1" ht="10.15" customHeight="1">
      <c r="B3" s="31" t="str">
        <f>Index!B107</f>
        <v>093 -Social Security - recipients and values of layoff, Portugal, 2020/2021</v>
      </c>
      <c r="C3" s="12"/>
      <c r="D3" s="12"/>
      <c r="E3" s="12"/>
    </row>
    <row r="4" spans="2:7" ht="10.15" customHeight="1">
      <c r="B4" s="171" t="s">
        <v>262</v>
      </c>
      <c r="D4" s="15"/>
      <c r="E4" s="15"/>
    </row>
    <row r="5" spans="2:7" ht="11.25" customHeight="1">
      <c r="B5" s="61"/>
      <c r="C5" s="38"/>
      <c r="D5" s="45"/>
      <c r="E5" s="45"/>
      <c r="F5" s="49"/>
      <c r="G5" s="49"/>
    </row>
    <row r="6" spans="2:7" ht="15.75" customHeight="1">
      <c r="B6" s="61"/>
      <c r="C6" s="38"/>
      <c r="D6" s="161">
        <v>2020</v>
      </c>
      <c r="E6" s="162">
        <v>2021</v>
      </c>
      <c r="F6" s="49"/>
      <c r="G6" s="49"/>
    </row>
    <row r="7" spans="2:7" ht="29.25" customHeight="1">
      <c r="B7" s="14"/>
      <c r="C7" s="203" t="s">
        <v>407</v>
      </c>
      <c r="D7" s="238">
        <v>895476</v>
      </c>
      <c r="E7" s="239">
        <v>589488</v>
      </c>
      <c r="F7" s="202" t="s">
        <v>409</v>
      </c>
    </row>
    <row r="8" spans="2:7" ht="29.25" customHeight="1">
      <c r="B8" s="14"/>
      <c r="C8" s="203" t="s">
        <v>408</v>
      </c>
      <c r="D8" s="238">
        <v>1096271</v>
      </c>
      <c r="E8" s="239">
        <v>999447</v>
      </c>
      <c r="F8" s="202" t="s">
        <v>410</v>
      </c>
    </row>
    <row r="9" spans="2:7" ht="15.75" customHeight="1">
      <c r="B9" s="61"/>
      <c r="C9" s="38"/>
      <c r="D9" s="41"/>
      <c r="E9" s="43"/>
      <c r="F9" s="49"/>
      <c r="G9" s="49"/>
    </row>
    <row r="10" spans="2:7" ht="11.25" customHeight="1">
      <c r="B10" s="61"/>
      <c r="C10" s="38"/>
      <c r="D10" s="45"/>
      <c r="E10" s="45"/>
      <c r="F10" s="49"/>
      <c r="G10" s="49"/>
    </row>
    <row r="11" spans="2:7" ht="10.15" customHeight="1">
      <c r="B11" s="1" t="s">
        <v>210</v>
      </c>
      <c r="C11" s="1"/>
      <c r="D11" s="1"/>
      <c r="E11" s="1"/>
      <c r="F11" s="7"/>
      <c r="G11" s="7"/>
    </row>
    <row r="12" spans="2:7" ht="10.15" customHeight="1">
      <c r="B12" s="18" t="s">
        <v>269</v>
      </c>
      <c r="C12" s="18"/>
      <c r="D12" s="18"/>
      <c r="E12" s="18"/>
      <c r="F12" s="18"/>
      <c r="G12" s="18"/>
    </row>
    <row r="13" spans="2:7" ht="10.15" customHeight="1">
      <c r="B13" s="18" t="s">
        <v>270</v>
      </c>
      <c r="C13" s="18"/>
      <c r="D13" s="18"/>
      <c r="E13" s="18"/>
      <c r="F13" s="18"/>
      <c r="G13" s="18"/>
    </row>
    <row r="14" spans="2:7" ht="10.15" customHeight="1">
      <c r="B14" s="171"/>
      <c r="D14" s="15"/>
      <c r="E14" s="15"/>
    </row>
    <row r="15" spans="2:7" s="285" customFormat="1" ht="9" customHeight="1">
      <c r="B15" s="279" t="s">
        <v>580</v>
      </c>
      <c r="C15" s="286"/>
      <c r="D15" s="286"/>
      <c r="E15" s="286"/>
      <c r="G15" s="18"/>
    </row>
    <row r="16" spans="2:7" s="285" customFormat="1" ht="9" customHeight="1">
      <c r="B16" s="279" t="s">
        <v>581</v>
      </c>
      <c r="C16" s="286"/>
      <c r="D16" s="286"/>
      <c r="E16" s="286"/>
      <c r="G16" s="18"/>
    </row>
    <row r="17" spans="2:5" ht="10.15" customHeight="1">
      <c r="B17" s="171"/>
      <c r="D17" s="15"/>
      <c r="E17" s="15"/>
    </row>
    <row r="18" spans="2:5" ht="10.15" customHeight="1">
      <c r="B18" s="171"/>
      <c r="D18" s="15"/>
      <c r="E18" s="15"/>
    </row>
    <row r="19" spans="2:5" ht="10.15" customHeight="1">
      <c r="B19" s="171"/>
      <c r="D19" s="15"/>
      <c r="E19" s="15"/>
    </row>
    <row r="20" spans="2:5" ht="10.15" customHeight="1">
      <c r="B20" s="171"/>
      <c r="D20" s="15"/>
      <c r="E20" s="15"/>
    </row>
    <row r="21" spans="2:5" ht="10.15" customHeight="1">
      <c r="B21" s="171"/>
      <c r="D21" s="15"/>
      <c r="E21" s="15"/>
    </row>
    <row r="22" spans="2:5" ht="10.15" customHeight="1">
      <c r="B22" s="171"/>
      <c r="D22" s="15"/>
      <c r="E22" s="15"/>
    </row>
    <row r="23" spans="2:5" ht="10.15" customHeight="1">
      <c r="B23" s="171"/>
      <c r="D23" s="15"/>
      <c r="E23" s="15"/>
    </row>
    <row r="24" spans="2:5" ht="10.15" customHeight="1">
      <c r="B24" s="171"/>
      <c r="D24" s="15"/>
      <c r="E24" s="15"/>
    </row>
    <row r="25" spans="2:5" ht="10.15" customHeight="1">
      <c r="B25" s="171"/>
      <c r="D25" s="15"/>
      <c r="E25" s="15"/>
    </row>
    <row r="26" spans="2:5" ht="10.15" customHeight="1">
      <c r="B26" s="171"/>
      <c r="D26" s="15"/>
      <c r="E26" s="15"/>
    </row>
    <row r="27" spans="2:5" ht="10.15" customHeight="1">
      <c r="B27" s="171"/>
      <c r="D27" s="15"/>
      <c r="E27" s="15"/>
    </row>
    <row r="28" spans="2:5" ht="10.15" customHeight="1">
      <c r="B28" s="171"/>
      <c r="D28" s="15"/>
      <c r="E28" s="15"/>
    </row>
    <row r="29" spans="2:5" ht="10.15" customHeight="1">
      <c r="B29" s="171"/>
      <c r="D29" s="15"/>
      <c r="E29" s="15"/>
    </row>
    <row r="30" spans="2:5" ht="10.15" customHeight="1">
      <c r="B30" s="171"/>
      <c r="D30" s="15"/>
      <c r="E30" s="15"/>
    </row>
    <row r="31" spans="2:5" ht="10.15" customHeight="1">
      <c r="B31" s="171"/>
      <c r="D31" s="15"/>
      <c r="E31" s="15"/>
    </row>
    <row r="32" spans="2:5" ht="10.15" customHeight="1">
      <c r="B32" s="171"/>
      <c r="D32" s="15"/>
      <c r="E32" s="15"/>
    </row>
    <row r="33" spans="2:5" ht="12.75">
      <c r="D33" s="6"/>
      <c r="E33" s="6"/>
    </row>
    <row r="34" spans="2:5" ht="12.75">
      <c r="D34" s="6"/>
      <c r="E34" s="6"/>
    </row>
    <row r="37" spans="2:5">
      <c r="B37" s="14"/>
      <c r="D37" s="15"/>
      <c r="E37" s="15"/>
    </row>
    <row r="38" spans="2:5">
      <c r="B38" s="14"/>
      <c r="C38" s="13"/>
      <c r="D38" s="15"/>
      <c r="E38" s="15"/>
    </row>
    <row r="39" spans="2:5">
      <c r="B39" s="14"/>
      <c r="C39" s="13"/>
      <c r="D39" s="15"/>
      <c r="E39" s="15"/>
    </row>
    <row r="40" spans="2:5">
      <c r="B40" s="14"/>
      <c r="D40" s="15"/>
      <c r="E40" s="15"/>
    </row>
  </sheetData>
  <hyperlinks>
    <hyperlink ref="B4" location="Indice!A2" display="índice" xr:uid="{00000000-0004-0000-5E00-000000000000}"/>
    <hyperlink ref="B15" r:id="rId1" xr:uid="{00000000-0004-0000-5E00-000001000000}"/>
    <hyperlink ref="B16" r:id="rId2" xr:uid="{00000000-0004-0000-5E00-000002000000}"/>
  </hyperlinks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2:L46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4" customWidth="1"/>
    <col min="3" max="3" width="30.85546875" style="15" customWidth="1"/>
    <col min="4" max="4" width="6.7109375" style="15" customWidth="1"/>
    <col min="5" max="5" width="30.85546875" style="14" customWidth="1"/>
    <col min="6" max="6" width="2" style="14" customWidth="1"/>
    <col min="7" max="16384" width="9.140625" style="14"/>
  </cols>
  <sheetData>
    <row r="2" spans="2:12" s="154" customFormat="1" ht="10.15" customHeight="1">
      <c r="B2" s="12" t="str">
        <f>Indice!B110</f>
        <v>094 - Indicadores de pobreza monetária e desigualdade, Portugal, 2020</v>
      </c>
      <c r="D2" s="12"/>
      <c r="E2" s="12"/>
    </row>
    <row r="3" spans="2:12" s="154" customFormat="1" ht="10.15" customHeight="1">
      <c r="B3" s="31" t="str">
        <f>Index!B110</f>
        <v>094 - Monetary poverty and inequality indicators, Portugal, 2020</v>
      </c>
      <c r="D3" s="12"/>
      <c r="E3" s="12"/>
    </row>
    <row r="4" spans="2:12" ht="10.15" customHeight="1">
      <c r="B4" s="171" t="s">
        <v>262</v>
      </c>
    </row>
    <row r="5" spans="2:12">
      <c r="B5" s="61"/>
      <c r="C5" s="57"/>
      <c r="D5" s="57"/>
      <c r="E5" s="57"/>
      <c r="F5" s="61"/>
    </row>
    <row r="6" spans="2:12">
      <c r="B6" s="61"/>
      <c r="C6" s="57"/>
      <c r="D6" s="51"/>
      <c r="E6" s="57"/>
      <c r="F6" s="61"/>
    </row>
    <row r="7" spans="2:12" s="27" customFormat="1" ht="20.45" customHeight="1">
      <c r="C7" s="22" t="s">
        <v>329</v>
      </c>
      <c r="D7" s="106">
        <v>6653</v>
      </c>
      <c r="E7" s="204" t="s">
        <v>330</v>
      </c>
      <c r="G7" s="14"/>
      <c r="H7" s="14"/>
      <c r="I7" s="14"/>
      <c r="J7" s="14"/>
      <c r="K7" s="14"/>
      <c r="L7" s="14"/>
    </row>
    <row r="8" spans="2:12" s="27" customFormat="1" ht="20.45" customHeight="1">
      <c r="C8" s="22" t="s">
        <v>331</v>
      </c>
      <c r="D8" s="94"/>
      <c r="E8" s="204" t="s">
        <v>332</v>
      </c>
      <c r="G8" s="14"/>
      <c r="H8" s="14"/>
      <c r="I8" s="14"/>
      <c r="J8" s="14"/>
      <c r="K8" s="14"/>
      <c r="L8" s="14"/>
    </row>
    <row r="9" spans="2:12">
      <c r="C9" s="209" t="s">
        <v>346</v>
      </c>
      <c r="D9" s="213">
        <v>43.5</v>
      </c>
      <c r="E9" s="210" t="s">
        <v>354</v>
      </c>
    </row>
    <row r="10" spans="2:12" ht="22.5">
      <c r="C10" s="209" t="s">
        <v>347</v>
      </c>
      <c r="D10" s="213">
        <v>23</v>
      </c>
      <c r="E10" s="210" t="s">
        <v>355</v>
      </c>
    </row>
    <row r="11" spans="2:12" s="212" customFormat="1">
      <c r="C11" s="209" t="s">
        <v>348</v>
      </c>
      <c r="D11" s="214">
        <v>18.399999999999999</v>
      </c>
      <c r="E11" s="210" t="s">
        <v>356</v>
      </c>
      <c r="G11" s="14"/>
      <c r="H11" s="14"/>
      <c r="I11" s="14"/>
      <c r="J11" s="14"/>
      <c r="K11" s="14"/>
      <c r="L11" s="14"/>
    </row>
    <row r="12" spans="2:12" ht="22.5">
      <c r="C12" s="22" t="s">
        <v>333</v>
      </c>
      <c r="D12" s="213"/>
      <c r="E12" s="204" t="s">
        <v>334</v>
      </c>
    </row>
    <row r="13" spans="2:12" ht="22.5">
      <c r="C13" s="28" t="s">
        <v>349</v>
      </c>
      <c r="D13" s="213">
        <v>25.9</v>
      </c>
      <c r="E13" s="34" t="s">
        <v>357</v>
      </c>
    </row>
    <row r="14" spans="2:12" ht="22.5">
      <c r="C14" s="28" t="s">
        <v>350</v>
      </c>
      <c r="D14" s="213">
        <v>12.4</v>
      </c>
      <c r="E14" s="210" t="s">
        <v>358</v>
      </c>
    </row>
    <row r="15" spans="2:12" ht="22.5">
      <c r="C15" s="28" t="s">
        <v>351</v>
      </c>
      <c r="D15" s="213">
        <v>7.5</v>
      </c>
      <c r="E15" s="210" t="s">
        <v>359</v>
      </c>
    </row>
    <row r="16" spans="2:12" ht="20.45" customHeight="1">
      <c r="C16" s="22" t="s">
        <v>335</v>
      </c>
      <c r="D16" s="213"/>
      <c r="E16" s="204" t="s">
        <v>336</v>
      </c>
    </row>
    <row r="17" spans="1:12">
      <c r="C17" s="21" t="s">
        <v>337</v>
      </c>
      <c r="D17" s="213">
        <v>33</v>
      </c>
      <c r="E17" s="36" t="s">
        <v>338</v>
      </c>
    </row>
    <row r="18" spans="1:12" ht="22.5">
      <c r="C18" s="21" t="s">
        <v>352</v>
      </c>
      <c r="D18" s="213">
        <v>5.7</v>
      </c>
      <c r="E18" s="36" t="s">
        <v>339</v>
      </c>
    </row>
    <row r="19" spans="1:12" ht="22.5">
      <c r="C19" s="21" t="s">
        <v>353</v>
      </c>
      <c r="D19" s="213">
        <v>9.8000000000000007</v>
      </c>
      <c r="E19" s="36" t="s">
        <v>340</v>
      </c>
    </row>
    <row r="20" spans="1:12">
      <c r="B20" s="61"/>
      <c r="C20" s="57"/>
      <c r="D20" s="52"/>
      <c r="E20" s="57"/>
      <c r="F20" s="61"/>
    </row>
    <row r="21" spans="1:12">
      <c r="B21" s="61"/>
      <c r="C21" s="57"/>
      <c r="D21" s="57"/>
      <c r="E21" s="57"/>
      <c r="F21" s="61"/>
    </row>
    <row r="22" spans="1:12" s="7" customFormat="1" ht="9" customHeight="1">
      <c r="A22" s="1"/>
      <c r="B22" s="1" t="s">
        <v>210</v>
      </c>
      <c r="C22" s="1"/>
      <c r="D22" s="1"/>
      <c r="E22" s="1"/>
      <c r="H22" s="14"/>
      <c r="I22" s="14"/>
      <c r="J22" s="14"/>
      <c r="K22" s="14"/>
      <c r="L22" s="14"/>
    </row>
    <row r="23" spans="1:12" s="18" customFormat="1">
      <c r="B23" s="18" t="s">
        <v>460</v>
      </c>
      <c r="H23" s="14"/>
      <c r="I23" s="14"/>
      <c r="J23" s="14"/>
      <c r="K23" s="14"/>
      <c r="L23" s="14"/>
    </row>
    <row r="24" spans="1:12" s="18" customFormat="1">
      <c r="A24" s="19"/>
      <c r="B24" s="18" t="s">
        <v>461</v>
      </c>
      <c r="H24" s="14"/>
    </row>
    <row r="26" spans="1:12" s="285" customFormat="1" ht="9" customHeight="1">
      <c r="B26" s="279" t="s">
        <v>583</v>
      </c>
      <c r="C26" s="286"/>
      <c r="D26" s="286"/>
      <c r="E26" s="286"/>
      <c r="G26" s="18"/>
    </row>
    <row r="27" spans="1:12" s="285" customFormat="1" ht="9" customHeight="1">
      <c r="B27" s="279" t="s">
        <v>584</v>
      </c>
      <c r="C27" s="286"/>
      <c r="D27" s="286"/>
      <c r="E27" s="286"/>
      <c r="G27" s="18"/>
    </row>
    <row r="28" spans="1:12" s="285" customFormat="1" ht="9" customHeight="1">
      <c r="B28" s="279" t="s">
        <v>585</v>
      </c>
      <c r="C28" s="286"/>
      <c r="D28" s="286"/>
      <c r="E28" s="286"/>
      <c r="G28" s="18"/>
    </row>
    <row r="29" spans="1:12" s="285" customFormat="1" ht="9" customHeight="1">
      <c r="B29" s="279" t="s">
        <v>586</v>
      </c>
      <c r="C29" s="286"/>
      <c r="D29" s="286"/>
      <c r="E29" s="286"/>
      <c r="G29" s="18"/>
    </row>
    <row r="30" spans="1:12" s="285" customFormat="1" ht="9" customHeight="1">
      <c r="B30" s="279" t="s">
        <v>587</v>
      </c>
      <c r="C30" s="286"/>
      <c r="D30" s="286"/>
      <c r="E30" s="286"/>
      <c r="G30" s="18"/>
    </row>
    <row r="31" spans="1:12" s="285" customFormat="1" ht="9" customHeight="1">
      <c r="B31" s="279" t="s">
        <v>588</v>
      </c>
      <c r="C31" s="286"/>
      <c r="D31" s="286"/>
      <c r="E31" s="286"/>
      <c r="G31" s="18"/>
    </row>
    <row r="32" spans="1:12" s="285" customFormat="1" ht="9" customHeight="1">
      <c r="B32" s="279" t="s">
        <v>589</v>
      </c>
      <c r="C32" s="286"/>
      <c r="D32" s="286"/>
      <c r="E32" s="286"/>
      <c r="G32" s="18"/>
    </row>
    <row r="33" spans="2:7" s="285" customFormat="1" ht="9" customHeight="1">
      <c r="B33" s="279" t="s">
        <v>590</v>
      </c>
      <c r="C33" s="286"/>
      <c r="D33" s="286"/>
      <c r="E33" s="286"/>
      <c r="G33" s="18"/>
    </row>
    <row r="34" spans="2:7" s="285" customFormat="1" ht="9" customHeight="1">
      <c r="B34" s="279" t="s">
        <v>591</v>
      </c>
      <c r="C34" s="286"/>
      <c r="D34" s="286"/>
      <c r="E34" s="286"/>
      <c r="G34" s="18"/>
    </row>
    <row r="35" spans="2:7" s="285" customFormat="1" ht="9" customHeight="1">
      <c r="B35" s="279" t="s">
        <v>592</v>
      </c>
      <c r="C35" s="286"/>
      <c r="D35" s="286"/>
      <c r="E35" s="286"/>
      <c r="G35" s="18"/>
    </row>
    <row r="46" spans="2:7">
      <c r="E46" s="278" t="s">
        <v>582</v>
      </c>
    </row>
  </sheetData>
  <phoneticPr fontId="0" type="noConversion"/>
  <hyperlinks>
    <hyperlink ref="B4" location="Indice!A2" display="índice" xr:uid="{00000000-0004-0000-5F00-000000000000}"/>
    <hyperlink ref="B26" r:id="rId1" xr:uid="{00000000-0004-0000-5F00-000001000000}"/>
    <hyperlink ref="B27" r:id="rId2" xr:uid="{00000000-0004-0000-5F00-000002000000}"/>
    <hyperlink ref="B28" r:id="rId3" xr:uid="{00000000-0004-0000-5F00-000003000000}"/>
    <hyperlink ref="B29" r:id="rId4" xr:uid="{00000000-0004-0000-5F00-000004000000}"/>
    <hyperlink ref="B30" r:id="rId5" xr:uid="{00000000-0004-0000-5F00-000005000000}"/>
    <hyperlink ref="B31" r:id="rId6" xr:uid="{00000000-0004-0000-5F00-000006000000}"/>
    <hyperlink ref="B32" r:id="rId7" xr:uid="{00000000-0004-0000-5F00-000007000000}"/>
    <hyperlink ref="B33" r:id="rId8" xr:uid="{00000000-0004-0000-5F00-000008000000}"/>
    <hyperlink ref="B34" r:id="rId9" xr:uid="{00000000-0004-0000-5F00-000009000000}"/>
    <hyperlink ref="B35" r:id="rId10" xr:uid="{00000000-0004-0000-5F00-00000A000000}"/>
  </hyperlinks>
  <pageMargins left="0.75" right="0.75" top="1" bottom="1" header="0.5" footer="0.5"/>
  <pageSetup paperSize="9" orientation="portrait" r:id="rId11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dimension ref="A2:L18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4" customWidth="1"/>
    <col min="3" max="3" width="19.140625" style="15" customWidth="1"/>
    <col min="4" max="4" width="6.7109375" style="15" customWidth="1"/>
    <col min="5" max="5" width="19.140625" style="14" customWidth="1"/>
    <col min="6" max="6" width="2" style="14" customWidth="1"/>
    <col min="7" max="16384" width="9.140625" style="14"/>
  </cols>
  <sheetData>
    <row r="2" spans="1:12" s="154" customFormat="1" ht="10.15" customHeight="1">
      <c r="B2" s="12" t="str">
        <f>Indice!B111</f>
        <v>095 - Taxa de risco de pobreza após transferências sociais por sexo e grupo etário, Portugal, 2020</v>
      </c>
      <c r="C2" s="31"/>
      <c r="D2" s="12"/>
      <c r="E2" s="12"/>
      <c r="F2" s="12"/>
    </row>
    <row r="3" spans="1:12" s="154" customFormat="1" ht="10.15" customHeight="1">
      <c r="B3" s="31" t="str">
        <f>Index!B111</f>
        <v>095 - At-risk-of-poverty rate after social transfers by sex and age group, Portugal, 2020</v>
      </c>
      <c r="C3" s="31"/>
      <c r="D3" s="12"/>
      <c r="E3" s="12"/>
      <c r="F3" s="12"/>
    </row>
    <row r="4" spans="1:12" ht="10.15" customHeight="1">
      <c r="B4" s="171" t="s">
        <v>262</v>
      </c>
    </row>
    <row r="5" spans="1:12">
      <c r="B5" s="61"/>
      <c r="C5" s="58"/>
      <c r="D5" s="58"/>
      <c r="E5" s="55"/>
      <c r="F5" s="55"/>
    </row>
    <row r="6" spans="1:12">
      <c r="B6" s="61"/>
      <c r="C6" s="58"/>
      <c r="D6" s="67" t="s">
        <v>15</v>
      </c>
      <c r="E6" s="38"/>
      <c r="F6" s="38"/>
    </row>
    <row r="7" spans="1:12" ht="12.75" customHeight="1">
      <c r="C7" s="26" t="s">
        <v>0</v>
      </c>
      <c r="D7" s="95">
        <v>17.5</v>
      </c>
      <c r="E7" s="35" t="s">
        <v>2</v>
      </c>
      <c r="F7" s="33"/>
    </row>
    <row r="8" spans="1:12" ht="12.75" customHeight="1">
      <c r="C8" s="26" t="s">
        <v>1</v>
      </c>
      <c r="D8" s="95">
        <v>19.2</v>
      </c>
      <c r="E8" s="35" t="s">
        <v>3</v>
      </c>
      <c r="F8" s="32"/>
    </row>
    <row r="9" spans="1:12" ht="12.75" customHeight="1">
      <c r="C9" s="26" t="s">
        <v>256</v>
      </c>
      <c r="D9" s="95">
        <v>20.399999999999999</v>
      </c>
      <c r="E9" s="35" t="s">
        <v>193</v>
      </c>
      <c r="F9" s="32"/>
    </row>
    <row r="10" spans="1:12" ht="12.75" customHeight="1">
      <c r="C10" s="26" t="s">
        <v>257</v>
      </c>
      <c r="D10" s="95">
        <v>17.2</v>
      </c>
      <c r="E10" s="35" t="s">
        <v>194</v>
      </c>
      <c r="F10" s="32"/>
    </row>
    <row r="11" spans="1:12" ht="12.75" customHeight="1">
      <c r="C11" s="26" t="s">
        <v>97</v>
      </c>
      <c r="D11" s="95">
        <v>20.100000000000001</v>
      </c>
      <c r="E11" s="35" t="s">
        <v>195</v>
      </c>
      <c r="F11" s="32"/>
    </row>
    <row r="12" spans="1:12" ht="12" customHeight="1">
      <c r="B12" s="61"/>
      <c r="C12" s="58"/>
      <c r="D12" s="68" t="s">
        <v>15</v>
      </c>
      <c r="E12" s="38"/>
      <c r="F12" s="38"/>
    </row>
    <row r="13" spans="1:12" ht="6" customHeight="1">
      <c r="B13" s="61"/>
      <c r="C13" s="58"/>
      <c r="D13" s="58"/>
      <c r="E13" s="55"/>
      <c r="F13" s="55"/>
    </row>
    <row r="14" spans="1:12" s="7" customFormat="1" ht="9" customHeight="1">
      <c r="A14" s="1"/>
      <c r="B14" s="1" t="s">
        <v>210</v>
      </c>
      <c r="C14" s="1"/>
      <c r="D14" s="1"/>
      <c r="E14" s="1"/>
      <c r="J14" s="14"/>
      <c r="K14" s="14"/>
      <c r="L14" s="14"/>
    </row>
    <row r="15" spans="1:12" s="18" customFormat="1">
      <c r="B15" s="18" t="s">
        <v>460</v>
      </c>
      <c r="J15" s="14"/>
      <c r="K15" s="14"/>
      <c r="L15" s="14"/>
    </row>
    <row r="16" spans="1:12" s="18" customFormat="1">
      <c r="A16" s="19"/>
      <c r="B16" s="18" t="s">
        <v>461</v>
      </c>
      <c r="J16" s="14"/>
      <c r="K16" s="14"/>
      <c r="L16" s="14"/>
    </row>
    <row r="18" spans="2:7" s="285" customFormat="1" ht="9" customHeight="1">
      <c r="B18" s="279" t="s">
        <v>593</v>
      </c>
      <c r="C18" s="286"/>
      <c r="D18" s="286"/>
      <c r="E18" s="286"/>
      <c r="G18" s="18"/>
    </row>
  </sheetData>
  <phoneticPr fontId="0" type="noConversion"/>
  <hyperlinks>
    <hyperlink ref="B4" location="Indice!A2" display="índice" xr:uid="{00000000-0004-0000-6000-000000000000}"/>
    <hyperlink ref="B18" r:id="rId1" xr:uid="{00000000-0004-0000-6000-000001000000}"/>
  </hyperlinks>
  <pageMargins left="0.75" right="0.75" top="1" bottom="1" header="0.5" footer="0.5"/>
  <pageSetup paperSize="9" orientation="portrait" r:id="rId2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dimension ref="A2:N23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4" customWidth="1"/>
    <col min="3" max="3" width="17" style="15" customWidth="1"/>
    <col min="4" max="6" width="6.7109375" style="15" customWidth="1"/>
    <col min="7" max="7" width="17" style="14" customWidth="1"/>
    <col min="8" max="8" width="2" style="14" customWidth="1"/>
    <col min="9" max="16384" width="9.140625" style="14"/>
  </cols>
  <sheetData>
    <row r="2" spans="1:14" s="154" customFormat="1" ht="10.15" customHeight="1">
      <c r="B2" s="12" t="str">
        <f>Indice!B112</f>
        <v>096 - Taxa de risco de pobreza após transferências sociais por sexo e condição perante o trabalho, Portugal, 2020</v>
      </c>
      <c r="C2" s="31"/>
      <c r="D2" s="12"/>
      <c r="E2" s="12"/>
      <c r="F2" s="12"/>
      <c r="G2" s="12"/>
      <c r="H2" s="12"/>
    </row>
    <row r="3" spans="1:14" s="154" customFormat="1" ht="10.15" customHeight="1">
      <c r="B3" s="31" t="str">
        <f>Index!B112</f>
        <v>096 - At-risk-of-poverty rate after social transfers by sex and activity status, Portugal, 2020</v>
      </c>
      <c r="C3" s="31"/>
      <c r="D3" s="12"/>
      <c r="E3" s="12"/>
      <c r="F3" s="12"/>
      <c r="G3" s="12"/>
      <c r="H3" s="12"/>
    </row>
    <row r="4" spans="1:14" ht="10.15" customHeight="1">
      <c r="B4" s="171" t="s">
        <v>262</v>
      </c>
    </row>
    <row r="5" spans="1:14">
      <c r="B5" s="61"/>
      <c r="C5" s="64"/>
      <c r="D5" s="289" t="s">
        <v>15</v>
      </c>
      <c r="E5" s="289"/>
      <c r="F5" s="289"/>
      <c r="G5" s="64"/>
      <c r="H5" s="61"/>
    </row>
    <row r="6" spans="1:14" ht="16.5" customHeight="1">
      <c r="B6" s="61"/>
      <c r="C6" s="64"/>
      <c r="D6" s="46" t="s">
        <v>24</v>
      </c>
      <c r="E6" s="47" t="s">
        <v>0</v>
      </c>
      <c r="F6" s="48" t="s">
        <v>1</v>
      </c>
      <c r="G6" s="64"/>
      <c r="H6" s="61"/>
    </row>
    <row r="7" spans="1:14" ht="15.75" customHeight="1">
      <c r="C7" s="26" t="s">
        <v>391</v>
      </c>
      <c r="D7" s="275">
        <v>11.2</v>
      </c>
      <c r="E7" s="274">
        <v>12.1</v>
      </c>
      <c r="F7" s="276">
        <v>10.3</v>
      </c>
      <c r="G7" s="35" t="s">
        <v>390</v>
      </c>
    </row>
    <row r="8" spans="1:14" ht="15.75" customHeight="1">
      <c r="C8" s="26" t="s">
        <v>600</v>
      </c>
      <c r="D8" s="275">
        <v>25.9</v>
      </c>
      <c r="E8" s="274">
        <v>23.7</v>
      </c>
      <c r="F8" s="276">
        <v>27.5</v>
      </c>
      <c r="G8" s="35" t="s">
        <v>601</v>
      </c>
    </row>
    <row r="9" spans="1:14" ht="15.75" customHeight="1">
      <c r="C9" s="26" t="s">
        <v>605</v>
      </c>
      <c r="D9" s="275">
        <v>46.5</v>
      </c>
      <c r="E9" s="274">
        <v>50.5</v>
      </c>
      <c r="F9" s="276">
        <v>43.2</v>
      </c>
      <c r="G9" s="35" t="s">
        <v>602</v>
      </c>
    </row>
    <row r="10" spans="1:14" ht="15.75" customHeight="1">
      <c r="C10" s="26" t="s">
        <v>606</v>
      </c>
      <c r="D10" s="275">
        <v>18</v>
      </c>
      <c r="E10" s="274">
        <v>15.7</v>
      </c>
      <c r="F10" s="276">
        <v>20</v>
      </c>
      <c r="G10" s="35" t="s">
        <v>603</v>
      </c>
    </row>
    <row r="11" spans="1:14" ht="15.75" customHeight="1">
      <c r="C11" s="26" t="s">
        <v>607</v>
      </c>
      <c r="D11" s="275">
        <v>30.8</v>
      </c>
      <c r="E11" s="274">
        <v>27.4</v>
      </c>
      <c r="F11" s="276">
        <v>32.4</v>
      </c>
      <c r="G11" s="35" t="s">
        <v>604</v>
      </c>
    </row>
    <row r="12" spans="1:14" ht="16.5" customHeight="1">
      <c r="B12" s="61"/>
      <c r="C12" s="64"/>
      <c r="D12" s="41" t="s">
        <v>24</v>
      </c>
      <c r="E12" s="42" t="s">
        <v>2</v>
      </c>
      <c r="F12" s="43" t="s">
        <v>3</v>
      </c>
      <c r="G12" s="64"/>
      <c r="H12" s="61"/>
    </row>
    <row r="13" spans="1:14">
      <c r="B13" s="61"/>
      <c r="C13" s="64"/>
      <c r="D13" s="287" t="s">
        <v>15</v>
      </c>
      <c r="E13" s="287"/>
      <c r="F13" s="287"/>
      <c r="G13" s="64"/>
      <c r="H13" s="61"/>
    </row>
    <row r="14" spans="1:14" s="7" customFormat="1" ht="9" customHeight="1">
      <c r="A14" s="1"/>
      <c r="B14" s="1" t="s">
        <v>210</v>
      </c>
      <c r="C14" s="1"/>
      <c r="D14" s="1"/>
      <c r="E14" s="1"/>
      <c r="F14" s="1"/>
      <c r="G14" s="1"/>
      <c r="K14" s="14"/>
      <c r="L14" s="14"/>
      <c r="M14" s="14"/>
      <c r="N14" s="14"/>
    </row>
    <row r="15" spans="1:14" s="18" customFormat="1">
      <c r="B15" s="18" t="s">
        <v>460</v>
      </c>
      <c r="K15" s="14"/>
      <c r="L15" s="14"/>
      <c r="M15" s="14"/>
      <c r="N15" s="14"/>
    </row>
    <row r="16" spans="1:14" s="18" customFormat="1">
      <c r="A16" s="19"/>
      <c r="B16" s="18" t="s">
        <v>461</v>
      </c>
      <c r="K16" s="14"/>
      <c r="L16" s="14"/>
      <c r="M16" s="14"/>
      <c r="N16" s="14"/>
    </row>
    <row r="18" spans="2:7" s="285" customFormat="1" ht="9" customHeight="1">
      <c r="B18" s="279" t="s">
        <v>594</v>
      </c>
      <c r="C18" s="286"/>
      <c r="D18" s="286"/>
      <c r="E18" s="286"/>
      <c r="G18" s="18"/>
    </row>
    <row r="20" spans="2:7">
      <c r="D20" s="277"/>
      <c r="E20" s="277"/>
      <c r="F20" s="277"/>
    </row>
    <row r="21" spans="2:7">
      <c r="D21" s="277"/>
      <c r="E21" s="277"/>
      <c r="F21" s="277"/>
    </row>
    <row r="22" spans="2:7">
      <c r="D22" s="277"/>
      <c r="E22" s="277"/>
      <c r="F22" s="277"/>
    </row>
    <row r="23" spans="2:7">
      <c r="D23" s="277"/>
      <c r="E23" s="277"/>
      <c r="F23" s="277"/>
    </row>
  </sheetData>
  <mergeCells count="2">
    <mergeCell ref="D5:F5"/>
    <mergeCell ref="D13:F13"/>
  </mergeCells>
  <phoneticPr fontId="0" type="noConversion"/>
  <hyperlinks>
    <hyperlink ref="B4" location="Indice!A2" display="índice" xr:uid="{00000000-0004-0000-6100-000000000000}"/>
    <hyperlink ref="B18" r:id="rId1" xr:uid="{00000000-0004-0000-6100-000001000000}"/>
  </hyperlinks>
  <pageMargins left="0.75" right="0.75" top="1" bottom="1" header="0.5" footer="0.5"/>
  <pageSetup paperSize="9" orientation="portrait" r:id="rId2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dimension ref="A2:M66"/>
  <sheetViews>
    <sheetView showGridLines="0" zoomScaleNormal="100" workbookViewId="0"/>
  </sheetViews>
  <sheetFormatPr defaultRowHeight="11.25"/>
  <cols>
    <col min="1" max="1" width="0.85546875" style="14" customWidth="1"/>
    <col min="2" max="2" width="2" style="14" customWidth="1"/>
    <col min="3" max="3" width="32.28515625" style="14" bestFit="1" customWidth="1"/>
    <col min="4" max="4" width="6.7109375" style="14" customWidth="1"/>
    <col min="5" max="5" width="30.7109375" style="14" customWidth="1"/>
    <col min="6" max="6" width="2" style="14" customWidth="1"/>
    <col min="7" max="16384" width="9.140625" style="14"/>
  </cols>
  <sheetData>
    <row r="2" spans="2:13" s="154" customFormat="1" ht="10.15" customHeight="1">
      <c r="B2" s="12" t="str">
        <f>Indice!B113</f>
        <v>097 - Taxa de risco de pobreza após transferências sociais por composição do agregado doméstico, Portugal, 2020</v>
      </c>
      <c r="C2" s="31"/>
      <c r="D2" s="12"/>
      <c r="E2" s="12"/>
      <c r="F2" s="12"/>
    </row>
    <row r="3" spans="2:13" s="154" customFormat="1" ht="10.15" customHeight="1">
      <c r="B3" s="31" t="str">
        <f>Index!B113</f>
        <v>097 - At-risk-of-poverty rate after social transfers by household type, Portugal, 2020</v>
      </c>
      <c r="C3" s="31"/>
      <c r="D3" s="12"/>
      <c r="E3" s="12"/>
      <c r="F3" s="12"/>
    </row>
    <row r="4" spans="2:13" ht="10.15" customHeight="1">
      <c r="B4" s="171" t="s">
        <v>262</v>
      </c>
      <c r="C4" s="15"/>
      <c r="D4" s="15"/>
    </row>
    <row r="5" spans="2:13">
      <c r="B5" s="61"/>
      <c r="C5" s="58"/>
      <c r="D5" s="58"/>
      <c r="E5" s="55"/>
      <c r="F5" s="61"/>
    </row>
    <row r="6" spans="2:13">
      <c r="B6" s="61"/>
      <c r="C6" s="64"/>
      <c r="D6" s="67" t="s">
        <v>15</v>
      </c>
      <c r="E6" s="64"/>
      <c r="F6" s="61"/>
    </row>
    <row r="7" spans="2:13" ht="22.5">
      <c r="C7" s="22" t="s">
        <v>323</v>
      </c>
      <c r="D7" s="94">
        <v>17.2</v>
      </c>
      <c r="E7" s="204" t="s">
        <v>60</v>
      </c>
    </row>
    <row r="8" spans="2:13">
      <c r="C8" s="209" t="s">
        <v>363</v>
      </c>
      <c r="D8" s="150">
        <v>24.2</v>
      </c>
      <c r="E8" s="210" t="s">
        <v>325</v>
      </c>
    </row>
    <row r="9" spans="2:13">
      <c r="C9" s="209" t="s">
        <v>364</v>
      </c>
      <c r="D9" s="150">
        <v>18.5</v>
      </c>
      <c r="E9" s="210" t="s">
        <v>360</v>
      </c>
    </row>
    <row r="10" spans="2:13">
      <c r="C10" s="209" t="s">
        <v>365</v>
      </c>
      <c r="D10" s="150">
        <v>28.1</v>
      </c>
      <c r="E10" s="210" t="s">
        <v>368</v>
      </c>
    </row>
    <row r="11" spans="2:13" ht="22.5">
      <c r="C11" s="209" t="s">
        <v>366</v>
      </c>
      <c r="D11" s="150">
        <v>15.6</v>
      </c>
      <c r="E11" s="210" t="s">
        <v>361</v>
      </c>
    </row>
    <row r="12" spans="2:13" ht="22.5">
      <c r="C12" s="209" t="s">
        <v>367</v>
      </c>
      <c r="D12" s="150">
        <v>19.899999999999999</v>
      </c>
      <c r="E12" s="210" t="s">
        <v>362</v>
      </c>
    </row>
    <row r="13" spans="2:13">
      <c r="C13" s="209" t="s">
        <v>392</v>
      </c>
      <c r="D13" s="150">
        <v>11.7</v>
      </c>
      <c r="E13" s="210" t="s">
        <v>393</v>
      </c>
    </row>
    <row r="14" spans="2:13" ht="4.9000000000000004" customHeight="1">
      <c r="C14" s="25"/>
      <c r="D14" s="151"/>
      <c r="E14" s="37"/>
    </row>
    <row r="15" spans="2:13" s="207" customFormat="1" ht="20.45" customHeight="1">
      <c r="C15" s="22" t="s">
        <v>324</v>
      </c>
      <c r="D15" s="151">
        <v>19.7</v>
      </c>
      <c r="E15" s="204" t="s">
        <v>61</v>
      </c>
      <c r="H15" s="14"/>
      <c r="I15" s="14"/>
      <c r="J15" s="14"/>
      <c r="K15" s="14"/>
      <c r="L15" s="14"/>
      <c r="M15" s="14"/>
    </row>
    <row r="16" spans="2:13">
      <c r="C16" s="209" t="s">
        <v>394</v>
      </c>
      <c r="D16" s="150">
        <v>30.2</v>
      </c>
      <c r="E16" s="210" t="s">
        <v>395</v>
      </c>
    </row>
    <row r="17" spans="1:7">
      <c r="C17" s="209" t="s">
        <v>396</v>
      </c>
      <c r="D17" s="150">
        <v>12.3</v>
      </c>
      <c r="E17" s="210" t="s">
        <v>397</v>
      </c>
    </row>
    <row r="18" spans="1:7">
      <c r="C18" s="209" t="s">
        <v>398</v>
      </c>
      <c r="D18" s="150">
        <v>11.8</v>
      </c>
      <c r="E18" s="210" t="s">
        <v>399</v>
      </c>
    </row>
    <row r="19" spans="1:7">
      <c r="C19" s="209" t="s">
        <v>400</v>
      </c>
      <c r="D19" s="150">
        <v>29.4</v>
      </c>
      <c r="E19" s="210" t="s">
        <v>401</v>
      </c>
    </row>
    <row r="20" spans="1:7">
      <c r="C20" s="209" t="s">
        <v>402</v>
      </c>
      <c r="D20" s="150">
        <v>26.3</v>
      </c>
      <c r="E20" s="210" t="s">
        <v>403</v>
      </c>
    </row>
    <row r="21" spans="1:7">
      <c r="B21" s="61"/>
      <c r="C21" s="64"/>
      <c r="D21" s="68" t="s">
        <v>15</v>
      </c>
      <c r="E21" s="64"/>
      <c r="F21" s="61"/>
    </row>
    <row r="22" spans="1:7">
      <c r="B22" s="61"/>
      <c r="C22" s="58"/>
      <c r="D22" s="58"/>
      <c r="E22" s="55"/>
      <c r="F22" s="61"/>
    </row>
    <row r="23" spans="1:7" s="7" customFormat="1" ht="9" customHeight="1">
      <c r="A23" s="1"/>
      <c r="B23" s="1" t="s">
        <v>210</v>
      </c>
      <c r="C23" s="1"/>
      <c r="D23" s="1"/>
      <c r="E23" s="1"/>
    </row>
    <row r="24" spans="1:7" s="18" customFormat="1" ht="9">
      <c r="B24" s="18" t="s">
        <v>460</v>
      </c>
    </row>
    <row r="25" spans="1:7" s="18" customFormat="1" ht="9">
      <c r="A25" s="19"/>
      <c r="B25" s="18" t="s">
        <v>461</v>
      </c>
    </row>
    <row r="26" spans="1:7">
      <c r="C26" s="15"/>
      <c r="D26" s="15"/>
    </row>
    <row r="27" spans="1:7" s="281" customFormat="1" ht="9" customHeight="1">
      <c r="B27" s="279" t="s">
        <v>595</v>
      </c>
      <c r="C27" s="280"/>
      <c r="D27" s="280"/>
      <c r="E27" s="280"/>
      <c r="G27" s="18"/>
    </row>
    <row r="28" spans="1:7">
      <c r="C28" s="15"/>
      <c r="D28" s="15"/>
    </row>
    <row r="29" spans="1:7">
      <c r="C29" s="15"/>
      <c r="D29" s="15"/>
    </row>
    <row r="30" spans="1:7">
      <c r="C30" s="15"/>
      <c r="D30" s="15"/>
    </row>
    <row r="31" spans="1:7">
      <c r="C31" s="15"/>
      <c r="D31" s="15"/>
    </row>
    <row r="32" spans="1:7">
      <c r="C32" s="15"/>
      <c r="D32" s="15"/>
    </row>
    <row r="33" spans="3:4">
      <c r="C33" s="15"/>
      <c r="D33" s="15"/>
    </row>
    <row r="34" spans="3:4">
      <c r="C34" s="15"/>
      <c r="D34" s="15"/>
    </row>
    <row r="35" spans="3:4">
      <c r="C35" s="15"/>
      <c r="D35" s="15"/>
    </row>
    <row r="36" spans="3:4">
      <c r="C36" s="15"/>
      <c r="D36" s="15"/>
    </row>
    <row r="37" spans="3:4">
      <c r="C37" s="15"/>
      <c r="D37" s="15"/>
    </row>
    <row r="38" spans="3:4">
      <c r="C38" s="15"/>
      <c r="D38" s="15"/>
    </row>
    <row r="39" spans="3:4">
      <c r="C39" s="15"/>
      <c r="D39" s="15"/>
    </row>
    <row r="40" spans="3:4">
      <c r="C40" s="15"/>
      <c r="D40" s="15"/>
    </row>
    <row r="41" spans="3:4">
      <c r="C41" s="15"/>
      <c r="D41" s="15"/>
    </row>
    <row r="42" spans="3:4">
      <c r="C42" s="15"/>
      <c r="D42" s="15"/>
    </row>
    <row r="43" spans="3:4">
      <c r="C43" s="15"/>
      <c r="D43" s="15"/>
    </row>
    <row r="44" spans="3:4">
      <c r="C44" s="15"/>
      <c r="D44" s="15"/>
    </row>
    <row r="45" spans="3:4">
      <c r="C45" s="15"/>
      <c r="D45" s="15"/>
    </row>
    <row r="46" spans="3:4">
      <c r="C46" s="15"/>
      <c r="D46" s="15"/>
    </row>
    <row r="47" spans="3:4">
      <c r="C47" s="15"/>
      <c r="D47" s="15"/>
    </row>
    <row r="48" spans="3:4">
      <c r="C48" s="15"/>
      <c r="D48" s="15"/>
    </row>
    <row r="49" spans="3:4">
      <c r="C49" s="15"/>
      <c r="D49" s="15"/>
    </row>
    <row r="50" spans="3:4">
      <c r="C50" s="15"/>
      <c r="D50" s="15"/>
    </row>
    <row r="51" spans="3:4">
      <c r="C51" s="15"/>
      <c r="D51" s="15"/>
    </row>
    <row r="52" spans="3:4">
      <c r="C52" s="15"/>
      <c r="D52" s="15"/>
    </row>
    <row r="53" spans="3:4">
      <c r="C53" s="15"/>
      <c r="D53" s="15"/>
    </row>
    <row r="54" spans="3:4">
      <c r="C54" s="15"/>
      <c r="D54" s="15"/>
    </row>
    <row r="55" spans="3:4">
      <c r="C55" s="15"/>
      <c r="D55" s="15"/>
    </row>
    <row r="56" spans="3:4">
      <c r="C56" s="15"/>
      <c r="D56" s="15"/>
    </row>
    <row r="57" spans="3:4">
      <c r="C57" s="15"/>
      <c r="D57" s="15"/>
    </row>
    <row r="58" spans="3:4">
      <c r="C58" s="15"/>
      <c r="D58" s="15"/>
    </row>
    <row r="59" spans="3:4">
      <c r="C59" s="15"/>
      <c r="D59" s="15"/>
    </row>
    <row r="60" spans="3:4">
      <c r="C60" s="15"/>
      <c r="D60" s="15"/>
    </row>
    <row r="61" spans="3:4">
      <c r="C61" s="15"/>
      <c r="D61" s="15"/>
    </row>
    <row r="62" spans="3:4">
      <c r="C62" s="15"/>
      <c r="D62" s="15"/>
    </row>
    <row r="63" spans="3:4">
      <c r="C63" s="15"/>
      <c r="D63" s="15"/>
    </row>
    <row r="64" spans="3:4">
      <c r="C64" s="15"/>
      <c r="D64" s="15"/>
    </row>
    <row r="65" spans="3:4">
      <c r="C65" s="15"/>
      <c r="D65" s="15"/>
    </row>
    <row r="66" spans="3:4">
      <c r="C66" s="15"/>
      <c r="D66" s="15"/>
    </row>
  </sheetData>
  <phoneticPr fontId="11" type="noConversion"/>
  <hyperlinks>
    <hyperlink ref="B4" location="Indice!A2" display="índice" xr:uid="{00000000-0004-0000-6200-000000000000}"/>
    <hyperlink ref="B27" r:id="rId1" xr:uid="{00000000-0004-0000-6200-000001000000}"/>
  </hyperlinks>
  <pageMargins left="0.75" right="0.75" top="1" bottom="1" header="0.5" footer="0.5"/>
  <pageSetup paperSize="9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104</vt:i4>
      </vt:variant>
    </vt:vector>
  </HeadingPairs>
  <TitlesOfParts>
    <vt:vector size="104" baseType="lpstr">
      <vt:lpstr>Indice</vt:lpstr>
      <vt:lpstr>Index</vt:lpstr>
      <vt:lpstr>q_001</vt:lpstr>
      <vt:lpstr>q_002</vt:lpstr>
      <vt:lpstr>q_003</vt:lpstr>
      <vt:lpstr>q_004</vt:lpstr>
      <vt:lpstr>q_005</vt:lpstr>
      <vt:lpstr>q_006</vt:lpstr>
      <vt:lpstr>q_007</vt:lpstr>
      <vt:lpstr>q_008</vt:lpstr>
      <vt:lpstr>q_009</vt:lpstr>
      <vt:lpstr>q_010</vt:lpstr>
      <vt:lpstr>q_011</vt:lpstr>
      <vt:lpstr>q_012</vt:lpstr>
      <vt:lpstr>q_013</vt:lpstr>
      <vt:lpstr>q_014</vt:lpstr>
      <vt:lpstr>q_015</vt:lpstr>
      <vt:lpstr>q_016</vt:lpstr>
      <vt:lpstr>q_017</vt:lpstr>
      <vt:lpstr>q_018</vt:lpstr>
      <vt:lpstr>q_019</vt:lpstr>
      <vt:lpstr>q_020</vt:lpstr>
      <vt:lpstr>q_021</vt:lpstr>
      <vt:lpstr>q_022</vt:lpstr>
      <vt:lpstr>q_023</vt:lpstr>
      <vt:lpstr>q_024</vt:lpstr>
      <vt:lpstr>q_025</vt:lpstr>
      <vt:lpstr>q_026</vt:lpstr>
      <vt:lpstr>q_027</vt:lpstr>
      <vt:lpstr>q_028</vt:lpstr>
      <vt:lpstr>q_029</vt:lpstr>
      <vt:lpstr>q_030</vt:lpstr>
      <vt:lpstr>q_031</vt:lpstr>
      <vt:lpstr>q_032</vt:lpstr>
      <vt:lpstr>q_033</vt:lpstr>
      <vt:lpstr>q_034</vt:lpstr>
      <vt:lpstr>q_035</vt:lpstr>
      <vt:lpstr>q_036</vt:lpstr>
      <vt:lpstr>q_037</vt:lpstr>
      <vt:lpstr>q_038</vt:lpstr>
      <vt:lpstr>q_039</vt:lpstr>
      <vt:lpstr>q_040</vt:lpstr>
      <vt:lpstr>q_041</vt:lpstr>
      <vt:lpstr>q_042</vt:lpstr>
      <vt:lpstr>q_043</vt:lpstr>
      <vt:lpstr>q_044</vt:lpstr>
      <vt:lpstr>q_045</vt:lpstr>
      <vt:lpstr>q_046</vt:lpstr>
      <vt:lpstr>q_047</vt:lpstr>
      <vt:lpstr>q_048</vt:lpstr>
      <vt:lpstr>q_049</vt:lpstr>
      <vt:lpstr>q_050</vt:lpstr>
      <vt:lpstr>q_051</vt:lpstr>
      <vt:lpstr>q_052</vt:lpstr>
      <vt:lpstr>q_053</vt:lpstr>
      <vt:lpstr>q_054</vt:lpstr>
      <vt:lpstr>q_055</vt:lpstr>
      <vt:lpstr>q_056</vt:lpstr>
      <vt:lpstr>q_057</vt:lpstr>
      <vt:lpstr>q_058</vt:lpstr>
      <vt:lpstr>q_059</vt:lpstr>
      <vt:lpstr>q_060</vt:lpstr>
      <vt:lpstr>q_061</vt:lpstr>
      <vt:lpstr>q_062</vt:lpstr>
      <vt:lpstr>q_063</vt:lpstr>
      <vt:lpstr>q_064</vt:lpstr>
      <vt:lpstr>q_065</vt:lpstr>
      <vt:lpstr>q_066</vt:lpstr>
      <vt:lpstr>q_067</vt:lpstr>
      <vt:lpstr>q_068</vt:lpstr>
      <vt:lpstr>q_069</vt:lpstr>
      <vt:lpstr>q_070</vt:lpstr>
      <vt:lpstr>q_071</vt:lpstr>
      <vt:lpstr>q_072</vt:lpstr>
      <vt:lpstr>q_073</vt:lpstr>
      <vt:lpstr>q_074</vt:lpstr>
      <vt:lpstr>q_075</vt:lpstr>
      <vt:lpstr>q_076</vt:lpstr>
      <vt:lpstr>q_077</vt:lpstr>
      <vt:lpstr>q_078</vt:lpstr>
      <vt:lpstr>q_079</vt:lpstr>
      <vt:lpstr>q_080</vt:lpstr>
      <vt:lpstr>q_081</vt:lpstr>
      <vt:lpstr>q_082</vt:lpstr>
      <vt:lpstr>q_083</vt:lpstr>
      <vt:lpstr>q_084</vt:lpstr>
      <vt:lpstr>q_085</vt:lpstr>
      <vt:lpstr>q_086</vt:lpstr>
      <vt:lpstr>q_087</vt:lpstr>
      <vt:lpstr>q_088</vt:lpstr>
      <vt:lpstr>q_089</vt:lpstr>
      <vt:lpstr>q_090</vt:lpstr>
      <vt:lpstr>q_091</vt:lpstr>
      <vt:lpstr>q_92</vt:lpstr>
      <vt:lpstr>q_93</vt:lpstr>
      <vt:lpstr>q_094</vt:lpstr>
      <vt:lpstr>q_095</vt:lpstr>
      <vt:lpstr>q_096</vt:lpstr>
      <vt:lpstr>q_097</vt:lpstr>
      <vt:lpstr>q_098</vt:lpstr>
      <vt:lpstr>q_099</vt:lpstr>
      <vt:lpstr>q_100</vt:lpstr>
      <vt:lpstr>q_101</vt:lpstr>
      <vt:lpstr>q_102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2023-01-05T16:59:09Z</dcterms:created>
  <dcterms:modified xsi:type="dcterms:W3CDTF">2023-01-06T10:27:08Z</dcterms:modified>
</cp:coreProperties>
</file>