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/>
  <mc:AlternateContent xmlns:mc="http://schemas.openxmlformats.org/markup-compatibility/2006">
    <mc:Choice Requires="x15">
      <x15ac:absPath xmlns:x15ac="http://schemas.microsoft.com/office/spreadsheetml/2010/11/ac" url="K:\CI\lsb\_1Difusão\Quadros dos Destaques\DEE\Empresas\Unidades Comerciais de Dimensão Relevante\"/>
    </mc:Choice>
  </mc:AlternateContent>
  <xr:revisionPtr revIDLastSave="0" documentId="13_ncr:1_{6E0CF651-2DF5-48B6-B36F-33E5891855DB}" xr6:coauthVersionLast="47" xr6:coauthVersionMax="47" xr10:uidLastSave="{00000000-0000-0000-0000-000000000000}"/>
  <bookViews>
    <workbookView xWindow="-120" yWindow="-120" windowWidth="29040" windowHeight="15840" tabRatio="744" xr2:uid="{00000000-000D-0000-FFFF-FFFF00000000}"/>
  </bookViews>
  <sheets>
    <sheet name=" Índice" sheetId="1" r:id="rId1"/>
    <sheet name="Sinais_Siglas_Unid._medida" sheetId="59" r:id="rId2"/>
    <sheet name="Quadro 1" sheetId="27" r:id="rId3"/>
    <sheet name="Quadro 2" sheetId="28" r:id="rId4"/>
    <sheet name="Quadro 3" sheetId="29" r:id="rId5"/>
    <sheet name="Quadro 4" sheetId="30" r:id="rId6"/>
    <sheet name="Quadro 5" sheetId="31" r:id="rId7"/>
    <sheet name="Quadro 6" sheetId="32" r:id="rId8"/>
    <sheet name="Quadro 7" sheetId="33" r:id="rId9"/>
    <sheet name="Quadro 8" sheetId="34" r:id="rId10"/>
    <sheet name="Quadro 9" sheetId="35" r:id="rId11"/>
    <sheet name="Quadro 10" sheetId="36" r:id="rId12"/>
    <sheet name="Quadro 11" sheetId="37" r:id="rId13"/>
    <sheet name="Quadro 12" sheetId="38" r:id="rId14"/>
    <sheet name="Quadro 13" sheetId="39" r:id="rId15"/>
    <sheet name="Quadro 14" sheetId="40" r:id="rId16"/>
    <sheet name="Quadro 15" sheetId="41" r:id="rId17"/>
    <sheet name="Quadro 16" sheetId="42" r:id="rId18"/>
    <sheet name="Quadro 17" sheetId="43" r:id="rId19"/>
    <sheet name="Quadro 18" sheetId="44" r:id="rId20"/>
    <sheet name="Quadro 19" sheetId="45" r:id="rId21"/>
    <sheet name="Quadro 20" sheetId="46" r:id="rId22"/>
    <sheet name="Quadro 21" sheetId="47" r:id="rId23"/>
    <sheet name="Quadro 22" sheetId="48" r:id="rId24"/>
    <sheet name="Quadro 23" sheetId="49" r:id="rId25"/>
    <sheet name="Quadro 24" sheetId="50" r:id="rId26"/>
    <sheet name="Quadro 25" sheetId="51" r:id="rId27"/>
    <sheet name="Quadro 26" sheetId="52" r:id="rId28"/>
    <sheet name="Quadro 27" sheetId="53" r:id="rId29"/>
    <sheet name="Quadro 28" sheetId="54" r:id="rId30"/>
    <sheet name="Quadro 29" sheetId="55" r:id="rId31"/>
    <sheet name="Quadro 30" sheetId="56" r:id="rId32"/>
    <sheet name="Quadro 31" sheetId="57" r:id="rId33"/>
    <sheet name="Quadro 32" sheetId="58" r:id="rId34"/>
  </sheets>
  <externalReferences>
    <externalReference r:id="rId35"/>
  </externalReferences>
  <definedNames>
    <definedName name="\a">#N/A</definedName>
    <definedName name="A" localSheetId="1">#REF!</definedName>
    <definedName name="A">#REF!</definedName>
    <definedName name="Anuário99CNH" localSheetId="1">#REF!</definedName>
    <definedName name="Anuário99CNH">#REF!</definedName>
    <definedName name="b" localSheetId="1">#REF!</definedName>
    <definedName name="b">#REF!</definedName>
    <definedName name="Cabe_1" localSheetId="1">#REF!</definedName>
    <definedName name="Cabe_1">#REF!</definedName>
    <definedName name="Cabe_2" localSheetId="1">#REF!</definedName>
    <definedName name="Cabe_2">#REF!</definedName>
    <definedName name="Cabe_3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en_1" localSheetId="1">#REF!</definedName>
    <definedName name="cen_1">#REF!</definedName>
    <definedName name="cen_2" localSheetId="1">#REF!</definedName>
    <definedName name="cen_2">#REF!</definedName>
    <definedName name="cen_3" localSheetId="1">#REF!</definedName>
    <definedName name="cen_3">#REF!</definedName>
    <definedName name="cen_t">#REF!</definedName>
    <definedName name="dir_1">#REF!</definedName>
    <definedName name="dir_2">#REF!</definedName>
    <definedName name="dir_3">#REF!</definedName>
    <definedName name="dir_t">#REF!</definedName>
    <definedName name="esq_1">#REF!</definedName>
    <definedName name="esq_2">#REF!</definedName>
    <definedName name="esq_3">#REF!</definedName>
    <definedName name="esq_t">#REF!</definedName>
    <definedName name="III.11.2">#REF!</definedName>
    <definedName name="III.11.3">#REF!</definedName>
    <definedName name="III.11.4">#REF!</definedName>
    <definedName name="NUTS98">#REF!</definedName>
    <definedName name="ok">#REF!</definedName>
    <definedName name="Pag_1">#REF!</definedName>
    <definedName name="_xlnm.Print_Area" localSheetId="2">'Quadro 1'!$A$1:$E$32</definedName>
    <definedName name="_xlnm.Print_Area" localSheetId="11">'Quadro 10'!$A$1:$J$32</definedName>
    <definedName name="_xlnm.Print_Area" localSheetId="12">'Quadro 11'!$A$1:$H$15</definedName>
    <definedName name="_xlnm.Print_Area" localSheetId="13">'Quadro 12'!$A$1:$J$29</definedName>
    <definedName name="_xlnm.Print_Area" localSheetId="14">'Quadro 13'!$A$1:$J$29</definedName>
    <definedName name="_xlnm.Print_Area" localSheetId="15">'Quadro 14'!$A$1:$I$29</definedName>
    <definedName name="_xlnm.Print_Area" localSheetId="16">'Quadro 15'!$A$1:$I$29</definedName>
    <definedName name="_xlnm.Print_Area" localSheetId="17">'Quadro 16'!$A$1:$E$16</definedName>
    <definedName name="_xlnm.Print_Area" localSheetId="18">'Quadro 17'!$A$1:$E$15</definedName>
    <definedName name="_xlnm.Print_Area" localSheetId="19">'Quadro 18'!$A$1:$F$14</definedName>
    <definedName name="_xlnm.Print_Area" localSheetId="20">'Quadro 19'!$A$1:$F$15</definedName>
    <definedName name="_xlnm.Print_Area" localSheetId="3">'Quadro 2'!$A$1:$D$16</definedName>
    <definedName name="_xlnm.Print_Area" localSheetId="21">'Quadro 20'!$A$1:$G$16</definedName>
    <definedName name="_xlnm.Print_Area" localSheetId="22">'Quadro 21'!$A$1:$K$32</definedName>
    <definedName name="_xlnm.Print_Area" localSheetId="23">'Quadro 22'!$A$1:$J$32</definedName>
    <definedName name="_xlnm.Print_Area" localSheetId="24">'Quadro 23'!$A$1:$H$15</definedName>
    <definedName name="_xlnm.Print_Area" localSheetId="25">'Quadro 24'!$A$1:$J$27</definedName>
    <definedName name="_xlnm.Print_Area" localSheetId="26">'Quadro 25'!$A$1:$J$27</definedName>
    <definedName name="_xlnm.Print_Area" localSheetId="27">'Quadro 26'!$A$1:$F$27</definedName>
    <definedName name="_xlnm.Print_Area" localSheetId="28">'Quadro 27'!$A$1:$F$27</definedName>
    <definedName name="_xlnm.Print_Area" localSheetId="29">'Quadro 28'!$A$1:$F$16</definedName>
    <definedName name="_xlnm.Print_Area" localSheetId="30">'Quadro 29'!$A$1:$F$15</definedName>
    <definedName name="_xlnm.Print_Area" localSheetId="4">'Quadro 3'!$A$1:$D$16</definedName>
    <definedName name="_xlnm.Print_Area" localSheetId="31">'Quadro 30'!$A$1:$F$14</definedName>
    <definedName name="_xlnm.Print_Area" localSheetId="32">'Quadro 31'!$A$1:$F$15</definedName>
    <definedName name="_xlnm.Print_Area" localSheetId="33">'Quadro 32'!$A$1:$G$16</definedName>
    <definedName name="_xlnm.Print_Area" localSheetId="5">'Quadro 4'!$A$1:$D$16</definedName>
    <definedName name="_xlnm.Print_Area" localSheetId="6">'Quadro 5'!$A$1:$G$16</definedName>
    <definedName name="_xlnm.Print_Area" localSheetId="7">'Quadro 6'!$A$1:$G$16</definedName>
    <definedName name="_xlnm.Print_Area" localSheetId="8">'Quadro 7'!$A$1:$G$16</definedName>
    <definedName name="_xlnm.Print_Area" localSheetId="9">'Quadro 8'!$A$1:$D$12</definedName>
    <definedName name="_xlnm.Print_Area" localSheetId="10">'Quadro 9'!$A$1:$K$32</definedName>
    <definedName name="QP_QC_1999">#REF!</definedName>
    <definedName name="Quadro_a1">#REF!</definedName>
    <definedName name="Quadro_a2">#REF!</definedName>
    <definedName name="Quadro_b1">'[1]Tx média'!$C$6:$N$51</definedName>
    <definedName name="Quadro_b2">'[1]Tx média'!$C$54:$N$75</definedName>
    <definedName name="SPSS" localSheetId="1">#REF!</definedName>
    <definedName name="SPSS">#REF!</definedName>
    <definedName name="Tit_1" localSheetId="1">#REF!</definedName>
    <definedName name="Tit_1">#REF!</definedName>
    <definedName name="Tit_2" localSheetId="1">#REF!</definedName>
    <definedName name="Tit_2">#REF!</definedName>
    <definedName name="Tit_3">#REF!</definedName>
    <definedName name="Tit_4">#REF!</definedName>
    <definedName name="Tit_5">#REF!</definedName>
    <definedName name="Titulo">#REF!</definedName>
    <definedName name="Todo">#REF!</definedName>
    <definedName name="Total_Receita_por_concelho">#REF!</definedName>
    <definedName name="Tudo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6" i="1" l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</calcChain>
</file>

<file path=xl/sharedStrings.xml><?xml version="1.0" encoding="utf-8"?>
<sst xmlns="http://schemas.openxmlformats.org/spreadsheetml/2006/main" count="941" uniqueCount="228">
  <si>
    <t>Lista de quadros:</t>
  </si>
  <si>
    <t>Total</t>
  </si>
  <si>
    <t>Portugal</t>
  </si>
  <si>
    <t>Continente</t>
  </si>
  <si>
    <t>Norte</t>
  </si>
  <si>
    <t>Centro</t>
  </si>
  <si>
    <t>A. M. Lisboa</t>
  </si>
  <si>
    <t>Alentejo</t>
  </si>
  <si>
    <t>Algarve</t>
  </si>
  <si>
    <t>R.A. Açores</t>
  </si>
  <si>
    <t>R.A. Madeira</t>
  </si>
  <si>
    <t>%</t>
  </si>
  <si>
    <t>Peixe, crustáceos e moluscos</t>
  </si>
  <si>
    <t>Livros, jornais, revistas e artigos de papelaria</t>
  </si>
  <si>
    <t>Bebidas</t>
  </si>
  <si>
    <t>Tabaco</t>
  </si>
  <si>
    <t>Equipamento de desporto e campismo</t>
  </si>
  <si>
    <t>Vestuário</t>
  </si>
  <si>
    <t>Unidade</t>
  </si>
  <si>
    <t>Comércio a retalho</t>
  </si>
  <si>
    <t>Variáveis/Indicadores</t>
  </si>
  <si>
    <t>Alimentar ou com predominância alimentar</t>
  </si>
  <si>
    <t>Não alimentar ou sem predominância alimentar</t>
  </si>
  <si>
    <t>n.º</t>
  </si>
  <si>
    <t xml:space="preserve">Área de Exposição e Venda </t>
  </si>
  <si>
    <t>Média</t>
  </si>
  <si>
    <t>h</t>
  </si>
  <si>
    <t>Média anual por estabelecimento</t>
  </si>
  <si>
    <t>Média diária por estabelecimento</t>
  </si>
  <si>
    <t xml:space="preserve">Do qual: </t>
  </si>
  <si>
    <t>A tempo completo</t>
  </si>
  <si>
    <t>Do sexo feminino</t>
  </si>
  <si>
    <t>Média por estabelecimento</t>
  </si>
  <si>
    <t>Volume de Negócios (a)</t>
  </si>
  <si>
    <t>Volume de Vendas (a)</t>
  </si>
  <si>
    <t>€</t>
  </si>
  <si>
    <t>Número de transações</t>
  </si>
  <si>
    <t>Valor de vendas médio por transação (a)</t>
  </si>
  <si>
    <t>(a) Não inclui IVA</t>
  </si>
  <si>
    <t>Unidade: n.º</t>
  </si>
  <si>
    <t>NUTS II</t>
  </si>
  <si>
    <t xml:space="preserve">Total </t>
  </si>
  <si>
    <t>Escalões de AEV</t>
  </si>
  <si>
    <t>Ano de abertura do estabelecimento</t>
  </si>
  <si>
    <t>Até 2000</t>
  </si>
  <si>
    <t>De 2001 a 2005</t>
  </si>
  <si>
    <t>De 2006 a 2010</t>
  </si>
  <si>
    <t>Após 2010</t>
  </si>
  <si>
    <t>Uni-
dade</t>
  </si>
  <si>
    <t>População residente</t>
  </si>
  <si>
    <t>Estabele- cimentos 
(nº)</t>
  </si>
  <si>
    <t xml:space="preserve">  População residente (nº), por estabele- cimento</t>
  </si>
  <si>
    <t>Vendas  Retalho (€) por residente</t>
  </si>
  <si>
    <t>Categoria de produtos</t>
  </si>
  <si>
    <t>Total de Vendas a Retalho Alimentar</t>
  </si>
  <si>
    <t>Produtos Alimentares, Bebidas e Tabaco</t>
  </si>
  <si>
    <t>Frutos e produtos hortícolas</t>
  </si>
  <si>
    <t>Carne e produtos à base carne</t>
  </si>
  <si>
    <t>Pão, produtos de pastelaria e de confeitaria</t>
  </si>
  <si>
    <t>Leite, seus derivados e ovos</t>
  </si>
  <si>
    <t>Outros produtos alimentares n.e.</t>
  </si>
  <si>
    <t>Produtos não Alimentares</t>
  </si>
  <si>
    <t>Produtos de cosmética e de higiene pessoal</t>
  </si>
  <si>
    <t>Produtos de  limpeza  e similares para uso doméstico</t>
  </si>
  <si>
    <t>Calçado e artigos de couro</t>
  </si>
  <si>
    <t>Mobiliário e outros artigos para uso doméstico (a)</t>
  </si>
  <si>
    <t xml:space="preserve">Eletrodomésticos, aparelhos de TV, áudio e vídeo, instrumentos musicais, cassetes, discos, CD e DVD </t>
  </si>
  <si>
    <t>Materiais de bricolage</t>
  </si>
  <si>
    <t>Livros, jornais e artigos papelaria</t>
  </si>
  <si>
    <t>Artigos de desporto campismo, caça e lazer</t>
  </si>
  <si>
    <t>Brinquedos e jogos</t>
  </si>
  <si>
    <t>Outras vendas de produtos</t>
  </si>
  <si>
    <t>(a) - Inclui: louças, cutelarias, artigos de iluminação e outros artigos para o lar, nomeadamente, artigos de madeira, cortiça, vime e espartaria, assim como aparelhos, artigos e equipamentos de uso doméstico, não elétricos e ainda têxteis confecionados para o lar</t>
  </si>
  <si>
    <t>Unidade: %</t>
  </si>
  <si>
    <t xml:space="preserve"> Produtos Alimentares, Bebidas e Tabaco</t>
  </si>
  <si>
    <t xml:space="preserve"> Produtos não Alimentares</t>
  </si>
  <si>
    <t xml:space="preserve">Estabelecimentos que comercializam produtos de Marca Própria </t>
  </si>
  <si>
    <t>Vendas a Retalho de Marca Própria</t>
  </si>
  <si>
    <t>Número</t>
  </si>
  <si>
    <t>% no nº de estabelecimentos</t>
  </si>
  <si>
    <t>% no total de vendas</t>
  </si>
  <si>
    <t>Numerário</t>
  </si>
  <si>
    <t>Cartão de débito ou de crédito</t>
  </si>
  <si>
    <t>Cheque</t>
  </si>
  <si>
    <t>Outros meios</t>
  </si>
  <si>
    <t>-</t>
  </si>
  <si>
    <t>Número de estabelecimentos</t>
  </si>
  <si>
    <t>Número médio de caixas de saída</t>
  </si>
  <si>
    <t>Dos quais:</t>
  </si>
  <si>
    <t>Em centro comercial</t>
  </si>
  <si>
    <t xml:space="preserve">Em retail park </t>
  </si>
  <si>
    <t>Com parque de estacionamento</t>
  </si>
  <si>
    <t>Com entrega ao domicílio</t>
  </si>
  <si>
    <t>(a) - Não inclui IVA</t>
  </si>
  <si>
    <t xml:space="preserve"> (a) - Não inclui IVA</t>
  </si>
  <si>
    <t>Total de Vendas a Retalho Não Alimentar</t>
  </si>
  <si>
    <t xml:space="preserve">Produtos de higiene pessoal, cosmética, farmacêuticos e instrumentos médico-cirúrgicos </t>
  </si>
  <si>
    <t>Produtos de limpeza doméstica</t>
  </si>
  <si>
    <t>…</t>
  </si>
  <si>
    <t>Vestuário e acessórios</t>
  </si>
  <si>
    <t>Calçado, suas partes e acessórios, artigos de couro, de marroquinaria e viagem</t>
  </si>
  <si>
    <t>Artigos para uso doméstico de vidro, cerâmica, metal, madeira, vime, papel, plástico, borracha, incluindo cutelaria e ornamentos, carrinhos de bebé, equipamento não elétrico e outros n.e</t>
  </si>
  <si>
    <t>Mobiliário de uso doméstico, revestimentos, material de iluminação, têxteis para o lar e retrosaria</t>
  </si>
  <si>
    <t>Eletrodomésticos, pilhas e aparelhos elétricos para circuitos</t>
  </si>
  <si>
    <t>Aparelhos de audio e video, suportes (cd's, dvd's, …) gravados ou não, instrumentos musicais e partituras</t>
  </si>
  <si>
    <t>Computadores, unidades periféricas, programas informáticos, equipamentos de telecomunicações e suas partes, material ótico e fotográfico</t>
  </si>
  <si>
    <t xml:space="preserve">Jogos e brinquedos </t>
  </si>
  <si>
    <t>Bens de consumo diversos: relojoaria, ourivesaria, joalharia e bijutaria, colecionismo, velharias e antiguidades</t>
  </si>
  <si>
    <t>Flores, plantas e sementes, adubos, animais de estimação e seus alimentos</t>
  </si>
  <si>
    <t>x</t>
  </si>
  <si>
    <t>Materiais de construção, ferragens e combustíveis de uso doméstico</t>
  </si>
  <si>
    <t>Combustíveis para veículos</t>
  </si>
  <si>
    <t xml:space="preserve">Peças e acessórios para veículos </t>
  </si>
  <si>
    <t>Outros produtos não alimentares n.e.</t>
  </si>
  <si>
    <t>Produtos alimentares, bebidas e tabaco</t>
  </si>
  <si>
    <t>% no total de vendas dos estabelecimentos que comercializam marca própria</t>
  </si>
  <si>
    <t>ESTATÍSTICAS DE COMÉRCIO  - UNIDADES COMERCIAIS DE DIMENSÃO RELEVANTE 2021</t>
  </si>
  <si>
    <t xml:space="preserve">Quadro 1 - UCDR - Principais resultados e alguns indicadores </t>
  </si>
  <si>
    <t>SINAIS CONVENCIONAIS, SIGLAS E UNIDADES DE MEDIDA</t>
  </si>
  <si>
    <t>SINAIS  CONVENCIONAIS</t>
  </si>
  <si>
    <t>Valor nulo</t>
  </si>
  <si>
    <t>Valor não disponível</t>
  </si>
  <si>
    <t>Valor confidencial</t>
  </si>
  <si>
    <t>SIGLAS E UNIDADES DE MEDIDA</t>
  </si>
  <si>
    <t>AEV</t>
  </si>
  <si>
    <t>Área de Exposição e Venda</t>
  </si>
  <si>
    <t xml:space="preserve">A. M. </t>
  </si>
  <si>
    <t>Área Metropolitana</t>
  </si>
  <si>
    <t>n.e.</t>
  </si>
  <si>
    <t>Não especificado</t>
  </si>
  <si>
    <t>NUTS</t>
  </si>
  <si>
    <t>Nomenclatura de Unidades Territoriais para fins Estatísticos</t>
  </si>
  <si>
    <t xml:space="preserve">R. A. </t>
  </si>
  <si>
    <t>Região Autónoma</t>
  </si>
  <si>
    <t>UCDR</t>
  </si>
  <si>
    <t>Unidades Comerciais de Dimensão Relevante</t>
  </si>
  <si>
    <t>VVN</t>
  </si>
  <si>
    <t>Volume de Negócios</t>
  </si>
  <si>
    <t>p.p.</t>
  </si>
  <si>
    <t>Ponto percentual</t>
  </si>
  <si>
    <t>Euros</t>
  </si>
  <si>
    <t>Hab</t>
  </si>
  <si>
    <t>Habitante</t>
  </si>
  <si>
    <t>Horas</t>
  </si>
  <si>
    <t>Percentagem</t>
  </si>
  <si>
    <r>
      <t>10</t>
    </r>
    <r>
      <rPr>
        <vertAlign val="superscript"/>
        <sz val="9"/>
        <color theme="1"/>
        <rFont val="Calibri"/>
        <family val="2"/>
        <scheme val="minor"/>
      </rPr>
      <t>3</t>
    </r>
  </si>
  <si>
    <t>Milhares</t>
  </si>
  <si>
    <r>
      <t>m</t>
    </r>
    <r>
      <rPr>
        <vertAlign val="superscript"/>
        <sz val="9"/>
        <color theme="1"/>
        <rFont val="Calibri"/>
        <family val="2"/>
        <scheme val="minor"/>
      </rPr>
      <t>2</t>
    </r>
  </si>
  <si>
    <t>Metro quadrado</t>
  </si>
  <si>
    <t>Nota – Por razões de arredondamento, os totais podem não corresponder à soma das parcelas.</t>
  </si>
  <si>
    <t>Quadro 2 - UCDR - Número de estabelecimentos, segundo a atividade, por NUTS II</t>
  </si>
  <si>
    <t>Quadro 3 - UCDR - Volume de Vendas, segundo a atividade, por NUTS II</t>
  </si>
  <si>
    <t>Quadro 4 - UCDR - Pessoal ao Serviço, segundo a atividade, por NUTS II</t>
  </si>
  <si>
    <t>Quadro 5 - UCDR - Número de estabelecimentos, segundo a atividade, por escalões de AEV</t>
  </si>
  <si>
    <t>Quadro 6 - UCDR - Volume de Vendas, segundo a atividade, por escalões de AEV</t>
  </si>
  <si>
    <t>Quadro 7 - UCDR - Pessoal ao Serviço, segundo a atividade, por escalões de AEV</t>
  </si>
  <si>
    <t>Quadro 32 - UCDR - Comércio a retalho não alimentar ou sem predominância alimentar, segundo as suas características - Infraestruturas e Equipamento, por escalões de AEV</t>
  </si>
  <si>
    <t>Quadro 26 - UCDR - Volume de Vendas no Comércio a retalho não alimentar ou sem predominância alimentar, por Categoria de produtos, segundo os escalões de AEV</t>
  </si>
  <si>
    <t>Quadro 31 - UCDR - Proporção do Volume de Vendas no Comércio a retalho não alimentar ou sem predominância alimentar, segundo o Meio de Pagamento, por NUTS II</t>
  </si>
  <si>
    <t>Quadro 30 - UCDR - Proporção do Volume de Vendas no Comércio a retalho não alimentar ou sem predominância alimentar, segundo o Meio de Pagamento, por escalões de AEV</t>
  </si>
  <si>
    <t>Quadro 29 - UCDR - Importância do Volume de Vendas de produtos de Marca Própria, no total das vendas do Retalho não alimentar ou sem predominância alimentar, segundo os escalões de AEV</t>
  </si>
  <si>
    <t>Quadro 28 - UCDR - Importância do Volume de Vendas de produtos de Marca Própria, no total das vendas do Retalho não alimentar ou sem predominância alimentar, por NUTS II</t>
  </si>
  <si>
    <t>Quadro 27 - UCDR - Distribuição do Volume de Vendas no Comércio a retalho não alimentar ou sem predominância alimentar, por Categoria de produtos, segundo os escalões de AEV</t>
  </si>
  <si>
    <t>Quadro 25 - UCDR - Distribuição do Volume de Vendas no Comércio a retalho não alimentar ou sem predominância alimentar, segundo a Categoria de produtos, por NUTS II</t>
  </si>
  <si>
    <t>Quadro 8 - UCDR - Número de estabelecimentos, segundo a atividade, por ano de abertura</t>
  </si>
  <si>
    <t>Quadro 9 - UCDR - Síntese dos principais resultados
- Estabelecimentos de Comércio a retalho alimentar ou com predominância alimentar, por NUTS II  -</t>
  </si>
  <si>
    <t>Quadro 10 - UCDR - Síntese dos principais resultados
- Estabelecimentos de Comércio a retalho alimentar ou com predominância alimentar - por escalões de AEV</t>
  </si>
  <si>
    <t>Quadro 11 - UCDR - Alguns indicadores relacionados com a população residente
 - Comércio a retalho alimentar ou com predominância alimentar,  por NUTS II</t>
  </si>
  <si>
    <t>Quadro 12 - UCDR - Volume de Vendas do Comércio a retalho alimentar ou com predominância alimentar, segundo a Categoria de produtos, por NUTS II</t>
  </si>
  <si>
    <t>Quadro 13 - UCDR - Distribuição do Volume de Vendas do Comércio a retalho alimentar ou com predominância alimentar, segundo a Categoria de produtos, por NUTS II</t>
  </si>
  <si>
    <t>Quadro 14 - UCDR - Volume de Vendas do Comércio a retalho alimentar ou com predominância alimentar, segundo a Categoria de produtos, por escalões de AEV</t>
  </si>
  <si>
    <t>Quadro 15 - UCDR - Distribuição do Volume de Vendas do Comércio a retalho alimentar ou com predominância alimentar, segundo a Categoria de produtos, por escalões de AEV</t>
  </si>
  <si>
    <t>Quadro 16 - UCDR - Importância do Volume de Vendas de produtos de Marca Própria, no total das vendas do Retalho alimentar ou com predominância alimentar, por NUTS II</t>
  </si>
  <si>
    <t>Quadro 17 - UCDR - Importância do Volume de Vendas de produtos de Marca Própria, no total das vendas do Retalho alimentar ou com predominância alimentar, por escalões de AEV</t>
  </si>
  <si>
    <t>Quadro 18 - UCDR - Proporção do Volume de Vendas no Comércio a retalho alimentar ou com predominância alimentar, segundo o Meio de Pagamento, por escalões de AEV</t>
  </si>
  <si>
    <t>Quadro 19 - UCDR - Proporção do Volume de Vendas no Comércio a retalho alimentar ou com predominância alimentar, segundo o Meio de Pagamento, por NUTS II</t>
  </si>
  <si>
    <t>Quadro 20 - UCDR - Comércio a retalho alimentar ou com predominância alimentar, segundo as suas características - Infraestruturas e Equipamento - por escalões de AEV</t>
  </si>
  <si>
    <t xml:space="preserve">Quadro 21 - UCDR - Síntese dos principais resultados
- Estabelecimentos de Comércio a retalho não alimentar ou sem predominância alimentar, por NUTS II -  </t>
  </si>
  <si>
    <t xml:space="preserve">Quadro 22 - UCDR - Síntese dos principais resultados
 - Estabelecimentos de Comércio a retalho não alimentar ou sem predominância alimentar, por escalões de AEV </t>
  </si>
  <si>
    <t xml:space="preserve">Quadro 23 - UCDR - Alguns indicadores relacionados com a população residente
 - Comércio a retalho não alimentar ou sem predominância alimentar, por NUTS II </t>
  </si>
  <si>
    <t>Quadro 24 - UCDR - Volume de Vendas no Comércio a retalho não alimentar ou sem predominância alimentar, segundo a Categoria de produtos, por NUTS II</t>
  </si>
  <si>
    <r>
      <t>m</t>
    </r>
    <r>
      <rPr>
        <vertAlign val="superscript"/>
        <sz val="8"/>
        <rFont val="Calibri"/>
        <family val="2"/>
        <scheme val="minor"/>
      </rPr>
      <t>2</t>
    </r>
  </si>
  <si>
    <r>
      <t xml:space="preserve">10 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€</t>
    </r>
  </si>
  <si>
    <r>
      <t>Média por m</t>
    </r>
    <r>
      <rPr>
        <vertAlign val="super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 xml:space="preserve"> de AEV</t>
    </r>
  </si>
  <si>
    <t>R. A. Açores</t>
  </si>
  <si>
    <t>R. A. Madeira</t>
  </si>
  <si>
    <r>
      <t>Unidade: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€</t>
    </r>
  </si>
  <si>
    <r>
      <t>Até 399 m</t>
    </r>
    <r>
      <rPr>
        <vertAlign val="superscript"/>
        <sz val="8"/>
        <rFont val="Calibri"/>
        <family val="2"/>
        <scheme val="minor"/>
      </rPr>
      <t>2</t>
    </r>
  </si>
  <si>
    <r>
      <t>De 400 a 999 m</t>
    </r>
    <r>
      <rPr>
        <vertAlign val="superscript"/>
        <sz val="8"/>
        <rFont val="Calibri"/>
        <family val="2"/>
        <scheme val="minor"/>
      </rPr>
      <t>2</t>
    </r>
  </si>
  <si>
    <r>
      <t>De 1 000 a 1 999 m</t>
    </r>
    <r>
      <rPr>
        <vertAlign val="superscript"/>
        <sz val="8"/>
        <rFont val="Calibri"/>
        <family val="2"/>
        <scheme val="minor"/>
      </rPr>
      <t>2</t>
    </r>
  </si>
  <si>
    <r>
      <t>De 2 000 a 2 499 m</t>
    </r>
    <r>
      <rPr>
        <vertAlign val="superscript"/>
        <sz val="8"/>
        <rFont val="Calibri"/>
        <family val="2"/>
        <scheme val="minor"/>
      </rPr>
      <t>2</t>
    </r>
  </si>
  <si>
    <r>
      <t>De 2 500 a 3 999 m</t>
    </r>
    <r>
      <rPr>
        <vertAlign val="superscript"/>
        <sz val="8"/>
        <rFont val="Calibri"/>
        <family val="2"/>
        <scheme val="minor"/>
      </rPr>
      <t>2</t>
    </r>
  </si>
  <si>
    <r>
      <t>De 4 000 a 7 999 m</t>
    </r>
    <r>
      <rPr>
        <vertAlign val="superscript"/>
        <sz val="8"/>
        <rFont val="Calibri"/>
        <family val="2"/>
        <scheme val="minor"/>
      </rPr>
      <t>2</t>
    </r>
  </si>
  <si>
    <r>
      <t>8 000 m</t>
    </r>
    <r>
      <rPr>
        <vertAlign val="super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 xml:space="preserve"> e mais</t>
    </r>
  </si>
  <si>
    <r>
      <t xml:space="preserve">10 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€</t>
    </r>
  </si>
  <si>
    <r>
      <t xml:space="preserve">Unidade: 10 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€</t>
    </r>
  </si>
  <si>
    <r>
      <t>Até 399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</si>
  <si>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De 400 a 999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</si>
  <si>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De 1 000 a 1 999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</si>
  <si>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De 2 000 a 2 499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</si>
  <si>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De 2 500 a 3 999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</si>
  <si>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De 4 000 a 7 999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</si>
  <si>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8 000 m</t>
    </r>
    <r>
      <rPr>
        <vertAlign val="superscript"/>
        <sz val="8"/>
        <color indexed="8"/>
        <rFont val="Calibri"/>
        <family val="2"/>
        <scheme val="minor"/>
      </rPr>
      <t>2</t>
    </r>
    <r>
      <rPr>
        <sz val="8"/>
        <color indexed="8"/>
        <rFont val="Calibri"/>
        <family val="2"/>
        <scheme val="minor"/>
      </rPr>
      <t xml:space="preserve"> e mais</t>
    </r>
  </si>
  <si>
    <r>
      <t>Até  399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</si>
  <si>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m</t>
    </r>
    <r>
      <rPr>
        <vertAlign val="superscript"/>
        <sz val="8"/>
        <color indexed="8"/>
        <rFont val="Calibri"/>
        <family val="2"/>
        <scheme val="minor"/>
      </rPr>
      <t>2</t>
    </r>
  </si>
  <si>
    <t xml:space="preserve">  População residente (nº), por estabelecimento</t>
  </si>
  <si>
    <t>% no total de 
vendas</t>
  </si>
  <si>
    <t>Estabelecimentos</t>
  </si>
  <si>
    <t xml:space="preserve">Horas abertos ao público </t>
  </si>
  <si>
    <t>Pessoas ao Serviço</t>
  </si>
  <si>
    <r>
      <t xml:space="preserve">10 </t>
    </r>
    <r>
      <rPr>
        <vertAlign val="super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 xml:space="preserve"> €</t>
    </r>
  </si>
  <si>
    <r>
      <t xml:space="preserve">  Até 
399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</si>
  <si>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400 a
 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</si>
  <si>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1 000 a
 1 999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</si>
  <si>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2 000 a
 2 499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</si>
  <si>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2 500 a
 3 999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</si>
  <si>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4 000 a
 7 999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</si>
  <si>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8 000 m</t>
    </r>
    <r>
      <rPr>
        <b/>
        <vertAlign val="superscript"/>
        <sz val="8"/>
        <color theme="0"/>
        <rFont val="Calibri"/>
        <family val="2"/>
        <scheme val="minor"/>
      </rPr>
      <t>2</t>
    </r>
    <r>
      <rPr>
        <b/>
        <sz val="8"/>
        <color theme="0"/>
        <rFont val="Calibri"/>
        <family val="2"/>
        <scheme val="minor"/>
      </rPr>
      <t xml:space="preserve"> e mais</t>
    </r>
  </si>
  <si>
    <r>
      <t>Área de exposição e venda
(m</t>
    </r>
    <r>
      <rPr>
        <b/>
        <vertAlign val="superscript"/>
        <sz val="8"/>
        <color theme="0"/>
        <rFont val="Calibri"/>
        <family val="2"/>
        <scheme val="minor"/>
      </rPr>
      <t>2</t>
    </r>
    <r>
      <rPr>
        <b/>
        <sz val="8"/>
        <color theme="0"/>
        <rFont val="Calibri"/>
        <family val="2"/>
        <scheme val="minor"/>
      </rPr>
      <t>)</t>
    </r>
  </si>
  <si>
    <r>
      <t xml:space="preserve">Volume de Vendas
(10 </t>
    </r>
    <r>
      <rPr>
        <b/>
        <vertAlign val="superscript"/>
        <sz val="8"/>
        <color theme="0"/>
        <rFont val="Calibri"/>
        <family val="2"/>
        <scheme val="minor"/>
      </rPr>
      <t>3</t>
    </r>
    <r>
      <rPr>
        <b/>
        <sz val="8"/>
        <color theme="0"/>
        <rFont val="Calibri"/>
        <family val="2"/>
        <scheme val="minor"/>
      </rPr>
      <t xml:space="preserve"> €)</t>
    </r>
  </si>
  <si>
    <r>
      <t>População residente (nº) por m</t>
    </r>
    <r>
      <rPr>
        <b/>
        <vertAlign val="superscript"/>
        <sz val="8"/>
        <color theme="0"/>
        <rFont val="Calibri"/>
        <family val="2"/>
        <scheme val="minor"/>
      </rPr>
      <t>2</t>
    </r>
    <r>
      <rPr>
        <b/>
        <sz val="8"/>
        <color theme="0"/>
        <rFont val="Calibri"/>
        <family val="2"/>
        <scheme val="minor"/>
      </rPr>
      <t xml:space="preserve"> de AEV</t>
    </r>
  </si>
  <si>
    <r>
      <t xml:space="preserve"> 10 </t>
    </r>
    <r>
      <rPr>
        <b/>
        <vertAlign val="superscript"/>
        <sz val="8"/>
        <color theme="0"/>
        <rFont val="Calibri"/>
        <family val="2"/>
        <scheme val="minor"/>
      </rPr>
      <t>3</t>
    </r>
    <r>
      <rPr>
        <b/>
        <sz val="8"/>
        <color theme="0"/>
        <rFont val="Calibri"/>
        <family val="2"/>
        <scheme val="minor"/>
      </rPr>
      <t xml:space="preserve"> €</t>
    </r>
  </si>
  <si>
    <t>R.A. 
Açores</t>
  </si>
  <si>
    <r>
      <t>Até 
399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</si>
  <si>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400 a 
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</si>
  <si>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1 000 a 
1 999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</si>
  <si>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2 000 m</t>
    </r>
    <r>
      <rPr>
        <b/>
        <vertAlign val="superscript"/>
        <sz val="8"/>
        <color theme="0"/>
        <rFont val="Calibri"/>
        <family val="2"/>
        <scheme val="minor"/>
      </rPr>
      <t>2</t>
    </r>
    <r>
      <rPr>
        <b/>
        <sz val="8"/>
        <color theme="0"/>
        <rFont val="Calibri"/>
        <family val="2"/>
        <scheme val="minor"/>
      </rPr>
      <t xml:space="preserve"> e 
mais</t>
    </r>
  </si>
  <si>
    <t>R. A. 
Açores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</si>
</sst>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#,##0\ &quot;€&quot;;[Red]\-#,##0\ &quot;€&quot;"/>
    <numFmt numFmtId="164" formatCode="#\ ###\ ###\ ##0"/>
    <numFmt numFmtId="165" formatCode="0.0%"/>
    <numFmt numFmtId="166" formatCode="0.0"/>
    <numFmt numFmtId="167" formatCode="0.000"/>
    <numFmt numFmtId="168" formatCode="###\ ###\ ##0"/>
    <numFmt numFmtId="169" formatCode="#\ ###\ ###\ ###"/>
    <numFmt numFmtId="170" formatCode="0_)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6"/>
      <name val="Calibri"/>
      <family val="2"/>
      <scheme val="minor"/>
    </font>
    <font>
      <b/>
      <sz val="8"/>
      <name val="Times New Roman"/>
      <family val="1"/>
    </font>
    <font>
      <sz val="7"/>
      <color rgb="FFFF0000"/>
      <name val="Calibri"/>
      <family val="2"/>
      <scheme val="minor"/>
    </font>
    <font>
      <sz val="10"/>
      <color indexed="8"/>
      <name val="Calibri"/>
      <family val="2"/>
      <scheme val="minor"/>
    </font>
    <font>
      <sz val="7"/>
      <color indexed="60"/>
      <name val="Calibri"/>
      <family val="2"/>
      <scheme val="minor"/>
    </font>
    <font>
      <b/>
      <sz val="26"/>
      <name val="Calibri"/>
      <family val="2"/>
      <scheme val="minor"/>
    </font>
    <font>
      <b/>
      <sz val="6"/>
      <color indexed="60"/>
      <name val="Calibri"/>
      <family val="2"/>
      <scheme val="minor"/>
    </font>
    <font>
      <b/>
      <sz val="10"/>
      <color indexed="47"/>
      <name val="Calibri"/>
      <family val="2"/>
      <scheme val="minor"/>
    </font>
    <font>
      <b/>
      <sz val="7"/>
      <color indexed="47"/>
      <name val="Calibri"/>
      <family val="2"/>
      <scheme val="minor"/>
    </font>
    <font>
      <b/>
      <sz val="7"/>
      <color indexed="9"/>
      <name val="Calibri"/>
      <family val="2"/>
      <scheme val="minor"/>
    </font>
    <font>
      <sz val="10"/>
      <color indexed="60"/>
      <name val="Calibri"/>
      <family val="2"/>
      <scheme val="minor"/>
    </font>
    <font>
      <sz val="6"/>
      <color indexed="8"/>
      <name val="Calibri"/>
      <family val="2"/>
      <scheme val="minor"/>
    </font>
    <font>
      <b/>
      <sz val="26"/>
      <color indexed="8"/>
      <name val="Calibri"/>
      <family val="2"/>
      <scheme val="minor"/>
    </font>
    <font>
      <sz val="8"/>
      <name val="Times New Roman"/>
      <family val="1"/>
    </font>
    <font>
      <sz val="10"/>
      <name val="MS Sans Serif"/>
      <family val="2"/>
    </font>
    <font>
      <sz val="9"/>
      <name val="UniversCondLight"/>
    </font>
    <font>
      <b/>
      <sz val="11"/>
      <color theme="4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sz val="9"/>
      <color rgb="FF007073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3"/>
      <name val="Calibri"/>
      <family val="2"/>
      <scheme val="minor"/>
    </font>
    <font>
      <u/>
      <sz val="10"/>
      <color theme="3"/>
      <name val="Calibri"/>
      <family val="2"/>
    </font>
    <font>
      <vertAlign val="superscript"/>
      <sz val="8"/>
      <color theme="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51"/>
        <bgColor indexed="64"/>
      </patternFill>
    </fill>
    <fill>
      <patternFill patternType="mediumGray"/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</fills>
  <borders count="3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rgb="FFFFC825"/>
      </top>
      <bottom/>
      <diagonal/>
    </border>
    <border>
      <left/>
      <right/>
      <top style="double">
        <color rgb="FFFFCB25"/>
      </top>
      <bottom/>
      <diagonal/>
    </border>
    <border>
      <left/>
      <right/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/>
      <bottom/>
      <diagonal/>
    </border>
    <border>
      <left style="thin">
        <color indexed="47"/>
      </left>
      <right/>
      <top/>
      <bottom/>
      <diagonal/>
    </border>
    <border>
      <left/>
      <right style="thin">
        <color indexed="47"/>
      </right>
      <top/>
      <bottom/>
      <diagonal/>
    </border>
    <border>
      <left style="thin">
        <color indexed="47"/>
      </left>
      <right/>
      <top/>
      <bottom style="thin">
        <color indexed="9"/>
      </bottom>
      <diagonal/>
    </border>
    <border>
      <left/>
      <right style="thin">
        <color indexed="47"/>
      </right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 style="thin">
        <color indexed="9"/>
      </top>
      <bottom/>
      <diagonal/>
    </border>
    <border>
      <left/>
      <right/>
      <top/>
      <bottom style="double">
        <color indexed="6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D8D2D9"/>
      </bottom>
      <diagonal/>
    </border>
    <border>
      <left/>
      <right/>
      <top style="thin">
        <color rgb="FFD8D2D9"/>
      </top>
      <bottom style="thin">
        <color rgb="FFD8D2D9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double">
        <color theme="3" tint="-0.24994659260841701"/>
      </bottom>
      <diagonal/>
    </border>
  </borders>
  <cellStyleXfs count="16">
    <xf numFmtId="0" fontId="0" fillId="0" borderId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11" applyNumberFormat="0" applyBorder="0" applyProtection="0">
      <alignment horizontal="center"/>
    </xf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23" fillId="0" borderId="0" applyFill="0" applyBorder="0" applyProtection="0"/>
    <xf numFmtId="0" fontId="24" fillId="0" borderId="0"/>
    <xf numFmtId="0" fontId="11" fillId="4" borderId="29" applyNumberFormat="0" applyBorder="0" applyProtection="0">
      <alignment horizontal="center"/>
    </xf>
    <xf numFmtId="9" fontId="4" fillId="0" borderId="0" applyFont="0" applyFill="0" applyBorder="0" applyAlignment="0" applyProtection="0"/>
    <xf numFmtId="170" fontId="25" fillId="0" borderId="0"/>
  </cellStyleXfs>
  <cellXfs count="239">
    <xf numFmtId="0" fontId="0" fillId="0" borderId="0" xfId="0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6" fillId="0" borderId="0" xfId="3" applyFont="1"/>
    <xf numFmtId="0" fontId="7" fillId="0" borderId="0" xfId="3" applyFont="1"/>
    <xf numFmtId="0" fontId="6" fillId="0" borderId="0" xfId="3" applyFont="1" applyAlignment="1">
      <alignment horizontal="center" vertical="center" wrapText="1"/>
    </xf>
    <xf numFmtId="164" fontId="7" fillId="0" borderId="0" xfId="3" applyNumberFormat="1" applyFont="1" applyAlignment="1">
      <alignment vertical="center"/>
    </xf>
    <xf numFmtId="164" fontId="7" fillId="0" borderId="0" xfId="3" applyNumberFormat="1" applyFont="1" applyAlignment="1">
      <alignment horizontal="right" vertical="center"/>
    </xf>
    <xf numFmtId="1" fontId="7" fillId="0" borderId="0" xfId="1" applyNumberFormat="1" applyFont="1" applyFill="1" applyBorder="1" applyAlignment="1">
      <alignment vertical="center"/>
    </xf>
    <xf numFmtId="1" fontId="7" fillId="0" borderId="0" xfId="1" applyNumberFormat="1" applyFont="1" applyFill="1" applyBorder="1" applyAlignment="1">
      <alignment horizontal="left" vertical="center"/>
    </xf>
    <xf numFmtId="1" fontId="7" fillId="0" borderId="0" xfId="3" applyNumberFormat="1" applyFont="1" applyAlignment="1">
      <alignment vertical="center"/>
    </xf>
    <xf numFmtId="0" fontId="7" fillId="0" borderId="0" xfId="3" applyFont="1" applyAlignment="1">
      <alignment vertical="center"/>
    </xf>
    <xf numFmtId="164" fontId="7" fillId="0" borderId="0" xfId="3" applyNumberFormat="1" applyFont="1" applyAlignment="1">
      <alignment horizontal="right"/>
    </xf>
    <xf numFmtId="1" fontId="7" fillId="0" borderId="0" xfId="3" applyNumberFormat="1" applyFont="1"/>
    <xf numFmtId="1" fontId="7" fillId="0" borderId="0" xfId="3" applyNumberFormat="1" applyFont="1" applyAlignment="1">
      <alignment horizontal="left"/>
    </xf>
    <xf numFmtId="164" fontId="7" fillId="0" borderId="0" xfId="3" applyNumberFormat="1" applyFont="1" applyAlignment="1">
      <alignment horizontal="left"/>
    </xf>
    <xf numFmtId="1" fontId="7" fillId="0" borderId="0" xfId="3" applyNumberFormat="1" applyFont="1" applyAlignment="1">
      <alignment horizontal="left" vertical="center"/>
    </xf>
    <xf numFmtId="166" fontId="7" fillId="0" borderId="0" xfId="3" applyNumberFormat="1" applyFont="1"/>
    <xf numFmtId="166" fontId="7" fillId="0" borderId="0" xfId="3" applyNumberFormat="1" applyFont="1" applyAlignment="1">
      <alignment horizontal="right"/>
    </xf>
    <xf numFmtId="1" fontId="7" fillId="0" borderId="0" xfId="3" applyNumberFormat="1" applyFont="1" applyAlignment="1">
      <alignment horizontal="right"/>
    </xf>
    <xf numFmtId="164" fontId="7" fillId="0" borderId="0" xfId="3" applyNumberFormat="1" applyFont="1" applyAlignment="1">
      <alignment horizontal="left" vertical="center"/>
    </xf>
    <xf numFmtId="2" fontId="7" fillId="0" borderId="0" xfId="3" applyNumberFormat="1" applyFont="1"/>
    <xf numFmtId="0" fontId="7" fillId="0" borderId="0" xfId="3" applyFont="1" applyAlignment="1">
      <alignment horizontal="right"/>
    </xf>
    <xf numFmtId="0" fontId="10" fillId="0" borderId="0" xfId="3" applyFont="1"/>
    <xf numFmtId="165" fontId="7" fillId="0" borderId="0" xfId="1" applyNumberFormat="1" applyFont="1" applyFill="1"/>
    <xf numFmtId="165" fontId="7" fillId="0" borderId="0" xfId="8" applyNumberFormat="1" applyFont="1" applyFill="1"/>
    <xf numFmtId="164" fontId="7" fillId="0" borderId="0" xfId="3" applyNumberFormat="1" applyFont="1"/>
    <xf numFmtId="0" fontId="14" fillId="0" borderId="0" xfId="3" applyFont="1"/>
    <xf numFmtId="167" fontId="7" fillId="0" borderId="0" xfId="3" applyNumberFormat="1" applyFont="1"/>
    <xf numFmtId="165" fontId="7" fillId="0" borderId="0" xfId="3" applyNumberFormat="1" applyFont="1"/>
    <xf numFmtId="165" fontId="7" fillId="0" borderId="0" xfId="8" applyNumberFormat="1" applyFont="1" applyFill="1" applyBorder="1" applyAlignment="1">
      <alignment horizontal="right" vertical="center"/>
    </xf>
    <xf numFmtId="0" fontId="7" fillId="0" borderId="0" xfId="3" applyFont="1" applyAlignment="1">
      <alignment vertical="top"/>
    </xf>
    <xf numFmtId="0" fontId="8" fillId="0" borderId="0" xfId="3" applyFont="1"/>
    <xf numFmtId="0" fontId="15" fillId="0" borderId="0" xfId="3" applyFont="1"/>
    <xf numFmtId="1" fontId="7" fillId="0" borderId="0" xfId="8" applyNumberFormat="1" applyFont="1" applyFill="1" applyBorder="1" applyAlignment="1">
      <alignment horizontal="right" vertical="center"/>
    </xf>
    <xf numFmtId="0" fontId="15" fillId="0" borderId="0" xfId="3" quotePrefix="1" applyFont="1"/>
    <xf numFmtId="0" fontId="16" fillId="0" borderId="0" xfId="3" applyFont="1" applyAlignment="1">
      <alignment horizontal="left"/>
    </xf>
    <xf numFmtId="49" fontId="7" fillId="0" borderId="0" xfId="3" applyNumberFormat="1" applyFont="1" applyAlignment="1">
      <alignment horizontal="left"/>
    </xf>
    <xf numFmtId="0" fontId="18" fillId="2" borderId="0" xfId="3" applyFont="1" applyFill="1"/>
    <xf numFmtId="0" fontId="7" fillId="3" borderId="0" xfId="3" applyFont="1" applyFill="1"/>
    <xf numFmtId="164" fontId="7" fillId="3" borderId="0" xfId="3" applyNumberFormat="1" applyFont="1" applyFill="1" applyAlignment="1">
      <alignment horizontal="right"/>
    </xf>
    <xf numFmtId="0" fontId="7" fillId="0" borderId="25" xfId="3" applyFont="1" applyBorder="1"/>
    <xf numFmtId="166" fontId="8" fillId="0" borderId="0" xfId="3" applyNumberFormat="1" applyFont="1"/>
    <xf numFmtId="165" fontId="7" fillId="0" borderId="0" xfId="3" applyNumberFormat="1" applyFont="1" applyAlignment="1">
      <alignment vertical="center"/>
    </xf>
    <xf numFmtId="166" fontId="7" fillId="0" borderId="0" xfId="3" applyNumberFormat="1" applyFont="1" applyAlignment="1">
      <alignment vertical="center"/>
    </xf>
    <xf numFmtId="0" fontId="15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168" fontId="7" fillId="0" borderId="0" xfId="3" applyNumberFormat="1" applyFont="1" applyAlignment="1">
      <alignment horizontal="right"/>
    </xf>
    <xf numFmtId="168" fontId="7" fillId="0" borderId="0" xfId="3" applyNumberFormat="1" applyFont="1" applyAlignment="1">
      <alignment horizontal="right" vertical="center"/>
    </xf>
    <xf numFmtId="169" fontId="7" fillId="0" borderId="0" xfId="3" applyNumberFormat="1" applyFont="1"/>
    <xf numFmtId="0" fontId="9" fillId="0" borderId="0" xfId="3" quotePrefix="1" applyFont="1"/>
    <xf numFmtId="0" fontId="8" fillId="0" borderId="0" xfId="3" applyFont="1" applyAlignment="1">
      <alignment horizontal="left"/>
    </xf>
    <xf numFmtId="164" fontId="8" fillId="0" borderId="0" xfId="3" applyNumberFormat="1" applyFont="1" applyAlignment="1">
      <alignment horizontal="right" vertical="center"/>
    </xf>
    <xf numFmtId="0" fontId="8" fillId="0" borderId="0" xfId="3" applyFont="1" applyAlignment="1">
      <alignment vertical="center"/>
    </xf>
    <xf numFmtId="164" fontId="8" fillId="0" borderId="0" xfId="3" applyNumberFormat="1" applyFont="1" applyAlignment="1">
      <alignment vertical="center"/>
    </xf>
    <xf numFmtId="164" fontId="8" fillId="0" borderId="0" xfId="3" applyNumberFormat="1" applyFont="1"/>
    <xf numFmtId="166" fontId="8" fillId="0" borderId="0" xfId="3" applyNumberFormat="1" applyFont="1" applyAlignment="1">
      <alignment horizontal="right" vertical="center"/>
    </xf>
    <xf numFmtId="0" fontId="13" fillId="0" borderId="0" xfId="3" applyFont="1"/>
    <xf numFmtId="164" fontId="8" fillId="0" borderId="0" xfId="3" applyNumberFormat="1" applyFont="1" applyAlignment="1">
      <alignment horizontal="right"/>
    </xf>
    <xf numFmtId="0" fontId="8" fillId="0" borderId="17" xfId="3" applyFont="1" applyBorder="1"/>
    <xf numFmtId="1" fontId="8" fillId="0" borderId="0" xfId="3" applyNumberFormat="1" applyFont="1" applyAlignment="1">
      <alignment horizontal="right"/>
    </xf>
    <xf numFmtId="164" fontId="7" fillId="0" borderId="0" xfId="6" applyNumberFormat="1" applyFont="1" applyAlignment="1">
      <alignment horizontal="right"/>
    </xf>
    <xf numFmtId="166" fontId="8" fillId="0" borderId="0" xfId="3" applyNumberFormat="1" applyFont="1" applyAlignment="1">
      <alignment horizontal="right"/>
    </xf>
    <xf numFmtId="0" fontId="8" fillId="0" borderId="16" xfId="3" applyFont="1" applyBorder="1"/>
    <xf numFmtId="164" fontId="7" fillId="0" borderId="0" xfId="6" applyNumberFormat="1" applyFont="1"/>
    <xf numFmtId="2" fontId="7" fillId="0" borderId="0" xfId="6" applyNumberFormat="1" applyFont="1"/>
    <xf numFmtId="166" fontId="7" fillId="0" borderId="0" xfId="6" applyNumberFormat="1" applyFont="1"/>
    <xf numFmtId="165" fontId="7" fillId="0" borderId="0" xfId="6" applyNumberFormat="1" applyFont="1"/>
    <xf numFmtId="0" fontId="22" fillId="0" borderId="0" xfId="3" applyFont="1" applyAlignment="1">
      <alignment vertical="center"/>
    </xf>
    <xf numFmtId="165" fontId="8" fillId="0" borderId="0" xfId="3" applyNumberFormat="1" applyFont="1" applyAlignment="1">
      <alignment horizontal="right" vertical="center"/>
    </xf>
    <xf numFmtId="0" fontId="22" fillId="0" borderId="0" xfId="3" applyFont="1"/>
    <xf numFmtId="165" fontId="8" fillId="0" borderId="0" xfId="8" applyNumberFormat="1" applyFont="1" applyFill="1" applyBorder="1" applyAlignment="1">
      <alignment vertical="center"/>
    </xf>
    <xf numFmtId="168" fontId="8" fillId="0" borderId="0" xfId="3" applyNumberFormat="1" applyFont="1" applyAlignment="1">
      <alignment horizontal="right"/>
    </xf>
    <xf numFmtId="1" fontId="8" fillId="0" borderId="0" xfId="3" applyNumberFormat="1" applyFont="1"/>
    <xf numFmtId="169" fontId="8" fillId="0" borderId="0" xfId="3" applyNumberFormat="1" applyFont="1" applyAlignment="1">
      <alignment vertical="center"/>
    </xf>
    <xf numFmtId="164" fontId="12" fillId="0" borderId="0" xfId="3" applyNumberFormat="1" applyFont="1" applyAlignment="1">
      <alignment horizontal="right" vertical="center"/>
    </xf>
    <xf numFmtId="3" fontId="13" fillId="0" borderId="0" xfId="3" applyNumberFormat="1" applyFont="1" applyAlignment="1">
      <alignment vertical="center"/>
    </xf>
    <xf numFmtId="6" fontId="8" fillId="0" borderId="0" xfId="3" applyNumberFormat="1" applyFont="1" applyAlignment="1">
      <alignment horizontal="right"/>
    </xf>
    <xf numFmtId="165" fontId="8" fillId="0" borderId="0" xfId="3" applyNumberFormat="1" applyFont="1" applyAlignment="1">
      <alignment horizontal="right"/>
    </xf>
    <xf numFmtId="2" fontId="8" fillId="0" borderId="0" xfId="3" applyNumberFormat="1" applyFont="1" applyAlignment="1">
      <alignment horizontal="right"/>
    </xf>
    <xf numFmtId="2" fontId="8" fillId="0" borderId="0" xfId="3" applyNumberFormat="1" applyFont="1" applyAlignment="1">
      <alignment horizontal="right" vertical="center"/>
    </xf>
    <xf numFmtId="0" fontId="27" fillId="0" borderId="0" xfId="0" applyFont="1" applyAlignment="1">
      <alignment horizontal="center"/>
    </xf>
    <xf numFmtId="169" fontId="29" fillId="0" borderId="0" xfId="0" applyNumberFormat="1" applyFont="1" applyAlignment="1">
      <alignment horizontal="left" vertical="center" wrapText="1"/>
    </xf>
    <xf numFmtId="0" fontId="30" fillId="0" borderId="30" xfId="0" applyFont="1" applyBorder="1" applyAlignment="1">
      <alignment horizontal="left" vertical="center" indent="1"/>
    </xf>
    <xf numFmtId="0" fontId="30" fillId="0" borderId="0" xfId="0" applyFont="1" applyAlignment="1">
      <alignment horizontal="left" vertical="center" indent="1"/>
    </xf>
    <xf numFmtId="49" fontId="30" fillId="0" borderId="31" xfId="0" applyNumberFormat="1" applyFont="1" applyBorder="1" applyAlignment="1">
      <alignment horizontal="left" vertical="center" indent="1"/>
    </xf>
    <xf numFmtId="0" fontId="30" fillId="0" borderId="31" xfId="0" applyFont="1" applyBorder="1" applyAlignment="1">
      <alignment horizontal="left" vertical="center" indent="1"/>
    </xf>
    <xf numFmtId="49" fontId="30" fillId="0" borderId="0" xfId="0" applyNumberFormat="1" applyFont="1" applyAlignment="1">
      <alignment horizontal="left" vertical="center" indent="1"/>
    </xf>
    <xf numFmtId="0" fontId="33" fillId="0" borderId="0" xfId="3" applyFont="1" applyAlignment="1">
      <alignment horizontal="left"/>
    </xf>
    <xf numFmtId="0" fontId="33" fillId="0" borderId="0" xfId="3" applyFont="1"/>
    <xf numFmtId="0" fontId="35" fillId="0" borderId="0" xfId="3" applyFont="1" applyAlignment="1">
      <alignment horizontal="left"/>
    </xf>
    <xf numFmtId="0" fontId="33" fillId="0" borderId="0" xfId="3" applyFont="1" applyAlignment="1">
      <alignment horizontal="center" vertical="center" wrapText="1"/>
    </xf>
    <xf numFmtId="0" fontId="35" fillId="0" borderId="0" xfId="3" applyFont="1" applyAlignment="1">
      <alignment horizontal="centerContinuous" vertical="center" wrapText="1"/>
    </xf>
    <xf numFmtId="0" fontId="33" fillId="0" borderId="0" xfId="3" applyFont="1" applyAlignment="1">
      <alignment horizontal="centerContinuous" vertical="center" wrapText="1"/>
    </xf>
    <xf numFmtId="164" fontId="33" fillId="0" borderId="0" xfId="3" applyNumberFormat="1" applyFont="1" applyAlignment="1">
      <alignment vertical="center"/>
    </xf>
    <xf numFmtId="164" fontId="33" fillId="0" borderId="0" xfId="3" applyNumberFormat="1" applyFont="1" applyAlignment="1">
      <alignment horizontal="center" vertical="center"/>
    </xf>
    <xf numFmtId="164" fontId="33" fillId="0" borderId="0" xfId="3" applyNumberFormat="1" applyFont="1" applyAlignment="1">
      <alignment horizontal="right" vertical="center"/>
    </xf>
    <xf numFmtId="0" fontId="33" fillId="0" borderId="0" xfId="3" applyFont="1" applyAlignment="1">
      <alignment horizontal="center"/>
    </xf>
    <xf numFmtId="164" fontId="33" fillId="0" borderId="0" xfId="3" applyNumberFormat="1" applyFont="1" applyAlignment="1">
      <alignment horizontal="right"/>
    </xf>
    <xf numFmtId="164" fontId="33" fillId="0" borderId="0" xfId="3" applyNumberFormat="1" applyFont="1" applyAlignment="1">
      <alignment horizontal="left" indent="2"/>
    </xf>
    <xf numFmtId="0" fontId="33" fillId="0" borderId="0" xfId="3" applyFont="1" applyAlignment="1">
      <alignment horizontal="center" vertical="top" wrapText="1"/>
    </xf>
    <xf numFmtId="0" fontId="33" fillId="0" borderId="0" xfId="3" applyFont="1" applyAlignment="1">
      <alignment horizontal="left" indent="2"/>
    </xf>
    <xf numFmtId="164" fontId="33" fillId="0" borderId="0" xfId="3" applyNumberFormat="1" applyFont="1" applyAlignment="1">
      <alignment horizontal="center"/>
    </xf>
    <xf numFmtId="166" fontId="33" fillId="0" borderId="0" xfId="3" applyNumberFormat="1" applyFont="1" applyAlignment="1">
      <alignment horizontal="right"/>
    </xf>
    <xf numFmtId="164" fontId="33" fillId="0" borderId="0" xfId="3" applyNumberFormat="1" applyFont="1" applyAlignment="1">
      <alignment horizontal="left" indent="4"/>
    </xf>
    <xf numFmtId="0" fontId="33" fillId="0" borderId="0" xfId="3" applyFont="1" applyAlignment="1">
      <alignment horizontal="left" indent="4"/>
    </xf>
    <xf numFmtId="6" fontId="33" fillId="0" borderId="0" xfId="3" applyNumberFormat="1" applyFont="1" applyAlignment="1">
      <alignment horizontal="center" vertical="center" wrapText="1"/>
    </xf>
    <xf numFmtId="0" fontId="33" fillId="0" borderId="0" xfId="3" applyFont="1" applyAlignment="1">
      <alignment vertical="center"/>
    </xf>
    <xf numFmtId="6" fontId="33" fillId="0" borderId="0" xfId="3" applyNumberFormat="1" applyFont="1" applyAlignment="1">
      <alignment horizontal="center" vertical="top" wrapText="1"/>
    </xf>
    <xf numFmtId="0" fontId="33" fillId="0" borderId="0" xfId="3" applyFont="1" applyAlignment="1">
      <alignment horizontal="center" vertical="center"/>
    </xf>
    <xf numFmtId="0" fontId="35" fillId="0" borderId="0" xfId="3" quotePrefix="1" applyFont="1" applyAlignment="1">
      <alignment horizontal="left"/>
    </xf>
    <xf numFmtId="0" fontId="33" fillId="0" borderId="0" xfId="3" applyFont="1" applyAlignment="1">
      <alignment horizontal="right"/>
    </xf>
    <xf numFmtId="0" fontId="33" fillId="0" borderId="0" xfId="3" applyFont="1" applyAlignment="1">
      <alignment horizontal="left" vertical="top"/>
    </xf>
    <xf numFmtId="0" fontId="33" fillId="0" borderId="0" xfId="3" applyFont="1" applyAlignment="1">
      <alignment vertical="top"/>
    </xf>
    <xf numFmtId="6" fontId="33" fillId="0" borderId="0" xfId="3" applyNumberFormat="1" applyFont="1" applyAlignment="1">
      <alignment horizontal="right" wrapText="1"/>
    </xf>
    <xf numFmtId="0" fontId="33" fillId="0" borderId="0" xfId="3" applyFont="1" applyAlignment="1">
      <alignment horizontal="left" indent="1"/>
    </xf>
    <xf numFmtId="164" fontId="33" fillId="0" borderId="0" xfId="3" applyNumberFormat="1" applyFont="1"/>
    <xf numFmtId="166" fontId="34" fillId="0" borderId="0" xfId="3" applyNumberFormat="1" applyFont="1"/>
    <xf numFmtId="1" fontId="33" fillId="0" borderId="0" xfId="3" applyNumberFormat="1" applyFont="1"/>
    <xf numFmtId="0" fontId="33" fillId="0" borderId="0" xfId="3" applyFont="1" applyAlignment="1">
      <alignment horizontal="left" vertical="center" indent="3"/>
    </xf>
    <xf numFmtId="0" fontId="33" fillId="0" borderId="0" xfId="3" quotePrefix="1" applyFont="1" applyAlignment="1">
      <alignment horizontal="left" vertical="center" wrapText="1"/>
    </xf>
    <xf numFmtId="169" fontId="33" fillId="0" borderId="0" xfId="3" applyNumberFormat="1" applyFont="1"/>
    <xf numFmtId="168" fontId="33" fillId="0" borderId="0" xfId="3" applyNumberFormat="1" applyFont="1"/>
    <xf numFmtId="166" fontId="33" fillId="0" borderId="0" xfId="3" applyNumberFormat="1" applyFont="1"/>
    <xf numFmtId="0" fontId="34" fillId="0" borderId="0" xfId="3" quotePrefix="1" applyFont="1" applyAlignment="1">
      <alignment horizontal="left"/>
    </xf>
    <xf numFmtId="0" fontId="34" fillId="0" borderId="0" xfId="3" applyFont="1"/>
    <xf numFmtId="164" fontId="34" fillId="0" borderId="0" xfId="3" applyNumberFormat="1" applyFont="1" applyAlignment="1">
      <alignment horizontal="right" vertical="center"/>
    </xf>
    <xf numFmtId="0" fontId="34" fillId="0" borderId="0" xfId="3" applyFont="1" applyAlignment="1">
      <alignment horizontal="left" indent="1"/>
    </xf>
    <xf numFmtId="0" fontId="34" fillId="0" borderId="0" xfId="3" applyFont="1" applyAlignment="1">
      <alignment horizontal="left" wrapText="1" indent="3"/>
    </xf>
    <xf numFmtId="0" fontId="34" fillId="0" borderId="0" xfId="3" applyFont="1" applyAlignment="1">
      <alignment horizontal="left" vertical="center"/>
    </xf>
    <xf numFmtId="6" fontId="34" fillId="0" borderId="0" xfId="3" applyNumberFormat="1" applyFont="1" applyAlignment="1">
      <alignment horizontal="right" vertical="center"/>
    </xf>
    <xf numFmtId="0" fontId="34" fillId="0" borderId="0" xfId="3" quotePrefix="1" applyFont="1" applyAlignment="1">
      <alignment horizontal="left" vertical="center" wrapText="1"/>
    </xf>
    <xf numFmtId="166" fontId="34" fillId="0" borderId="0" xfId="3" applyNumberFormat="1" applyFont="1" applyAlignment="1">
      <alignment horizontal="right" vertical="center"/>
    </xf>
    <xf numFmtId="0" fontId="34" fillId="0" borderId="0" xfId="3" applyFont="1" applyAlignment="1">
      <alignment horizontal="left"/>
    </xf>
    <xf numFmtId="164" fontId="34" fillId="0" borderId="0" xfId="3" applyNumberFormat="1" applyFont="1" applyAlignment="1">
      <alignment horizontal="right"/>
    </xf>
    <xf numFmtId="166" fontId="34" fillId="0" borderId="0" xfId="3" applyNumberFormat="1" applyFont="1" applyAlignment="1">
      <alignment horizontal="right"/>
    </xf>
    <xf numFmtId="0" fontId="34" fillId="0" borderId="0" xfId="3" applyFont="1" applyAlignment="1">
      <alignment horizontal="left" vertical="center" indent="3"/>
    </xf>
    <xf numFmtId="164" fontId="34" fillId="0" borderId="0" xfId="3" applyNumberFormat="1" applyFont="1"/>
    <xf numFmtId="6" fontId="34" fillId="0" borderId="0" xfId="3" applyNumberFormat="1" applyFont="1" applyAlignment="1">
      <alignment horizontal="right" vertical="top"/>
    </xf>
    <xf numFmtId="0" fontId="34" fillId="0" borderId="0" xfId="3" applyFont="1" applyAlignment="1">
      <alignment horizontal="center" vertical="center" wrapText="1"/>
    </xf>
    <xf numFmtId="0" fontId="34" fillId="0" borderId="0" xfId="3" applyFont="1" applyAlignment="1">
      <alignment horizontal="left" vertical="center" wrapText="1"/>
    </xf>
    <xf numFmtId="0" fontId="34" fillId="0" borderId="0" xfId="3" applyFont="1" applyAlignment="1">
      <alignment horizontal="right"/>
    </xf>
    <xf numFmtId="169" fontId="34" fillId="0" borderId="0" xfId="3" applyNumberFormat="1" applyFont="1"/>
    <xf numFmtId="168" fontId="34" fillId="0" borderId="0" xfId="3" applyNumberFormat="1" applyFont="1"/>
    <xf numFmtId="0" fontId="34" fillId="0" borderId="0" xfId="3" applyFont="1" applyAlignment="1">
      <alignment horizontal="left" vertical="center" wrapText="1" indent="1"/>
    </xf>
    <xf numFmtId="0" fontId="34" fillId="0" borderId="0" xfId="3" applyFont="1" applyAlignment="1">
      <alignment horizontal="left" vertical="center" indent="1"/>
    </xf>
    <xf numFmtId="166" fontId="33" fillId="0" borderId="0" xfId="3" applyNumberFormat="1" applyFont="1" applyAlignment="1">
      <alignment horizontal="right" vertical="center"/>
    </xf>
    <xf numFmtId="6" fontId="34" fillId="0" borderId="0" xfId="3" applyNumberFormat="1" applyFont="1" applyAlignment="1">
      <alignment horizontal="right"/>
    </xf>
    <xf numFmtId="0" fontId="34" fillId="0" borderId="12" xfId="3" applyFont="1" applyBorder="1" applyAlignment="1">
      <alignment horizontal="left"/>
    </xf>
    <xf numFmtId="0" fontId="34" fillId="0" borderId="0" xfId="3" applyFont="1" applyAlignment="1">
      <alignment horizontal="left" vertical="center" wrapText="1" indent="3"/>
    </xf>
    <xf numFmtId="166" fontId="34" fillId="0" borderId="0" xfId="3" applyNumberFormat="1" applyFont="1" applyAlignment="1">
      <alignment vertical="center"/>
    </xf>
    <xf numFmtId="0" fontId="34" fillId="0" borderId="16" xfId="3" applyFont="1" applyBorder="1"/>
    <xf numFmtId="0" fontId="38" fillId="6" borderId="0" xfId="3" applyFont="1" applyFill="1" applyAlignment="1">
      <alignment horizontal="center" vertical="center"/>
    </xf>
    <xf numFmtId="0" fontId="38" fillId="6" borderId="13" xfId="3" applyFont="1" applyFill="1" applyBorder="1" applyAlignment="1">
      <alignment horizontal="center" vertical="center" wrapText="1"/>
    </xf>
    <xf numFmtId="0" fontId="38" fillId="6" borderId="0" xfId="3" applyFont="1" applyFill="1" applyAlignment="1">
      <alignment horizontal="left"/>
    </xf>
    <xf numFmtId="0" fontId="38" fillId="6" borderId="14" xfId="3" applyFont="1" applyFill="1" applyBorder="1" applyAlignment="1">
      <alignment horizontal="center" vertical="center" wrapText="1"/>
    </xf>
    <xf numFmtId="0" fontId="38" fillId="6" borderId="15" xfId="3" applyFont="1" applyFill="1" applyBorder="1" applyAlignment="1">
      <alignment horizontal="center" vertical="center" wrapText="1"/>
    </xf>
    <xf numFmtId="164" fontId="32" fillId="5" borderId="32" xfId="0" applyNumberFormat="1" applyFont="1" applyFill="1" applyBorder="1" applyAlignment="1">
      <alignment horizontal="left" vertical="center" indent="2"/>
    </xf>
    <xf numFmtId="164" fontId="28" fillId="5" borderId="32" xfId="0" applyNumberFormat="1" applyFont="1" applyFill="1" applyBorder="1" applyAlignment="1">
      <alignment horizontal="left" vertical="center" indent="2"/>
    </xf>
    <xf numFmtId="0" fontId="40" fillId="0" borderId="0" xfId="0" applyFont="1"/>
    <xf numFmtId="0" fontId="41" fillId="0" borderId="0" xfId="2" applyFont="1" applyFill="1" applyAlignment="1" applyProtection="1">
      <alignment horizontal="left" vertical="center"/>
    </xf>
    <xf numFmtId="2" fontId="41" fillId="0" borderId="0" xfId="2" applyNumberFormat="1" applyFont="1" applyFill="1" applyAlignment="1" applyProtection="1">
      <alignment horizontal="left" vertical="center"/>
    </xf>
    <xf numFmtId="0" fontId="38" fillId="6" borderId="0" xfId="3" applyFont="1" applyFill="1"/>
    <xf numFmtId="0" fontId="38" fillId="6" borderId="3" xfId="3" applyFont="1" applyFill="1" applyBorder="1" applyAlignment="1">
      <alignment horizontal="center" vertical="center" wrapText="1"/>
    </xf>
    <xf numFmtId="0" fontId="38" fillId="6" borderId="4" xfId="3" applyFont="1" applyFill="1" applyBorder="1" applyAlignment="1">
      <alignment horizontal="center" vertical="center" wrapText="1"/>
    </xf>
    <xf numFmtId="0" fontId="38" fillId="6" borderId="4" xfId="3" applyFont="1" applyFill="1" applyBorder="1"/>
    <xf numFmtId="0" fontId="38" fillId="6" borderId="8" xfId="3" applyFont="1" applyFill="1" applyBorder="1"/>
    <xf numFmtId="0" fontId="38" fillId="6" borderId="9" xfId="3" applyFont="1" applyFill="1" applyBorder="1"/>
    <xf numFmtId="6" fontId="39" fillId="6" borderId="2" xfId="3" applyNumberFormat="1" applyFont="1" applyFill="1" applyBorder="1" applyAlignment="1">
      <alignment horizontal="center" vertical="center" wrapText="1"/>
    </xf>
    <xf numFmtId="0" fontId="38" fillId="6" borderId="2" xfId="3" applyFont="1" applyFill="1" applyBorder="1" applyAlignment="1">
      <alignment horizontal="center" vertical="center" wrapText="1"/>
    </xf>
    <xf numFmtId="0" fontId="38" fillId="6" borderId="0" xfId="3" applyFont="1" applyFill="1" applyAlignment="1">
      <alignment horizontal="left" wrapText="1"/>
    </xf>
    <xf numFmtId="0" fontId="39" fillId="6" borderId="0" xfId="3" applyFont="1" applyFill="1" applyAlignment="1">
      <alignment horizontal="left"/>
    </xf>
    <xf numFmtId="0" fontId="38" fillId="6" borderId="8" xfId="3" applyFont="1" applyFill="1" applyBorder="1" applyAlignment="1">
      <alignment horizontal="center" vertical="center" wrapText="1"/>
    </xf>
    <xf numFmtId="0" fontId="38" fillId="6" borderId="5" xfId="3" applyFont="1" applyFill="1" applyBorder="1" applyAlignment="1">
      <alignment horizontal="left" wrapText="1"/>
    </xf>
    <xf numFmtId="0" fontId="38" fillId="6" borderId="12" xfId="3" applyFont="1" applyFill="1" applyBorder="1"/>
    <xf numFmtId="0" fontId="38" fillId="6" borderId="6" xfId="3" applyFont="1" applyFill="1" applyBorder="1" applyAlignment="1">
      <alignment horizontal="center" vertical="center" wrapText="1"/>
    </xf>
    <xf numFmtId="0" fontId="39" fillId="6" borderId="4" xfId="3" applyFont="1" applyFill="1" applyBorder="1"/>
    <xf numFmtId="2" fontId="38" fillId="6" borderId="26" xfId="3" applyNumberFormat="1" applyFont="1" applyFill="1" applyBorder="1" applyAlignment="1">
      <alignment horizontal="center" vertical="center" wrapText="1"/>
    </xf>
    <xf numFmtId="2" fontId="38" fillId="6" borderId="2" xfId="3" applyNumberFormat="1" applyFont="1" applyFill="1" applyBorder="1" applyAlignment="1">
      <alignment horizontal="center" vertical="center" wrapText="1"/>
    </xf>
    <xf numFmtId="0" fontId="38" fillId="6" borderId="8" xfId="3" applyFont="1" applyFill="1" applyBorder="1" applyAlignment="1">
      <alignment horizontal="left" wrapText="1"/>
    </xf>
    <xf numFmtId="0" fontId="33" fillId="0" borderId="33" xfId="3" applyFont="1" applyBorder="1"/>
    <xf numFmtId="0" fontId="34" fillId="0" borderId="33" xfId="3" applyFont="1" applyBorder="1"/>
    <xf numFmtId="0" fontId="13" fillId="0" borderId="0" xfId="3" applyFont="1" applyAlignment="1">
      <alignment horizontal="left" wrapText="1"/>
    </xf>
    <xf numFmtId="0" fontId="8" fillId="0" borderId="33" xfId="3" applyFont="1" applyBorder="1"/>
    <xf numFmtId="164" fontId="34" fillId="0" borderId="33" xfId="3" applyNumberFormat="1" applyFont="1" applyBorder="1"/>
    <xf numFmtId="0" fontId="21" fillId="0" borderId="0" xfId="3" applyFont="1"/>
    <xf numFmtId="0" fontId="26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 wrapText="1"/>
    </xf>
    <xf numFmtId="0" fontId="5" fillId="0" borderId="0" xfId="3" applyFont="1" applyAlignment="1">
      <alignment horizontal="center" wrapText="1"/>
    </xf>
    <xf numFmtId="0" fontId="13" fillId="0" borderId="0" xfId="3" applyFont="1"/>
    <xf numFmtId="0" fontId="38" fillId="6" borderId="13" xfId="3" applyFont="1" applyFill="1" applyBorder="1" applyAlignment="1">
      <alignment horizontal="center" vertical="center" wrapText="1"/>
    </xf>
    <xf numFmtId="0" fontId="39" fillId="6" borderId="13" xfId="3" applyFont="1" applyFill="1" applyBorder="1" applyAlignment="1">
      <alignment horizontal="center" vertical="center" wrapText="1"/>
    </xf>
    <xf numFmtId="0" fontId="38" fillId="6" borderId="0" xfId="3" applyFont="1" applyFill="1" applyAlignment="1">
      <alignment horizontal="center" vertical="center" wrapText="1"/>
    </xf>
    <xf numFmtId="0" fontId="39" fillId="6" borderId="0" xfId="3" applyFont="1" applyFill="1" applyAlignment="1">
      <alignment horizontal="center" vertical="center" wrapText="1"/>
    </xf>
    <xf numFmtId="0" fontId="38" fillId="6" borderId="1" xfId="3" applyFont="1" applyFill="1" applyBorder="1" applyAlignment="1">
      <alignment horizontal="center" vertical="center" wrapText="1"/>
    </xf>
    <xf numFmtId="0" fontId="39" fillId="6" borderId="3" xfId="3" applyFont="1" applyFill="1" applyBorder="1" applyAlignment="1">
      <alignment horizontal="center" vertical="center" wrapText="1"/>
    </xf>
    <xf numFmtId="0" fontId="39" fillId="6" borderId="9" xfId="3" applyFont="1" applyFill="1" applyBorder="1" applyAlignment="1">
      <alignment horizontal="center" vertical="center" wrapText="1"/>
    </xf>
    <xf numFmtId="0" fontId="38" fillId="6" borderId="18" xfId="3" applyFont="1" applyFill="1" applyBorder="1" applyAlignment="1">
      <alignment horizontal="center" vertical="center" wrapText="1"/>
    </xf>
    <xf numFmtId="0" fontId="17" fillId="2" borderId="0" xfId="3" applyFont="1" applyFill="1" applyAlignment="1">
      <alignment horizontal="center" vertical="center" wrapText="1"/>
    </xf>
    <xf numFmtId="0" fontId="19" fillId="2" borderId="19" xfId="3" applyFont="1" applyFill="1" applyBorder="1" applyAlignment="1">
      <alignment horizontal="center" vertical="center" wrapText="1"/>
    </xf>
    <xf numFmtId="0" fontId="19" fillId="2" borderId="20" xfId="3" applyFont="1" applyFill="1" applyBorder="1" applyAlignment="1">
      <alignment horizontal="center" vertical="center" wrapText="1"/>
    </xf>
    <xf numFmtId="0" fontId="19" fillId="2" borderId="21" xfId="3" applyFont="1" applyFill="1" applyBorder="1" applyAlignment="1">
      <alignment horizontal="center" vertical="center" wrapText="1"/>
    </xf>
    <xf numFmtId="0" fontId="19" fillId="2" borderId="22" xfId="3" applyFont="1" applyFill="1" applyBorder="1" applyAlignment="1">
      <alignment horizontal="center" vertical="center" wrapText="1"/>
    </xf>
    <xf numFmtId="0" fontId="19" fillId="2" borderId="23" xfId="3" applyFont="1" applyFill="1" applyBorder="1" applyAlignment="1">
      <alignment horizontal="center" vertical="center" wrapText="1"/>
    </xf>
    <xf numFmtId="0" fontId="19" fillId="2" borderId="24" xfId="3" applyFont="1" applyFill="1" applyBorder="1" applyAlignment="1">
      <alignment horizontal="center" vertical="center" wrapText="1"/>
    </xf>
    <xf numFmtId="0" fontId="5" fillId="0" borderId="0" xfId="3" applyFont="1" applyAlignment="1">
      <alignment horizontal="center" vertical="center" wrapText="1"/>
    </xf>
    <xf numFmtId="0" fontId="38" fillId="6" borderId="4" xfId="3" applyFont="1" applyFill="1" applyBorder="1" applyAlignment="1">
      <alignment horizontal="center" vertical="center" wrapText="1"/>
    </xf>
    <xf numFmtId="0" fontId="39" fillId="6" borderId="6" xfId="3" applyFont="1" applyFill="1" applyBorder="1" applyAlignment="1">
      <alignment horizontal="center" vertical="center" wrapText="1"/>
    </xf>
    <xf numFmtId="0" fontId="39" fillId="6" borderId="10" xfId="3" applyFont="1" applyFill="1" applyBorder="1" applyAlignment="1">
      <alignment horizontal="center" vertical="center" wrapText="1"/>
    </xf>
    <xf numFmtId="0" fontId="38" fillId="6" borderId="26" xfId="3" applyFont="1" applyFill="1" applyBorder="1" applyAlignment="1">
      <alignment horizontal="center" vertical="center" wrapText="1"/>
    </xf>
    <xf numFmtId="0" fontId="39" fillId="6" borderId="27" xfId="3" applyFont="1" applyFill="1" applyBorder="1" applyAlignment="1">
      <alignment horizontal="center" vertical="center" wrapText="1"/>
    </xf>
    <xf numFmtId="0" fontId="39" fillId="6" borderId="7" xfId="3" applyFont="1" applyFill="1" applyBorder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38" fillId="6" borderId="28" xfId="3" applyFont="1" applyFill="1" applyBorder="1" applyAlignment="1">
      <alignment horizontal="center" vertical="center" wrapText="1"/>
    </xf>
    <xf numFmtId="0" fontId="13" fillId="0" borderId="0" xfId="3" applyFont="1" applyAlignment="1">
      <alignment horizontal="center" wrapText="1"/>
    </xf>
    <xf numFmtId="0" fontId="0" fillId="0" borderId="0" xfId="0" applyAlignment="1">
      <alignment horizontal="center" wrapText="1"/>
    </xf>
    <xf numFmtId="0" fontId="20" fillId="0" borderId="0" xfId="3" applyFont="1" applyAlignment="1">
      <alignment horizontal="center" vertical="center" wrapText="1"/>
    </xf>
    <xf numFmtId="0" fontId="39" fillId="6" borderId="8" xfId="3" applyFont="1" applyFill="1" applyBorder="1" applyAlignment="1">
      <alignment horizontal="center" vertical="center" wrapText="1"/>
    </xf>
    <xf numFmtId="0" fontId="21" fillId="0" borderId="0" xfId="3" applyFont="1" applyAlignment="1">
      <alignment horizontal="left" wrapText="1"/>
    </xf>
    <xf numFmtId="2" fontId="5" fillId="0" borderId="0" xfId="3" applyNumberFormat="1" applyFont="1" applyAlignment="1">
      <alignment horizontal="center" wrapText="1"/>
    </xf>
    <xf numFmtId="0" fontId="38" fillId="6" borderId="3" xfId="3" applyFont="1" applyFill="1" applyBorder="1" applyAlignment="1">
      <alignment horizontal="center" vertical="center" wrapText="1"/>
    </xf>
    <xf numFmtId="0" fontId="39" fillId="6" borderId="1" xfId="3" applyFont="1" applyFill="1" applyBorder="1" applyAlignment="1">
      <alignment horizontal="center" vertical="center" wrapText="1"/>
    </xf>
    <xf numFmtId="0" fontId="38" fillId="6" borderId="27" xfId="3" applyFont="1" applyFill="1" applyBorder="1" applyAlignment="1">
      <alignment horizontal="center" vertical="center" wrapText="1"/>
    </xf>
    <xf numFmtId="0" fontId="38" fillId="6" borderId="7" xfId="3" applyFont="1" applyFill="1" applyBorder="1" applyAlignment="1">
      <alignment horizontal="center" vertical="center" wrapText="1"/>
    </xf>
    <xf numFmtId="6" fontId="34" fillId="0" borderId="0" xfId="3" applyNumberFormat="1" applyFont="1" applyAlignment="1">
      <alignment horizontal="right" vertical="center" wrapText="1"/>
    </xf>
    <xf numFmtId="0" fontId="34" fillId="0" borderId="0" xfId="3" applyFont="1" applyAlignment="1">
      <alignment horizontal="right" vertical="center" wrapText="1"/>
    </xf>
    <xf numFmtId="0" fontId="13" fillId="0" borderId="0" xfId="3" applyFont="1" applyAlignment="1">
      <alignment horizontal="left" wrapText="1"/>
    </xf>
    <xf numFmtId="6" fontId="34" fillId="0" borderId="0" xfId="3" applyNumberFormat="1" applyFont="1" applyAlignment="1">
      <alignment horizontal="right" wrapText="1"/>
    </xf>
    <xf numFmtId="0" fontId="34" fillId="0" borderId="0" xfId="3" applyFont="1" applyAlignment="1">
      <alignment horizontal="right" wrapText="1"/>
    </xf>
    <xf numFmtId="2" fontId="38" fillId="6" borderId="26" xfId="3" applyNumberFormat="1" applyFont="1" applyFill="1" applyBorder="1" applyAlignment="1">
      <alignment horizontal="center" vertical="center" wrapText="1"/>
    </xf>
    <xf numFmtId="0" fontId="39" fillId="6" borderId="7" xfId="3" applyFont="1" applyFill="1" applyBorder="1"/>
    <xf numFmtId="0" fontId="39" fillId="6" borderId="27" xfId="3" applyFont="1" applyFill="1" applyBorder="1"/>
    <xf numFmtId="0" fontId="38" fillId="6" borderId="9" xfId="3" applyFont="1" applyFill="1" applyBorder="1" applyAlignment="1">
      <alignment horizontal="center" vertical="center" wrapText="1"/>
    </xf>
    <xf numFmtId="0" fontId="38" fillId="6" borderId="12" xfId="3" applyFont="1" applyFill="1" applyBorder="1" applyAlignment="1">
      <alignment horizontal="center" vertical="center" wrapText="1"/>
    </xf>
    <xf numFmtId="0" fontId="38" fillId="6" borderId="8" xfId="3" applyFont="1" applyFill="1" applyBorder="1" applyAlignment="1">
      <alignment horizontal="center" vertical="center" wrapText="1"/>
    </xf>
    <xf numFmtId="0" fontId="13" fillId="0" borderId="17" xfId="3" applyFont="1" applyBorder="1" applyAlignment="1">
      <alignment horizontal="left" wrapText="1"/>
    </xf>
    <xf numFmtId="0" fontId="38" fillId="6" borderId="10" xfId="3" applyFont="1" applyFill="1" applyBorder="1" applyAlignment="1">
      <alignment horizontal="center" vertical="center" wrapText="1"/>
    </xf>
    <xf numFmtId="0" fontId="39" fillId="6" borderId="13" xfId="3" applyFont="1" applyFill="1" applyBorder="1"/>
    <xf numFmtId="0" fontId="39" fillId="6" borderId="12" xfId="3" applyFont="1" applyFill="1" applyBorder="1" applyAlignment="1">
      <alignment horizontal="center" vertical="center" wrapText="1"/>
    </xf>
  </cellXfs>
  <cellStyles count="16">
    <cellStyle name="%" xfId="10" xr:uid="{00000000-0005-0000-0000-000000000000}"/>
    <cellStyle name="% 2" xfId="5" xr:uid="{00000000-0005-0000-0000-000001000000}"/>
    <cellStyle name="CABECALHO" xfId="7" xr:uid="{00000000-0005-0000-0000-000002000000}"/>
    <cellStyle name="DADOS" xfId="11" xr:uid="{00000000-0005-0000-0000-000003000000}"/>
    <cellStyle name="Hyperlink" xfId="2" builtinId="8"/>
    <cellStyle name="Normal" xfId="0" builtinId="0"/>
    <cellStyle name="Normal 2" xfId="4" xr:uid="{00000000-0005-0000-0000-000006000000}"/>
    <cellStyle name="Normal 2 2" xfId="12" xr:uid="{00000000-0005-0000-0000-000007000000}"/>
    <cellStyle name="Normal 3" xfId="3" xr:uid="{00000000-0005-0000-0000-000008000000}"/>
    <cellStyle name="Normal 4" xfId="6" xr:uid="{00000000-0005-0000-0000-000009000000}"/>
    <cellStyle name="Normal 5" xfId="9" xr:uid="{00000000-0005-0000-0000-00000A000000}"/>
    <cellStyle name="NUMLINHA" xfId="13" xr:uid="{00000000-0005-0000-0000-00000B000000}"/>
    <cellStyle name="Percent" xfId="1" builtinId="5"/>
    <cellStyle name="Percent 2" xfId="8" xr:uid="{00000000-0005-0000-0000-00000D000000}"/>
    <cellStyle name="Percent 3" xfId="14" xr:uid="{00000000-0005-0000-0000-00000E000000}"/>
    <cellStyle name="Standard_WBBasis" xfId="15" xr:uid="{00000000-0005-0000-0000-00000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Custom 4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D0CC9C"/>
      </a:accent2>
      <a:accent3>
        <a:srgbClr val="7F8FA9"/>
      </a:accent3>
      <a:accent4>
        <a:srgbClr val="4A66AC"/>
      </a:accent4>
      <a:accent5>
        <a:srgbClr val="7B763A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37"/>
  <sheetViews>
    <sheetView showGridLines="0" tabSelected="1" zoomScale="99" zoomScaleNormal="99" workbookViewId="0"/>
  </sheetViews>
  <sheetFormatPr defaultColWidth="8.85546875" defaultRowHeight="15"/>
  <cols>
    <col min="1" max="1" width="131" style="1" customWidth="1"/>
  </cols>
  <sheetData>
    <row r="1" spans="1:1" ht="18" customHeight="1">
      <c r="A1" s="157" t="s">
        <v>116</v>
      </c>
    </row>
    <row r="2" spans="1:1" ht="5.25" customHeight="1">
      <c r="A2"/>
    </row>
    <row r="3" spans="1:1">
      <c r="A3" s="1" t="s">
        <v>0</v>
      </c>
    </row>
    <row r="4" spans="1:1" ht="6.75" customHeight="1"/>
    <row r="5" spans="1:1" s="159" customFormat="1" ht="15" customHeight="1">
      <c r="A5" s="160" t="str">
        <f>+'Quadro 1'!$A$1</f>
        <v xml:space="preserve">Quadro 1 - UCDR - Principais resultados e alguns indicadores </v>
      </c>
    </row>
    <row r="6" spans="1:1" s="159" customFormat="1" ht="15" customHeight="1">
      <c r="A6" s="160" t="str">
        <f>+'Quadro 2'!$A$1</f>
        <v>Quadro 2 - UCDR - Número de estabelecimentos, segundo a atividade, por NUTS II</v>
      </c>
    </row>
    <row r="7" spans="1:1" s="159" customFormat="1" ht="15" customHeight="1">
      <c r="A7" s="160" t="str">
        <f>+'Quadro 3'!$A$1</f>
        <v>Quadro 3 - UCDR - Volume de Vendas, segundo a atividade, por NUTS II</v>
      </c>
    </row>
    <row r="8" spans="1:1" s="159" customFormat="1" ht="15" customHeight="1">
      <c r="A8" s="160" t="str">
        <f>+'Quadro 4'!$A$1</f>
        <v>Quadro 4 - UCDR - Pessoal ao Serviço, segundo a atividade, por NUTS II</v>
      </c>
    </row>
    <row r="9" spans="1:1" s="159" customFormat="1" ht="15" customHeight="1">
      <c r="A9" s="160" t="str">
        <f>+'Quadro 5'!$A$1</f>
        <v>Quadro 5 - UCDR - Número de estabelecimentos, segundo a atividade, por escalões de AEV</v>
      </c>
    </row>
    <row r="10" spans="1:1" s="159" customFormat="1" ht="15" customHeight="1">
      <c r="A10" s="160" t="str">
        <f>+'Quadro 6'!$A$1</f>
        <v>Quadro 6 - UCDR - Volume de Vendas, segundo a atividade, por escalões de AEV</v>
      </c>
    </row>
    <row r="11" spans="1:1" s="159" customFormat="1" ht="15" customHeight="1">
      <c r="A11" s="160" t="str">
        <f>+'Quadro 7'!$A$1</f>
        <v>Quadro 7 - UCDR - Pessoal ao Serviço, segundo a atividade, por escalões de AEV</v>
      </c>
    </row>
    <row r="12" spans="1:1" s="159" customFormat="1" ht="15" customHeight="1">
      <c r="A12" s="160" t="str">
        <f>+'Quadro 8'!$A$1</f>
        <v>Quadro 8 - UCDR - Número de estabelecimentos, segundo a atividade, por ano de abertura</v>
      </c>
    </row>
    <row r="13" spans="1:1" s="159" customFormat="1" ht="15" customHeight="1">
      <c r="A13" s="160" t="str">
        <f>+'Quadro 9'!$A$1</f>
        <v>Quadro 9 - UCDR - Síntese dos principais resultados
- Estabelecimentos de Comércio a retalho alimentar ou com predominância alimentar, por NUTS II  -</v>
      </c>
    </row>
    <row r="14" spans="1:1" s="159" customFormat="1" ht="15" customHeight="1">
      <c r="A14" s="160" t="str">
        <f>+'Quadro 10'!$A$1</f>
        <v>Quadro 10 - UCDR - Síntese dos principais resultados
- Estabelecimentos de Comércio a retalho alimentar ou com predominância alimentar - por escalões de AEV</v>
      </c>
    </row>
    <row r="15" spans="1:1" s="159" customFormat="1" ht="15" customHeight="1">
      <c r="A15" s="160" t="str">
        <f>+'Quadro 11'!$A$1</f>
        <v>Quadro 11 - UCDR - Alguns indicadores relacionados com a população residente
 - Comércio a retalho alimentar ou com predominância alimentar,  por NUTS II</v>
      </c>
    </row>
    <row r="16" spans="1:1" s="159" customFormat="1" ht="15" customHeight="1">
      <c r="A16" s="161" t="str">
        <f>+'Quadro 12'!$A$1</f>
        <v>Quadro 12 - UCDR - Volume de Vendas do Comércio a retalho alimentar ou com predominância alimentar, segundo a Categoria de produtos, por NUTS II</v>
      </c>
    </row>
    <row r="17" spans="1:1" s="159" customFormat="1" ht="15" customHeight="1">
      <c r="A17" s="161" t="str">
        <f>+'Quadro 13'!$A$1</f>
        <v>Quadro 13 - UCDR - Distribuição do Volume de Vendas do Comércio a retalho alimentar ou com predominância alimentar, segundo a Categoria de produtos, por NUTS II</v>
      </c>
    </row>
    <row r="18" spans="1:1" s="159" customFormat="1" ht="15" customHeight="1">
      <c r="A18" s="160" t="str">
        <f>+'Quadro 14'!$A$1</f>
        <v>Quadro 14 - UCDR - Volume de Vendas do Comércio a retalho alimentar ou com predominância alimentar, segundo a Categoria de produtos, por escalões de AEV</v>
      </c>
    </row>
    <row r="19" spans="1:1" s="159" customFormat="1" ht="15" customHeight="1">
      <c r="A19" s="160" t="str">
        <f>+'Quadro 15'!$A$1</f>
        <v>Quadro 15 - UCDR - Distribuição do Volume de Vendas do Comércio a retalho alimentar ou com predominância alimentar, segundo a Categoria de produtos, por escalões de AEV</v>
      </c>
    </row>
    <row r="20" spans="1:1" s="159" customFormat="1" ht="15" customHeight="1">
      <c r="A20" s="160" t="str">
        <f>+'Quadro 16'!$A$1</f>
        <v>Quadro 16 - UCDR - Importância do Volume de Vendas de produtos de Marca Própria, no total das vendas do Retalho alimentar ou com predominância alimentar, por NUTS II</v>
      </c>
    </row>
    <row r="21" spans="1:1" s="159" customFormat="1" ht="15" customHeight="1">
      <c r="A21" s="160" t="str">
        <f>+'Quadro 17'!$A$1</f>
        <v>Quadro 17 - UCDR - Importância do Volume de Vendas de produtos de Marca Própria, no total das vendas do Retalho alimentar ou com predominância alimentar, por escalões de AEV</v>
      </c>
    </row>
    <row r="22" spans="1:1" s="159" customFormat="1" ht="15" customHeight="1">
      <c r="A22" s="160" t="str">
        <f>+'Quadro 18'!$A$1</f>
        <v>Quadro 18 - UCDR - Proporção do Volume de Vendas no Comércio a retalho alimentar ou com predominância alimentar, segundo o Meio de Pagamento, por escalões de AEV</v>
      </c>
    </row>
    <row r="23" spans="1:1" s="159" customFormat="1" ht="15" customHeight="1">
      <c r="A23" s="160" t="str">
        <f>+'Quadro 19'!$A$1</f>
        <v>Quadro 19 - UCDR - Proporção do Volume de Vendas no Comércio a retalho alimentar ou com predominância alimentar, segundo o Meio de Pagamento, por NUTS II</v>
      </c>
    </row>
    <row r="24" spans="1:1" s="159" customFormat="1" ht="15" customHeight="1">
      <c r="A24" s="160" t="str">
        <f>+'Quadro 20'!$A$1</f>
        <v>Quadro 20 - UCDR - Comércio a retalho alimentar ou com predominância alimentar, segundo as suas características - Infraestruturas e Equipamento - por escalões de AEV</v>
      </c>
    </row>
    <row r="25" spans="1:1" s="159" customFormat="1" ht="15" customHeight="1">
      <c r="A25" s="160" t="str">
        <f>+'Quadro 21'!$A$1</f>
        <v xml:space="preserve">Quadro 21 - UCDR - Síntese dos principais resultados
- Estabelecimentos de Comércio a retalho não alimentar ou sem predominância alimentar, por NUTS II -  </v>
      </c>
    </row>
    <row r="26" spans="1:1" s="159" customFormat="1" ht="15" customHeight="1">
      <c r="A26" s="160" t="str">
        <f>+'Quadro 22'!$A$1</f>
        <v xml:space="preserve">Quadro 22 - UCDR - Síntese dos principais resultados
 - Estabelecimentos de Comércio a retalho não alimentar ou sem predominância alimentar, por escalões de AEV </v>
      </c>
    </row>
    <row r="27" spans="1:1" s="159" customFormat="1" ht="15" customHeight="1">
      <c r="A27" s="160" t="str">
        <f>+'Quadro 23'!$A$1</f>
        <v xml:space="preserve">Quadro 23 - UCDR - Alguns indicadores relacionados com a população residente
 - Comércio a retalho não alimentar ou sem predominância alimentar, por NUTS II </v>
      </c>
    </row>
    <row r="28" spans="1:1" s="159" customFormat="1" ht="15" customHeight="1">
      <c r="A28" s="161" t="str">
        <f>+'Quadro 24'!$A$1</f>
        <v>Quadro 24 - UCDR - Volume de Vendas no Comércio a retalho não alimentar ou sem predominância alimentar, segundo a Categoria de produtos, por NUTS II</v>
      </c>
    </row>
    <row r="29" spans="1:1" s="159" customFormat="1" ht="15" customHeight="1">
      <c r="A29" s="161" t="str">
        <f>+'Quadro 25'!$A$1</f>
        <v>Quadro 25 - UCDR - Distribuição do Volume de Vendas no Comércio a retalho não alimentar ou sem predominância alimentar, segundo a Categoria de produtos, por NUTS II</v>
      </c>
    </row>
    <row r="30" spans="1:1" s="159" customFormat="1" ht="15" customHeight="1">
      <c r="A30" s="160" t="str">
        <f>+'Quadro 26'!$A$1</f>
        <v>Quadro 26 - UCDR - Volume de Vendas no Comércio a retalho não alimentar ou sem predominância alimentar, por Categoria de produtos, segundo os escalões de AEV</v>
      </c>
    </row>
    <row r="31" spans="1:1" s="159" customFormat="1" ht="15" customHeight="1">
      <c r="A31" s="160" t="str">
        <f>+'Quadro 27'!$A$1</f>
        <v>Quadro 27 - UCDR - Distribuição do Volume de Vendas no Comércio a retalho não alimentar ou sem predominância alimentar, por Categoria de produtos, segundo os escalões de AEV</v>
      </c>
    </row>
    <row r="32" spans="1:1" s="159" customFormat="1" ht="15" customHeight="1">
      <c r="A32" s="160" t="str">
        <f>+'Quadro 28'!$A$1</f>
        <v>Quadro 28 - UCDR - Importância do Volume de Vendas de produtos de Marca Própria, no total das vendas do Retalho não alimentar ou sem predominância alimentar, por NUTS II</v>
      </c>
    </row>
    <row r="33" spans="1:1" s="159" customFormat="1" ht="15" customHeight="1">
      <c r="A33" s="160" t="str">
        <f>+'Quadro 29'!$A$1</f>
        <v>Quadro 29 - UCDR - Importância do Volume de Vendas de produtos de Marca Própria, no total das vendas do Retalho não alimentar ou sem predominância alimentar, segundo os escalões de AEV</v>
      </c>
    </row>
    <row r="34" spans="1:1" s="159" customFormat="1" ht="15" customHeight="1">
      <c r="A34" s="160" t="str">
        <f>+'Quadro 30'!$A$1</f>
        <v>Quadro 30 - UCDR - Proporção do Volume de Vendas no Comércio a retalho não alimentar ou sem predominância alimentar, segundo o Meio de Pagamento, por escalões de AEV</v>
      </c>
    </row>
    <row r="35" spans="1:1" s="159" customFormat="1" ht="15" customHeight="1">
      <c r="A35" s="160" t="str">
        <f>+'Quadro 31'!$A$1</f>
        <v>Quadro 31 - UCDR - Proporção do Volume de Vendas no Comércio a retalho não alimentar ou sem predominância alimentar, segundo o Meio de Pagamento, por NUTS II</v>
      </c>
    </row>
    <row r="36" spans="1:1" s="159" customFormat="1" ht="15" customHeight="1">
      <c r="A36" s="160" t="str">
        <f>+'Quadro 32'!$A$1</f>
        <v>Quadro 32 - UCDR - Comércio a retalho não alimentar ou sem predominância alimentar, segundo as suas características - Infraestruturas e Equipamento, por escalões de AEV</v>
      </c>
    </row>
    <row r="37" spans="1:1">
      <c r="A37" s="2"/>
    </row>
  </sheetData>
  <hyperlinks>
    <hyperlink ref="A5" location="'Quadro 1'!Print_Area" display="'Quadro 1'!Print_Area" xr:uid="{00000000-0004-0000-0000-000000000000}"/>
    <hyperlink ref="A6" location="'Quadro 2'!Print_Area" display="'Quadro 2'!Print_Area" xr:uid="{00000000-0004-0000-0000-000001000000}"/>
    <hyperlink ref="A7:A8" location="'28'!A1" display="Quadro 28 - UCDR - Número de estabelecimentos, segundo a atividade, por NUTS II" xr:uid="{00000000-0004-0000-0000-000002000000}"/>
    <hyperlink ref="A9:A36" location="'28'!A1" display="Quadro 28 - UCDR - Número de estabelecimentos, segundo a atividade, por NUTS II" xr:uid="{00000000-0004-0000-0000-000003000000}"/>
    <hyperlink ref="A9" location="'Quadro 5'!Print_Area" display="'Quadro 5'!Print_Area" xr:uid="{00000000-0004-0000-0000-000004000000}"/>
    <hyperlink ref="A10" location="'Quadro 6'!Print_Area" display="'Quadro 6'!Print_Area" xr:uid="{00000000-0004-0000-0000-000005000000}"/>
    <hyperlink ref="A11" location="'Quadro 7'!Print_Area" display="'Quadro 7'!Print_Area" xr:uid="{00000000-0004-0000-0000-000006000000}"/>
    <hyperlink ref="A12" location="'Quadro 8'!Print_Area" display="'Quadro 8'!Print_Area" xr:uid="{00000000-0004-0000-0000-000007000000}"/>
    <hyperlink ref="A13" location="'Quadro 9'!Print_Area" display="'Quadro 9'!Print_Area" xr:uid="{00000000-0004-0000-0000-000008000000}"/>
    <hyperlink ref="A14" location="'Quadro 10'!Print_Area" display="'Quadro 10'!Print_Area" xr:uid="{00000000-0004-0000-0000-000009000000}"/>
    <hyperlink ref="A15" location="'Quadro 11'!Print_Area" display="'Quadro 11'!Print_Area" xr:uid="{00000000-0004-0000-0000-00000A000000}"/>
    <hyperlink ref="A16" location="'Quadro 12'!Print_Area" display="'Quadro 12'!Print_Area" xr:uid="{00000000-0004-0000-0000-00000B000000}"/>
    <hyperlink ref="A17" location="'Quadro 13'!Print_Area" display="'Quadro 13'!Print_Area" xr:uid="{00000000-0004-0000-0000-00000C000000}"/>
    <hyperlink ref="A18" location="'Quadro 14'!Print_Area" display="'Quadro 14'!Print_Area" xr:uid="{00000000-0004-0000-0000-00000D000000}"/>
    <hyperlink ref="A19" location="'Quadro 15'!Print_Area" display="'Quadro 15'!Print_Area" xr:uid="{00000000-0004-0000-0000-00000E000000}"/>
    <hyperlink ref="A20" location="'Quadro 16'!Print_Area" display="'Quadro 16'!Print_Area" xr:uid="{00000000-0004-0000-0000-00000F000000}"/>
    <hyperlink ref="A21" location="'Quadro 17'!Print_Area" display="'Quadro 17'!Print_Area" xr:uid="{00000000-0004-0000-0000-000010000000}"/>
    <hyperlink ref="A22" location="'Quadro 18'!Print_Area" display="'Quadro 18'!Print_Area" xr:uid="{00000000-0004-0000-0000-000011000000}"/>
    <hyperlink ref="A23" location="'Quadro 19'!Print_Area" display="'Quadro 19'!Print_Area" xr:uid="{00000000-0004-0000-0000-000012000000}"/>
    <hyperlink ref="A24" location="'Quadro 20'!Print_Area" display="'Quadro 20'!Print_Area" xr:uid="{00000000-0004-0000-0000-000013000000}"/>
    <hyperlink ref="A25" location="'Quadro 21'!Print_Area" display="'Quadro 21'!Print_Area" xr:uid="{00000000-0004-0000-0000-000014000000}"/>
    <hyperlink ref="A26" location="'Quadro 22'!Print_Area" display="'Quadro 22'!Print_Area" xr:uid="{00000000-0004-0000-0000-000015000000}"/>
    <hyperlink ref="A27" location="'Quadro 23'!Print_Area" display="'Quadro 23'!Print_Area" xr:uid="{00000000-0004-0000-0000-000016000000}"/>
    <hyperlink ref="A28" location="'Quadro 24'!Print_Area" display="'Quadro 24'!Print_Area" xr:uid="{00000000-0004-0000-0000-000017000000}"/>
    <hyperlink ref="A29" location="'Quadro 25'!Print_Area" display="'Quadro 25'!Print_Area" xr:uid="{00000000-0004-0000-0000-000018000000}"/>
    <hyperlink ref="A30" location="'Quadro 26'!Print_Area" display="'Quadro 26'!Print_Area" xr:uid="{00000000-0004-0000-0000-000019000000}"/>
    <hyperlink ref="A31" location="'Quadro 27'!Print_Area" display="'Quadro 27'!Print_Area" xr:uid="{00000000-0004-0000-0000-00001A000000}"/>
    <hyperlink ref="A32" location="'Quadro 28'!Print_Area" display="'Quadro 28'!Print_Area" xr:uid="{00000000-0004-0000-0000-00001B000000}"/>
    <hyperlink ref="A33" location="'Quadro 29'!Print_Area" display="'Quadro 29'!Print_Area" xr:uid="{00000000-0004-0000-0000-00001C000000}"/>
    <hyperlink ref="A34" location="'Quadro 30'!Print_Area" display="'Quadro 30'!Print_Area" xr:uid="{00000000-0004-0000-0000-00001D000000}"/>
    <hyperlink ref="A35" location="'Quadro 31'!Print_Area" display="'Quadro 31'!Print_Area" xr:uid="{00000000-0004-0000-0000-00001E000000}"/>
    <hyperlink ref="A36" location="'Quadro 32'!Print_Area" display="'Quadro 32'!Print_Area" xr:uid="{00000000-0004-0000-0000-00001F000000}"/>
    <hyperlink ref="A8" location="'Quadro 4'!Print_Area" display="'Quadro 4'!Print_Area" xr:uid="{00000000-0004-0000-0000-000020000000}"/>
    <hyperlink ref="A7" location="'Quadro 3'!Print_Area" display="'Quadro 3'!Print_Area" xr:uid="{00000000-0004-0000-0000-000021000000}"/>
  </hyperlinks>
  <pageMargins left="0.23622047244094491" right="0.23622047244094491" top="0.74803149606299213" bottom="0.74803149606299213" header="0.31496062992125984" footer="0.31496062992125984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7"/>
  <sheetViews>
    <sheetView showGridLines="0" zoomScaleSheetLayoutView="100" workbookViewId="0">
      <selection sqref="A1:E1"/>
    </sheetView>
  </sheetViews>
  <sheetFormatPr defaultColWidth="9.140625" defaultRowHeight="9"/>
  <cols>
    <col min="1" max="2" width="21.85546875" style="4" customWidth="1"/>
    <col min="3" max="3" width="21.28515625" style="4" customWidth="1"/>
    <col min="4" max="4" width="21.85546875" style="4" customWidth="1"/>
    <col min="5" max="16384" width="9.140625" style="4"/>
  </cols>
  <sheetData>
    <row r="1" spans="1:8" ht="21.6" customHeight="1">
      <c r="A1" s="205" t="s">
        <v>164</v>
      </c>
      <c r="B1" s="205"/>
      <c r="C1" s="205"/>
      <c r="D1" s="205"/>
      <c r="E1" s="32"/>
      <c r="F1" s="32"/>
      <c r="G1" s="32"/>
      <c r="H1" s="32"/>
    </row>
    <row r="2" spans="1:8" ht="13.5" customHeight="1">
      <c r="A2" s="88">
        <v>2021</v>
      </c>
      <c r="B2" s="89"/>
      <c r="C2" s="89"/>
      <c r="D2" s="111" t="s">
        <v>39</v>
      </c>
    </row>
    <row r="3" spans="1:8" s="32" customFormat="1" ht="16.5" customHeight="1">
      <c r="A3" s="162"/>
      <c r="B3" s="190" t="s">
        <v>1</v>
      </c>
      <c r="C3" s="213" t="s">
        <v>19</v>
      </c>
      <c r="D3" s="197"/>
    </row>
    <row r="4" spans="1:8" s="32" customFormat="1" ht="28.5" customHeight="1">
      <c r="A4" s="170" t="s">
        <v>43</v>
      </c>
      <c r="B4" s="190"/>
      <c r="C4" s="155" t="s">
        <v>21</v>
      </c>
      <c r="D4" s="156" t="s">
        <v>22</v>
      </c>
    </row>
    <row r="5" spans="1:8" ht="5.0999999999999996" customHeight="1">
      <c r="A5" s="110"/>
      <c r="B5" s="92"/>
      <c r="C5" s="93"/>
      <c r="D5" s="93"/>
    </row>
    <row r="6" spans="1:8" ht="12.75" customHeight="1">
      <c r="A6" s="115" t="s">
        <v>1</v>
      </c>
      <c r="B6" s="98">
        <v>3650</v>
      </c>
      <c r="C6" s="98">
        <v>1760</v>
      </c>
      <c r="D6" s="98">
        <v>1890</v>
      </c>
    </row>
    <row r="7" spans="1:8" ht="12.75" customHeight="1">
      <c r="A7" s="119" t="s">
        <v>44</v>
      </c>
      <c r="B7" s="98">
        <v>688</v>
      </c>
      <c r="C7" s="98">
        <v>497</v>
      </c>
      <c r="D7" s="98">
        <v>191</v>
      </c>
    </row>
    <row r="8" spans="1:8" ht="12.75" customHeight="1">
      <c r="A8" s="119" t="s">
        <v>45</v>
      </c>
      <c r="B8" s="98">
        <v>451</v>
      </c>
      <c r="C8" s="98">
        <v>146</v>
      </c>
      <c r="D8" s="98">
        <v>305</v>
      </c>
    </row>
    <row r="9" spans="1:8" ht="12.75" customHeight="1">
      <c r="A9" s="119" t="s">
        <v>46</v>
      </c>
      <c r="B9" s="98">
        <v>1133</v>
      </c>
      <c r="C9" s="98">
        <v>505</v>
      </c>
      <c r="D9" s="98">
        <v>628</v>
      </c>
    </row>
    <row r="10" spans="1:8" ht="12.75" customHeight="1">
      <c r="A10" s="119" t="s">
        <v>47</v>
      </c>
      <c r="B10" s="98">
        <v>1378</v>
      </c>
      <c r="C10" s="98">
        <v>612</v>
      </c>
      <c r="D10" s="98">
        <v>766</v>
      </c>
    </row>
    <row r="11" spans="1:8" ht="5.0999999999999996" customHeight="1" thickBot="1">
      <c r="A11" s="180"/>
      <c r="B11" s="180"/>
      <c r="C11" s="180"/>
      <c r="D11" s="180"/>
    </row>
    <row r="12" spans="1:8" ht="4.7" customHeight="1" thickTop="1"/>
    <row r="13" spans="1:8">
      <c r="B13" s="12"/>
      <c r="C13" s="12"/>
      <c r="D13" s="12"/>
    </row>
    <row r="14" spans="1:8" s="11" customFormat="1" ht="12.75" customHeight="1">
      <c r="B14" s="7"/>
      <c r="C14" s="7"/>
      <c r="D14" s="7"/>
    </row>
    <row r="15" spans="1:8" s="11" customFormat="1" ht="12.75" customHeight="1">
      <c r="B15" s="7"/>
      <c r="C15" s="7"/>
      <c r="D15" s="7"/>
    </row>
    <row r="16" spans="1:8" s="11" customFormat="1" ht="12.75" customHeight="1"/>
    <row r="17" s="11" customFormat="1" ht="12.75" customHeight="1"/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Y35"/>
  <sheetViews>
    <sheetView showGridLines="0" zoomScaleSheetLayoutView="100" workbookViewId="0">
      <selection sqref="A1:E1"/>
    </sheetView>
  </sheetViews>
  <sheetFormatPr defaultColWidth="9.140625" defaultRowHeight="9"/>
  <cols>
    <col min="1" max="1" width="31" style="4" customWidth="1"/>
    <col min="2" max="2" width="6" style="4" customWidth="1"/>
    <col min="3" max="3" width="10.28515625" style="4" customWidth="1"/>
    <col min="4" max="7" width="9.28515625" style="4" customWidth="1"/>
    <col min="8" max="11" width="9" style="4" customWidth="1"/>
    <col min="12" max="16384" width="9.140625" style="4"/>
  </cols>
  <sheetData>
    <row r="1" spans="1:25" s="46" customFormat="1" ht="30" customHeight="1">
      <c r="A1" s="188" t="s">
        <v>165</v>
      </c>
      <c r="B1" s="214"/>
      <c r="C1" s="214"/>
      <c r="D1" s="214"/>
      <c r="E1" s="214"/>
      <c r="F1" s="214"/>
      <c r="G1" s="214"/>
      <c r="H1" s="214"/>
      <c r="I1" s="214"/>
      <c r="J1" s="215"/>
      <c r="K1" s="215"/>
    </row>
    <row r="2" spans="1:25" ht="10.5" customHeight="1">
      <c r="A2" s="88">
        <v>2021</v>
      </c>
      <c r="B2" s="89"/>
      <c r="C2" s="89"/>
      <c r="D2" s="89"/>
      <c r="E2" s="89"/>
      <c r="F2" s="89"/>
      <c r="G2" s="89"/>
      <c r="H2" s="89"/>
      <c r="I2" s="89"/>
      <c r="J2" s="89"/>
      <c r="K2" s="89"/>
    </row>
    <row r="3" spans="1:25" ht="15" customHeight="1">
      <c r="A3" s="162"/>
      <c r="B3" s="190" t="s">
        <v>48</v>
      </c>
      <c r="C3" s="190" t="s">
        <v>2</v>
      </c>
      <c r="D3" s="192" t="s">
        <v>3</v>
      </c>
      <c r="E3" s="192"/>
      <c r="F3" s="192"/>
      <c r="G3" s="192"/>
      <c r="H3" s="192"/>
      <c r="I3" s="192"/>
      <c r="J3" s="190" t="s">
        <v>227</v>
      </c>
      <c r="K3" s="190" t="s">
        <v>185</v>
      </c>
    </row>
    <row r="4" spans="1:25" ht="21" customHeight="1">
      <c r="A4" s="162" t="s">
        <v>20</v>
      </c>
      <c r="B4" s="191"/>
      <c r="C4" s="191"/>
      <c r="D4" s="163" t="s">
        <v>1</v>
      </c>
      <c r="E4" s="163" t="s">
        <v>4</v>
      </c>
      <c r="F4" s="163" t="s">
        <v>5</v>
      </c>
      <c r="G4" s="163" t="s">
        <v>6</v>
      </c>
      <c r="H4" s="163" t="s">
        <v>7</v>
      </c>
      <c r="I4" s="163" t="s">
        <v>8</v>
      </c>
      <c r="J4" s="191"/>
      <c r="K4" s="191"/>
    </row>
    <row r="5" spans="1:25" ht="5.0999999999999996" customHeight="1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</row>
    <row r="6" spans="1:25" s="11" customFormat="1" ht="13.5" customHeight="1">
      <c r="A6" s="94" t="s">
        <v>207</v>
      </c>
      <c r="B6" s="95" t="s">
        <v>23</v>
      </c>
      <c r="C6" s="96">
        <v>1760</v>
      </c>
      <c r="D6" s="96">
        <v>1687</v>
      </c>
      <c r="E6" s="96">
        <v>502</v>
      </c>
      <c r="F6" s="96">
        <v>354</v>
      </c>
      <c r="G6" s="96">
        <v>587</v>
      </c>
      <c r="H6" s="96">
        <v>140</v>
      </c>
      <c r="I6" s="96">
        <v>104</v>
      </c>
      <c r="J6" s="96">
        <v>44</v>
      </c>
      <c r="K6" s="96">
        <v>29</v>
      </c>
    </row>
    <row r="7" spans="1:25" s="11" customFormat="1" ht="13.5" customHeight="1">
      <c r="A7" s="107" t="s">
        <v>24</v>
      </c>
      <c r="B7" s="109"/>
      <c r="C7" s="96"/>
      <c r="D7" s="96"/>
      <c r="E7" s="96"/>
      <c r="F7" s="96"/>
      <c r="G7" s="96"/>
      <c r="H7" s="96"/>
      <c r="I7" s="96"/>
      <c r="J7" s="96"/>
      <c r="K7" s="96"/>
    </row>
    <row r="8" spans="1:25" ht="11.25" customHeight="1">
      <c r="A8" s="99" t="s">
        <v>1</v>
      </c>
      <c r="B8" s="100" t="s">
        <v>181</v>
      </c>
      <c r="C8" s="98">
        <v>2193506</v>
      </c>
      <c r="D8" s="98">
        <v>2118552</v>
      </c>
      <c r="E8" s="98">
        <v>706557</v>
      </c>
      <c r="F8" s="98">
        <v>453224</v>
      </c>
      <c r="G8" s="98">
        <v>658343</v>
      </c>
      <c r="H8" s="98">
        <v>156293</v>
      </c>
      <c r="I8" s="98">
        <v>144135</v>
      </c>
      <c r="J8" s="98">
        <v>38119</v>
      </c>
      <c r="K8" s="98">
        <v>36835</v>
      </c>
    </row>
    <row r="9" spans="1:25" ht="11.25" customHeight="1">
      <c r="A9" s="101" t="s">
        <v>25</v>
      </c>
      <c r="B9" s="100" t="s">
        <v>181</v>
      </c>
      <c r="C9" s="98">
        <v>1246</v>
      </c>
      <c r="D9" s="98">
        <v>1256</v>
      </c>
      <c r="E9" s="98">
        <v>1407</v>
      </c>
      <c r="F9" s="98">
        <v>1280</v>
      </c>
      <c r="G9" s="98">
        <v>1122</v>
      </c>
      <c r="H9" s="98">
        <v>1116</v>
      </c>
      <c r="I9" s="98">
        <v>1386</v>
      </c>
      <c r="J9" s="98">
        <v>866</v>
      </c>
      <c r="K9" s="98">
        <v>1270</v>
      </c>
    </row>
    <row r="10" spans="1:25" s="11" customFormat="1" ht="13.5" customHeight="1">
      <c r="A10" s="94" t="s">
        <v>208</v>
      </c>
      <c r="B10" s="95"/>
      <c r="C10" s="96"/>
      <c r="D10" s="96"/>
      <c r="E10" s="96"/>
      <c r="F10" s="96"/>
      <c r="G10" s="96"/>
      <c r="H10" s="96"/>
      <c r="I10" s="96"/>
      <c r="J10" s="96"/>
      <c r="K10" s="96"/>
      <c r="W10" s="4"/>
      <c r="X10" s="4"/>
      <c r="Y10" s="4"/>
    </row>
    <row r="11" spans="1:25" ht="11.25" customHeight="1">
      <c r="A11" s="101" t="s">
        <v>1</v>
      </c>
      <c r="B11" s="97" t="s">
        <v>26</v>
      </c>
      <c r="C11" s="98">
        <v>7993171</v>
      </c>
      <c r="D11" s="98">
        <v>7662796</v>
      </c>
      <c r="E11" s="98">
        <v>2277098</v>
      </c>
      <c r="F11" s="98">
        <v>1572237</v>
      </c>
      <c r="G11" s="98">
        <v>2722692</v>
      </c>
      <c r="H11" s="98">
        <v>610320</v>
      </c>
      <c r="I11" s="98">
        <v>480449</v>
      </c>
      <c r="J11" s="98">
        <v>188581</v>
      </c>
      <c r="K11" s="98">
        <v>141794</v>
      </c>
    </row>
    <row r="12" spans="1:25" ht="11.25" customHeight="1">
      <c r="A12" s="99" t="s">
        <v>27</v>
      </c>
      <c r="B12" s="102" t="s">
        <v>26</v>
      </c>
      <c r="C12" s="98">
        <v>4542</v>
      </c>
      <c r="D12" s="98">
        <v>4542</v>
      </c>
      <c r="E12" s="98">
        <v>4536</v>
      </c>
      <c r="F12" s="98">
        <v>4441</v>
      </c>
      <c r="G12" s="98">
        <v>4638</v>
      </c>
      <c r="H12" s="98">
        <v>4359</v>
      </c>
      <c r="I12" s="98">
        <v>4620</v>
      </c>
      <c r="J12" s="98">
        <v>4286</v>
      </c>
      <c r="K12" s="98">
        <v>4889</v>
      </c>
      <c r="W12" s="11"/>
      <c r="X12" s="11"/>
      <c r="Y12" s="11"/>
    </row>
    <row r="13" spans="1:25" ht="11.25" customHeight="1">
      <c r="A13" s="101" t="s">
        <v>28</v>
      </c>
      <c r="B13" s="97" t="s">
        <v>26</v>
      </c>
      <c r="C13" s="103">
        <v>12.6</v>
      </c>
      <c r="D13" s="103">
        <v>12.6</v>
      </c>
      <c r="E13" s="103">
        <v>12.6</v>
      </c>
      <c r="F13" s="103">
        <v>12.3</v>
      </c>
      <c r="G13" s="103">
        <v>12.8</v>
      </c>
      <c r="H13" s="103">
        <v>12.1</v>
      </c>
      <c r="I13" s="103">
        <v>12.8</v>
      </c>
      <c r="J13" s="103">
        <v>11.9</v>
      </c>
      <c r="K13" s="103">
        <v>13.5</v>
      </c>
      <c r="W13" s="17"/>
      <c r="X13" s="17"/>
      <c r="Y13" s="17"/>
    </row>
    <row r="14" spans="1:25" s="11" customFormat="1" ht="13.5" customHeight="1">
      <c r="A14" s="94" t="s">
        <v>209</v>
      </c>
      <c r="B14" s="95"/>
      <c r="C14" s="96"/>
      <c r="D14" s="96"/>
      <c r="E14" s="96"/>
      <c r="F14" s="96"/>
      <c r="G14" s="96"/>
      <c r="H14" s="96"/>
      <c r="I14" s="96"/>
      <c r="J14" s="96"/>
      <c r="K14" s="96"/>
      <c r="W14" s="4"/>
      <c r="X14" s="4"/>
      <c r="Y14" s="4"/>
    </row>
    <row r="15" spans="1:25" ht="11.25" customHeight="1">
      <c r="A15" s="101" t="s">
        <v>1</v>
      </c>
      <c r="B15" s="97" t="s">
        <v>23</v>
      </c>
      <c r="C15" s="98">
        <v>84909</v>
      </c>
      <c r="D15" s="98">
        <v>81338</v>
      </c>
      <c r="E15" s="98">
        <v>25137</v>
      </c>
      <c r="F15" s="98">
        <v>16357</v>
      </c>
      <c r="G15" s="98">
        <v>28145</v>
      </c>
      <c r="H15" s="98">
        <v>5866</v>
      </c>
      <c r="I15" s="98">
        <v>5833</v>
      </c>
      <c r="J15" s="98">
        <v>1649</v>
      </c>
      <c r="K15" s="98">
        <v>1922</v>
      </c>
    </row>
    <row r="16" spans="1:25" ht="11.25" customHeight="1">
      <c r="A16" s="99" t="s">
        <v>29</v>
      </c>
      <c r="B16" s="97"/>
      <c r="C16" s="98"/>
      <c r="D16" s="98"/>
      <c r="E16" s="98"/>
      <c r="F16" s="98"/>
      <c r="G16" s="98"/>
      <c r="H16" s="98"/>
      <c r="I16" s="98"/>
      <c r="J16" s="98"/>
      <c r="K16" s="98"/>
    </row>
    <row r="17" spans="1:25" ht="11.25" customHeight="1">
      <c r="A17" s="104" t="s">
        <v>30</v>
      </c>
      <c r="B17" s="102" t="s">
        <v>23</v>
      </c>
      <c r="C17" s="98">
        <v>60537</v>
      </c>
      <c r="D17" s="98">
        <v>57526</v>
      </c>
      <c r="E17" s="98">
        <v>17585</v>
      </c>
      <c r="F17" s="98">
        <v>11505</v>
      </c>
      <c r="G17" s="98">
        <v>19887</v>
      </c>
      <c r="H17" s="98">
        <v>4346</v>
      </c>
      <c r="I17" s="98">
        <v>4203</v>
      </c>
      <c r="J17" s="98">
        <v>1404</v>
      </c>
      <c r="K17" s="98">
        <v>1607</v>
      </c>
      <c r="W17" s="17"/>
      <c r="X17" s="17"/>
      <c r="Y17" s="17"/>
    </row>
    <row r="18" spans="1:25" ht="11.25" customHeight="1">
      <c r="A18" s="105" t="s">
        <v>31</v>
      </c>
      <c r="B18" s="97" t="s">
        <v>23</v>
      </c>
      <c r="C18" s="98">
        <v>58624</v>
      </c>
      <c r="D18" s="98">
        <v>56001</v>
      </c>
      <c r="E18" s="98">
        <v>17767</v>
      </c>
      <c r="F18" s="98">
        <v>11830</v>
      </c>
      <c r="G18" s="98">
        <v>18260</v>
      </c>
      <c r="H18" s="98">
        <v>4351</v>
      </c>
      <c r="I18" s="98">
        <v>3793</v>
      </c>
      <c r="J18" s="98">
        <v>1256</v>
      </c>
      <c r="K18" s="98">
        <v>1367</v>
      </c>
      <c r="W18" s="10"/>
      <c r="X18" s="10"/>
      <c r="Y18" s="10"/>
    </row>
    <row r="19" spans="1:25" ht="11.25" customHeight="1">
      <c r="A19" s="101" t="s">
        <v>32</v>
      </c>
      <c r="B19" s="97" t="s">
        <v>23</v>
      </c>
      <c r="C19" s="103">
        <v>48.2</v>
      </c>
      <c r="D19" s="103">
        <v>48.2</v>
      </c>
      <c r="E19" s="103">
        <v>50.1</v>
      </c>
      <c r="F19" s="103">
        <v>46.2</v>
      </c>
      <c r="G19" s="103">
        <v>47.9</v>
      </c>
      <c r="H19" s="103">
        <v>41.9</v>
      </c>
      <c r="I19" s="103">
        <v>56.1</v>
      </c>
      <c r="J19" s="103">
        <v>37.5</v>
      </c>
      <c r="K19" s="103">
        <v>66.3</v>
      </c>
    </row>
    <row r="20" spans="1:25" s="11" customFormat="1" ht="13.5" customHeight="1">
      <c r="A20" s="94" t="s">
        <v>33</v>
      </c>
      <c r="B20" s="106" t="s">
        <v>182</v>
      </c>
      <c r="C20" s="96">
        <v>14238110</v>
      </c>
      <c r="D20" s="96">
        <v>13646033</v>
      </c>
      <c r="E20" s="96">
        <v>4190560</v>
      </c>
      <c r="F20" s="96">
        <v>2962137</v>
      </c>
      <c r="G20" s="96">
        <v>4471776</v>
      </c>
      <c r="H20" s="96">
        <v>1026993</v>
      </c>
      <c r="I20" s="96">
        <v>994568</v>
      </c>
      <c r="J20" s="96">
        <v>246726</v>
      </c>
      <c r="K20" s="96">
        <v>345351</v>
      </c>
    </row>
    <row r="21" spans="1:25" s="11" customFormat="1" ht="13.5" customHeight="1">
      <c r="A21" s="107" t="s">
        <v>34</v>
      </c>
      <c r="B21" s="107"/>
      <c r="C21" s="96"/>
      <c r="D21" s="96"/>
      <c r="E21" s="96"/>
      <c r="F21" s="96"/>
      <c r="G21" s="96"/>
      <c r="H21" s="96"/>
      <c r="I21" s="96"/>
      <c r="J21" s="96"/>
      <c r="K21" s="96"/>
    </row>
    <row r="22" spans="1:25" ht="11.25" customHeight="1">
      <c r="A22" s="99" t="s">
        <v>1</v>
      </c>
      <c r="B22" s="108" t="s">
        <v>182</v>
      </c>
      <c r="C22" s="98">
        <v>14142640</v>
      </c>
      <c r="D22" s="98">
        <v>13551844</v>
      </c>
      <c r="E22" s="98">
        <v>4157257</v>
      </c>
      <c r="F22" s="98">
        <v>2944536</v>
      </c>
      <c r="G22" s="98">
        <v>4444501</v>
      </c>
      <c r="H22" s="98">
        <v>1015297</v>
      </c>
      <c r="I22" s="98">
        <v>990254</v>
      </c>
      <c r="J22" s="98">
        <v>245754</v>
      </c>
      <c r="K22" s="98">
        <v>345042</v>
      </c>
    </row>
    <row r="23" spans="1:25" ht="11.25" customHeight="1">
      <c r="A23" s="101" t="s">
        <v>32</v>
      </c>
      <c r="B23" s="108" t="s">
        <v>182</v>
      </c>
      <c r="C23" s="98">
        <v>8036</v>
      </c>
      <c r="D23" s="98">
        <v>8033</v>
      </c>
      <c r="E23" s="98">
        <v>8281</v>
      </c>
      <c r="F23" s="98">
        <v>8318</v>
      </c>
      <c r="G23" s="98">
        <v>7572</v>
      </c>
      <c r="H23" s="98">
        <v>7252</v>
      </c>
      <c r="I23" s="98">
        <v>9522</v>
      </c>
      <c r="J23" s="98">
        <v>5585</v>
      </c>
      <c r="K23" s="98">
        <v>11898</v>
      </c>
    </row>
    <row r="24" spans="1:25" ht="11.25" customHeight="1">
      <c r="A24" s="99" t="s">
        <v>183</v>
      </c>
      <c r="B24" s="97" t="s">
        <v>35</v>
      </c>
      <c r="C24" s="98">
        <v>6448</v>
      </c>
      <c r="D24" s="98">
        <v>6397</v>
      </c>
      <c r="E24" s="98">
        <v>5884</v>
      </c>
      <c r="F24" s="98">
        <v>6497</v>
      </c>
      <c r="G24" s="98">
        <v>6751</v>
      </c>
      <c r="H24" s="98">
        <v>6496</v>
      </c>
      <c r="I24" s="98">
        <v>6870</v>
      </c>
      <c r="J24" s="98">
        <v>6447</v>
      </c>
      <c r="K24" s="98">
        <v>9367</v>
      </c>
    </row>
    <row r="25" spans="1:25" s="11" customFormat="1" ht="13.5" customHeight="1">
      <c r="A25" s="107" t="s">
        <v>36</v>
      </c>
      <c r="B25" s="109"/>
      <c r="C25" s="96"/>
      <c r="D25" s="96"/>
      <c r="E25" s="96"/>
      <c r="F25" s="96"/>
      <c r="G25" s="96"/>
      <c r="H25" s="96"/>
      <c r="I25" s="96"/>
      <c r="J25" s="96"/>
      <c r="K25" s="96"/>
      <c r="W25" s="17"/>
      <c r="X25" s="17"/>
      <c r="Y25" s="17"/>
    </row>
    <row r="26" spans="1:25" ht="11.25" customHeight="1">
      <c r="A26" s="99" t="s">
        <v>1</v>
      </c>
      <c r="B26" s="102" t="s">
        <v>23</v>
      </c>
      <c r="C26" s="98">
        <v>732875375</v>
      </c>
      <c r="D26" s="98">
        <v>702402834</v>
      </c>
      <c r="E26" s="98">
        <v>210573451</v>
      </c>
      <c r="F26" s="98">
        <v>140840955</v>
      </c>
      <c r="G26" s="98">
        <v>249950578</v>
      </c>
      <c r="H26" s="98">
        <v>50816224</v>
      </c>
      <c r="I26" s="98">
        <v>50221626</v>
      </c>
      <c r="J26" s="98">
        <v>12972544</v>
      </c>
      <c r="K26" s="98">
        <v>17499997</v>
      </c>
    </row>
    <row r="27" spans="1:25" ht="11.25" customHeight="1">
      <c r="A27" s="101" t="s">
        <v>32</v>
      </c>
      <c r="B27" s="102" t="s">
        <v>23</v>
      </c>
      <c r="C27" s="98">
        <v>416406</v>
      </c>
      <c r="D27" s="98">
        <v>416362</v>
      </c>
      <c r="E27" s="98">
        <v>419469</v>
      </c>
      <c r="F27" s="98">
        <v>397856</v>
      </c>
      <c r="G27" s="98">
        <v>425810</v>
      </c>
      <c r="H27" s="98">
        <v>362973</v>
      </c>
      <c r="I27" s="98">
        <v>482900</v>
      </c>
      <c r="J27" s="98">
        <v>294831</v>
      </c>
      <c r="K27" s="98">
        <v>603448</v>
      </c>
    </row>
    <row r="28" spans="1:25" ht="11.25" customHeight="1">
      <c r="A28" s="101" t="s">
        <v>183</v>
      </c>
      <c r="B28" s="102" t="s">
        <v>23</v>
      </c>
      <c r="C28" s="98">
        <v>334</v>
      </c>
      <c r="D28" s="98">
        <v>332</v>
      </c>
      <c r="E28" s="98">
        <v>298</v>
      </c>
      <c r="F28" s="98">
        <v>311</v>
      </c>
      <c r="G28" s="98">
        <v>380</v>
      </c>
      <c r="H28" s="98">
        <v>325</v>
      </c>
      <c r="I28" s="98">
        <v>348</v>
      </c>
      <c r="J28" s="98">
        <v>340</v>
      </c>
      <c r="K28" s="98">
        <v>475</v>
      </c>
    </row>
    <row r="29" spans="1:25" ht="11.25" customHeight="1">
      <c r="A29" s="99" t="s">
        <v>37</v>
      </c>
      <c r="B29" s="97" t="s">
        <v>35</v>
      </c>
      <c r="C29" s="103">
        <v>19.3</v>
      </c>
      <c r="D29" s="103">
        <v>19.3</v>
      </c>
      <c r="E29" s="103">
        <v>19.7</v>
      </c>
      <c r="F29" s="103">
        <v>20.9</v>
      </c>
      <c r="G29" s="103">
        <v>17.8</v>
      </c>
      <c r="H29" s="103">
        <v>20</v>
      </c>
      <c r="I29" s="103">
        <v>19.7</v>
      </c>
      <c r="J29" s="103">
        <v>18.899999999999999</v>
      </c>
      <c r="K29" s="103">
        <v>19.7</v>
      </c>
    </row>
    <row r="30" spans="1:25" ht="5.0999999999999996" customHeight="1" thickBot="1">
      <c r="A30" s="180"/>
      <c r="B30" s="180"/>
      <c r="C30" s="180"/>
      <c r="D30" s="180"/>
      <c r="E30" s="180"/>
      <c r="F30" s="180"/>
      <c r="G30" s="180"/>
      <c r="H30" s="180"/>
      <c r="I30" s="180"/>
      <c r="J30" s="180"/>
      <c r="K30" s="180"/>
      <c r="L30" s="11"/>
    </row>
    <row r="31" spans="1:25" ht="9.75" thickTop="1">
      <c r="A31" s="23" t="s">
        <v>38</v>
      </c>
      <c r="L31" s="11"/>
    </row>
    <row r="32" spans="1:25">
      <c r="A32" s="23"/>
    </row>
    <row r="33" spans="2:25" s="11" customFormat="1" ht="9.9499999999999993" customHeight="1">
      <c r="B33" s="4"/>
      <c r="C33" s="47"/>
      <c r="D33" s="47"/>
      <c r="E33" s="47"/>
      <c r="F33" s="47"/>
      <c r="G33" s="47"/>
      <c r="H33" s="47"/>
      <c r="I33" s="47"/>
      <c r="J33" s="47"/>
      <c r="K33" s="47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2:25" s="11" customFormat="1" ht="9.9499999999999993" customHeight="1">
      <c r="B34" s="4"/>
      <c r="C34" s="12"/>
      <c r="D34" s="12"/>
      <c r="E34" s="12"/>
      <c r="F34" s="12"/>
      <c r="G34" s="12"/>
      <c r="H34" s="48"/>
      <c r="I34" s="48"/>
      <c r="J34" s="12"/>
      <c r="K34" s="12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2:25" s="11" customFormat="1" ht="9.9499999999999993" customHeight="1">
      <c r="C35" s="48"/>
      <c r="D35" s="48"/>
      <c r="E35" s="48"/>
      <c r="F35" s="48"/>
      <c r="G35" s="48"/>
      <c r="H35" s="48"/>
      <c r="I35" s="48"/>
      <c r="J35" s="48"/>
      <c r="K35" s="48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</sheetData>
  <mergeCells count="6">
    <mergeCell ref="A1:K1"/>
    <mergeCell ref="B3:B4"/>
    <mergeCell ref="C3:C4"/>
    <mergeCell ref="D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Y92"/>
  <sheetViews>
    <sheetView showGridLines="0" zoomScaleSheetLayoutView="100" workbookViewId="0">
      <selection sqref="A1:E1"/>
    </sheetView>
  </sheetViews>
  <sheetFormatPr defaultColWidth="9.140625" defaultRowHeight="9"/>
  <cols>
    <col min="1" max="1" width="31.42578125" style="4" customWidth="1"/>
    <col min="2" max="2" width="6.28515625" style="4" customWidth="1"/>
    <col min="3" max="6" width="9.85546875" style="4" customWidth="1"/>
    <col min="7" max="10" width="8.85546875" style="4" customWidth="1"/>
    <col min="11" max="16384" width="9.140625" style="4"/>
  </cols>
  <sheetData>
    <row r="1" spans="1:25" ht="30.75" customHeight="1">
      <c r="A1" s="205" t="s">
        <v>166</v>
      </c>
      <c r="B1" s="205"/>
      <c r="C1" s="205"/>
      <c r="D1" s="205"/>
      <c r="E1" s="205"/>
      <c r="F1" s="205"/>
      <c r="G1" s="205"/>
      <c r="H1" s="205"/>
      <c r="I1" s="212"/>
      <c r="J1" s="216"/>
    </row>
    <row r="2" spans="1:25" ht="11.25" customHeight="1">
      <c r="A2" s="120">
        <v>2021</v>
      </c>
      <c r="B2" s="89"/>
      <c r="C2" s="89"/>
      <c r="D2" s="89"/>
      <c r="E2" s="89"/>
      <c r="F2" s="89"/>
      <c r="G2" s="89"/>
      <c r="H2" s="89"/>
      <c r="I2" s="89"/>
      <c r="J2" s="89"/>
    </row>
    <row r="3" spans="1:25" ht="15.75" customHeight="1">
      <c r="A3" s="171"/>
      <c r="B3" s="190" t="s">
        <v>48</v>
      </c>
      <c r="C3" s="190" t="s">
        <v>1</v>
      </c>
      <c r="D3" s="190" t="s">
        <v>42</v>
      </c>
      <c r="E3" s="191"/>
      <c r="F3" s="191"/>
      <c r="G3" s="191"/>
      <c r="H3" s="191"/>
      <c r="I3" s="191"/>
      <c r="J3" s="217"/>
    </row>
    <row r="4" spans="1:25" ht="30" customHeight="1">
      <c r="A4" s="154" t="s">
        <v>20</v>
      </c>
      <c r="B4" s="191"/>
      <c r="C4" s="191"/>
      <c r="D4" s="163" t="s">
        <v>211</v>
      </c>
      <c r="E4" s="163" t="s">
        <v>212</v>
      </c>
      <c r="F4" s="163" t="s">
        <v>213</v>
      </c>
      <c r="G4" s="163" t="s">
        <v>214</v>
      </c>
      <c r="H4" s="163" t="s">
        <v>215</v>
      </c>
      <c r="I4" s="163" t="s">
        <v>216</v>
      </c>
      <c r="J4" s="164" t="s">
        <v>217</v>
      </c>
    </row>
    <row r="5" spans="1:25" ht="5.0999999999999996" customHeight="1">
      <c r="A5" s="91"/>
      <c r="B5" s="91"/>
      <c r="C5" s="91"/>
      <c r="D5" s="91"/>
      <c r="E5" s="91"/>
      <c r="F5" s="91"/>
      <c r="G5" s="91"/>
      <c r="H5" s="91"/>
      <c r="I5" s="89"/>
      <c r="J5" s="89"/>
    </row>
    <row r="6" spans="1:25" s="11" customFormat="1" ht="13.5" customHeight="1">
      <c r="A6" s="94" t="s">
        <v>207</v>
      </c>
      <c r="B6" s="95" t="s">
        <v>23</v>
      </c>
      <c r="C6" s="96">
        <v>1760</v>
      </c>
      <c r="D6" s="96">
        <v>364</v>
      </c>
      <c r="E6" s="96">
        <v>540</v>
      </c>
      <c r="F6" s="96">
        <v>720</v>
      </c>
      <c r="G6" s="96">
        <v>31</v>
      </c>
      <c r="H6" s="96">
        <v>36</v>
      </c>
      <c r="I6" s="96">
        <v>40</v>
      </c>
      <c r="J6" s="96">
        <v>29</v>
      </c>
      <c r="K6" s="96"/>
    </row>
    <row r="7" spans="1:25" s="11" customFormat="1" ht="13.5" customHeight="1">
      <c r="A7" s="107" t="s">
        <v>24</v>
      </c>
      <c r="B7" s="109"/>
      <c r="C7" s="96"/>
      <c r="D7" s="96"/>
      <c r="E7" s="96"/>
      <c r="F7" s="96"/>
      <c r="G7" s="96"/>
      <c r="H7" s="96"/>
      <c r="I7" s="96"/>
      <c r="J7" s="96"/>
      <c r="K7" s="96"/>
    </row>
    <row r="8" spans="1:25" ht="11.25" customHeight="1">
      <c r="A8" s="99" t="s">
        <v>1</v>
      </c>
      <c r="B8" s="100" t="s">
        <v>181</v>
      </c>
      <c r="C8" s="98">
        <v>2193506</v>
      </c>
      <c r="D8" s="98">
        <v>83884</v>
      </c>
      <c r="E8" s="98">
        <v>411829</v>
      </c>
      <c r="F8" s="98">
        <v>995799</v>
      </c>
      <c r="G8" s="98">
        <v>66022</v>
      </c>
      <c r="H8" s="98">
        <v>119046</v>
      </c>
      <c r="I8" s="98">
        <v>235985</v>
      </c>
      <c r="J8" s="98">
        <v>280941</v>
      </c>
      <c r="K8" s="98"/>
    </row>
    <row r="9" spans="1:25" ht="11.25" customHeight="1">
      <c r="A9" s="101" t="s">
        <v>25</v>
      </c>
      <c r="B9" s="100" t="s">
        <v>181</v>
      </c>
      <c r="C9" s="98">
        <v>1246</v>
      </c>
      <c r="D9" s="98">
        <v>230</v>
      </c>
      <c r="E9" s="98">
        <v>763</v>
      </c>
      <c r="F9" s="98">
        <v>1383</v>
      </c>
      <c r="G9" s="98">
        <v>2130</v>
      </c>
      <c r="H9" s="98">
        <v>3307</v>
      </c>
      <c r="I9" s="98">
        <v>5900</v>
      </c>
      <c r="J9" s="98">
        <v>9688</v>
      </c>
      <c r="K9" s="98"/>
    </row>
    <row r="10" spans="1:25" s="11" customFormat="1" ht="13.5" customHeight="1">
      <c r="A10" s="94" t="s">
        <v>208</v>
      </c>
      <c r="B10" s="95"/>
      <c r="C10" s="96"/>
      <c r="D10" s="96"/>
      <c r="E10" s="96"/>
      <c r="F10" s="96"/>
      <c r="G10" s="96"/>
      <c r="H10" s="96"/>
      <c r="I10" s="96"/>
      <c r="J10" s="96"/>
      <c r="K10" s="96"/>
      <c r="W10" s="4"/>
      <c r="X10" s="4"/>
      <c r="Y10" s="4"/>
    </row>
    <row r="11" spans="1:25" ht="11.25" customHeight="1">
      <c r="A11" s="101" t="s">
        <v>1</v>
      </c>
      <c r="B11" s="97" t="s">
        <v>26</v>
      </c>
      <c r="C11" s="98">
        <v>7993171</v>
      </c>
      <c r="D11" s="98">
        <v>1599392</v>
      </c>
      <c r="E11" s="98">
        <v>2375359</v>
      </c>
      <c r="F11" s="98">
        <v>3353165</v>
      </c>
      <c r="G11" s="98">
        <v>146360</v>
      </c>
      <c r="H11" s="98">
        <v>173919</v>
      </c>
      <c r="I11" s="98">
        <v>199412</v>
      </c>
      <c r="J11" s="98">
        <v>145565</v>
      </c>
      <c r="K11" s="98"/>
    </row>
    <row r="12" spans="1:25" ht="11.25" customHeight="1">
      <c r="A12" s="99" t="s">
        <v>27</v>
      </c>
      <c r="B12" s="102" t="s">
        <v>26</v>
      </c>
      <c r="C12" s="98">
        <v>4542</v>
      </c>
      <c r="D12" s="98">
        <v>4394</v>
      </c>
      <c r="E12" s="98">
        <v>4399</v>
      </c>
      <c r="F12" s="98">
        <v>4657</v>
      </c>
      <c r="G12" s="98">
        <v>4721</v>
      </c>
      <c r="H12" s="98">
        <v>4831</v>
      </c>
      <c r="I12" s="98">
        <v>4985</v>
      </c>
      <c r="J12" s="98">
        <v>5019</v>
      </c>
      <c r="K12" s="98"/>
      <c r="W12" s="11"/>
      <c r="X12" s="11"/>
      <c r="Y12" s="11"/>
    </row>
    <row r="13" spans="1:25" ht="11.25" customHeight="1">
      <c r="A13" s="101" t="s">
        <v>28</v>
      </c>
      <c r="B13" s="97" t="s">
        <v>26</v>
      </c>
      <c r="C13" s="103">
        <v>12.6</v>
      </c>
      <c r="D13" s="103">
        <v>12.2</v>
      </c>
      <c r="E13" s="103">
        <v>12.2</v>
      </c>
      <c r="F13" s="103">
        <v>12.9</v>
      </c>
      <c r="G13" s="103">
        <v>13.1</v>
      </c>
      <c r="H13" s="103">
        <v>13.4</v>
      </c>
      <c r="I13" s="103">
        <v>13.8</v>
      </c>
      <c r="J13" s="103">
        <v>13.9</v>
      </c>
      <c r="K13" s="103"/>
      <c r="W13" s="17"/>
      <c r="X13" s="17"/>
      <c r="Y13" s="17"/>
    </row>
    <row r="14" spans="1:25" s="11" customFormat="1" ht="13.5" customHeight="1">
      <c r="A14" s="94" t="s">
        <v>209</v>
      </c>
      <c r="B14" s="95"/>
      <c r="C14" s="96"/>
      <c r="D14" s="96"/>
      <c r="E14" s="96"/>
      <c r="F14" s="96"/>
      <c r="G14" s="96"/>
      <c r="H14" s="96"/>
      <c r="I14" s="96"/>
      <c r="J14" s="96"/>
      <c r="K14" s="96"/>
      <c r="W14" s="4"/>
      <c r="X14" s="4"/>
      <c r="Y14" s="4"/>
    </row>
    <row r="15" spans="1:25" ht="11.25" customHeight="1">
      <c r="A15" s="101" t="s">
        <v>1</v>
      </c>
      <c r="B15" s="97" t="s">
        <v>23</v>
      </c>
      <c r="C15" s="98">
        <v>84909</v>
      </c>
      <c r="D15" s="98">
        <v>3380</v>
      </c>
      <c r="E15" s="98">
        <v>19544</v>
      </c>
      <c r="F15" s="98">
        <v>38725</v>
      </c>
      <c r="G15" s="98">
        <v>2578</v>
      </c>
      <c r="H15" s="98">
        <v>4036</v>
      </c>
      <c r="I15" s="98">
        <v>7973</v>
      </c>
      <c r="J15" s="98">
        <v>8673</v>
      </c>
      <c r="K15" s="98"/>
    </row>
    <row r="16" spans="1:25" ht="11.25" customHeight="1">
      <c r="A16" s="99" t="s">
        <v>29</v>
      </c>
      <c r="B16" s="97"/>
      <c r="C16" s="98"/>
      <c r="D16" s="98"/>
      <c r="E16" s="98"/>
      <c r="F16" s="98"/>
      <c r="G16" s="98"/>
      <c r="H16" s="98"/>
      <c r="I16" s="98"/>
      <c r="J16" s="98"/>
      <c r="K16" s="98"/>
    </row>
    <row r="17" spans="1:25" ht="11.25" customHeight="1">
      <c r="A17" s="104" t="s">
        <v>30</v>
      </c>
      <c r="B17" s="102" t="s">
        <v>23</v>
      </c>
      <c r="C17" s="98">
        <v>60537</v>
      </c>
      <c r="D17" s="98">
        <v>3013</v>
      </c>
      <c r="E17" s="98">
        <v>15076</v>
      </c>
      <c r="F17" s="98">
        <v>25232</v>
      </c>
      <c r="G17" s="98">
        <v>1823</v>
      </c>
      <c r="H17" s="98">
        <v>3154</v>
      </c>
      <c r="I17" s="98">
        <v>5804</v>
      </c>
      <c r="J17" s="98">
        <v>6435</v>
      </c>
      <c r="K17" s="98"/>
      <c r="W17" s="17"/>
      <c r="X17" s="17"/>
      <c r="Y17" s="17"/>
    </row>
    <row r="18" spans="1:25" ht="11.25" customHeight="1">
      <c r="A18" s="105" t="s">
        <v>31</v>
      </c>
      <c r="B18" s="97" t="s">
        <v>23</v>
      </c>
      <c r="C18" s="98">
        <v>58624</v>
      </c>
      <c r="D18" s="98">
        <v>2494</v>
      </c>
      <c r="E18" s="98">
        <v>13919</v>
      </c>
      <c r="F18" s="98">
        <v>26459</v>
      </c>
      <c r="G18" s="98">
        <v>1807</v>
      </c>
      <c r="H18" s="98">
        <v>2757</v>
      </c>
      <c r="I18" s="98">
        <v>5429</v>
      </c>
      <c r="J18" s="98">
        <v>5759</v>
      </c>
      <c r="K18" s="98"/>
      <c r="W18" s="10"/>
      <c r="X18" s="10"/>
      <c r="Y18" s="10"/>
    </row>
    <row r="19" spans="1:25" ht="11.25" customHeight="1">
      <c r="A19" s="101" t="s">
        <v>32</v>
      </c>
      <c r="B19" s="97" t="s">
        <v>23</v>
      </c>
      <c r="C19" s="103">
        <v>48.2</v>
      </c>
      <c r="D19" s="103">
        <v>9.3000000000000007</v>
      </c>
      <c r="E19" s="103">
        <v>36.200000000000003</v>
      </c>
      <c r="F19" s="103">
        <v>53.8</v>
      </c>
      <c r="G19" s="103">
        <v>83.2</v>
      </c>
      <c r="H19" s="103">
        <v>112.1</v>
      </c>
      <c r="I19" s="103">
        <v>199.3</v>
      </c>
      <c r="J19" s="103">
        <v>299.10000000000002</v>
      </c>
      <c r="K19" s="103"/>
    </row>
    <row r="20" spans="1:25" s="11" customFormat="1" ht="13.5" customHeight="1">
      <c r="A20" s="94" t="s">
        <v>33</v>
      </c>
      <c r="B20" s="106" t="s">
        <v>182</v>
      </c>
      <c r="C20" s="96">
        <v>14238110</v>
      </c>
      <c r="D20" s="96">
        <v>412320</v>
      </c>
      <c r="E20" s="96">
        <v>2887881</v>
      </c>
      <c r="F20" s="96">
        <v>6833041</v>
      </c>
      <c r="G20" s="96">
        <v>474778</v>
      </c>
      <c r="H20" s="96">
        <v>706157</v>
      </c>
      <c r="I20" s="96">
        <v>1409434</v>
      </c>
      <c r="J20" s="96">
        <v>1514500</v>
      </c>
      <c r="K20" s="96"/>
    </row>
    <row r="21" spans="1:25" s="11" customFormat="1" ht="13.5" customHeight="1">
      <c r="A21" s="107" t="s">
        <v>34</v>
      </c>
      <c r="B21" s="107"/>
      <c r="C21" s="96"/>
      <c r="D21" s="96"/>
      <c r="E21" s="96"/>
      <c r="F21" s="96"/>
      <c r="G21" s="96"/>
      <c r="H21" s="96"/>
      <c r="I21" s="96"/>
      <c r="J21" s="96"/>
      <c r="K21" s="96"/>
    </row>
    <row r="22" spans="1:25" ht="11.25" customHeight="1">
      <c r="A22" s="99" t="s">
        <v>1</v>
      </c>
      <c r="B22" s="108" t="s">
        <v>182</v>
      </c>
      <c r="C22" s="98">
        <v>14142640</v>
      </c>
      <c r="D22" s="98">
        <v>407078</v>
      </c>
      <c r="E22" s="98">
        <v>2878315</v>
      </c>
      <c r="F22" s="98">
        <v>6797286</v>
      </c>
      <c r="G22" s="98">
        <v>468778</v>
      </c>
      <c r="H22" s="98">
        <v>694059</v>
      </c>
      <c r="I22" s="98">
        <v>1395871</v>
      </c>
      <c r="J22" s="98">
        <v>1501254</v>
      </c>
      <c r="K22" s="98"/>
    </row>
    <row r="23" spans="1:25" ht="11.25" customHeight="1">
      <c r="A23" s="101" t="s">
        <v>32</v>
      </c>
      <c r="B23" s="108" t="s">
        <v>182</v>
      </c>
      <c r="C23" s="98">
        <v>8036</v>
      </c>
      <c r="D23" s="98">
        <v>1118</v>
      </c>
      <c r="E23" s="98">
        <v>5330</v>
      </c>
      <c r="F23" s="98">
        <v>9441</v>
      </c>
      <c r="G23" s="98">
        <v>15122</v>
      </c>
      <c r="H23" s="98">
        <v>19279</v>
      </c>
      <c r="I23" s="98">
        <v>34897</v>
      </c>
      <c r="J23" s="98">
        <v>51767</v>
      </c>
      <c r="K23" s="98"/>
    </row>
    <row r="24" spans="1:25" ht="11.25" customHeight="1">
      <c r="A24" s="99" t="s">
        <v>183</v>
      </c>
      <c r="B24" s="97" t="s">
        <v>35</v>
      </c>
      <c r="C24" s="98">
        <v>6448</v>
      </c>
      <c r="D24" s="98">
        <v>4853</v>
      </c>
      <c r="E24" s="98">
        <v>6989</v>
      </c>
      <c r="F24" s="98">
        <v>6826</v>
      </c>
      <c r="G24" s="98">
        <v>7100</v>
      </c>
      <c r="H24" s="98">
        <v>5830</v>
      </c>
      <c r="I24" s="98">
        <v>5915</v>
      </c>
      <c r="J24" s="98">
        <v>5344</v>
      </c>
      <c r="K24" s="98"/>
    </row>
    <row r="25" spans="1:25" s="11" customFormat="1" ht="13.5" customHeight="1">
      <c r="A25" s="107" t="s">
        <v>36</v>
      </c>
      <c r="B25" s="109"/>
      <c r="C25" s="96"/>
      <c r="D25" s="96"/>
      <c r="E25" s="96"/>
      <c r="F25" s="96"/>
      <c r="G25" s="96"/>
      <c r="H25" s="96"/>
      <c r="I25" s="96"/>
      <c r="J25" s="96"/>
      <c r="K25" s="96"/>
      <c r="W25" s="17"/>
      <c r="X25" s="17"/>
      <c r="Y25" s="17"/>
    </row>
    <row r="26" spans="1:25" ht="11.25" customHeight="1">
      <c r="A26" s="99" t="s">
        <v>1</v>
      </c>
      <c r="B26" s="102" t="s">
        <v>23</v>
      </c>
      <c r="C26" s="98">
        <v>732875375</v>
      </c>
      <c r="D26" s="98">
        <v>52619926</v>
      </c>
      <c r="E26" s="98">
        <v>181386269</v>
      </c>
      <c r="F26" s="98">
        <v>352921483</v>
      </c>
      <c r="G26" s="98">
        <v>19818787</v>
      </c>
      <c r="H26" s="98">
        <v>27444727</v>
      </c>
      <c r="I26" s="98">
        <v>49611294</v>
      </c>
      <c r="J26" s="98">
        <v>49072889</v>
      </c>
      <c r="K26" s="98"/>
    </row>
    <row r="27" spans="1:25" ht="11.25" customHeight="1">
      <c r="A27" s="101" t="s">
        <v>32</v>
      </c>
      <c r="B27" s="102" t="s">
        <v>23</v>
      </c>
      <c r="C27" s="98">
        <v>416406</v>
      </c>
      <c r="D27" s="98">
        <v>144560</v>
      </c>
      <c r="E27" s="98">
        <v>335900</v>
      </c>
      <c r="F27" s="98">
        <v>490169</v>
      </c>
      <c r="G27" s="98">
        <v>639316</v>
      </c>
      <c r="H27" s="98">
        <v>762354</v>
      </c>
      <c r="I27" s="98">
        <v>1240282</v>
      </c>
      <c r="J27" s="98">
        <v>1692169</v>
      </c>
      <c r="K27" s="98"/>
    </row>
    <row r="28" spans="1:25" ht="11.25" customHeight="1">
      <c r="A28" s="101" t="s">
        <v>183</v>
      </c>
      <c r="B28" s="102" t="s">
        <v>23</v>
      </c>
      <c r="C28" s="98">
        <v>334</v>
      </c>
      <c r="D28" s="98">
        <v>627</v>
      </c>
      <c r="E28" s="98">
        <v>440</v>
      </c>
      <c r="F28" s="98">
        <v>354</v>
      </c>
      <c r="G28" s="98">
        <v>300</v>
      </c>
      <c r="H28" s="98">
        <v>231</v>
      </c>
      <c r="I28" s="98">
        <v>210</v>
      </c>
      <c r="J28" s="98">
        <v>175</v>
      </c>
      <c r="K28" s="98"/>
    </row>
    <row r="29" spans="1:25" ht="11.25" customHeight="1">
      <c r="A29" s="99" t="s">
        <v>37</v>
      </c>
      <c r="B29" s="97" t="s">
        <v>35</v>
      </c>
      <c r="C29" s="103">
        <v>19.3</v>
      </c>
      <c r="D29" s="103">
        <v>7.7</v>
      </c>
      <c r="E29" s="103">
        <v>15.9</v>
      </c>
      <c r="F29" s="103">
        <v>19.3</v>
      </c>
      <c r="G29" s="103">
        <v>23.7</v>
      </c>
      <c r="H29" s="103">
        <v>25.3</v>
      </c>
      <c r="I29" s="103">
        <v>28.1</v>
      </c>
      <c r="J29" s="103">
        <v>30.6</v>
      </c>
      <c r="K29" s="103"/>
    </row>
    <row r="30" spans="1:25" ht="5.0999999999999996" customHeight="1" thickBot="1">
      <c r="A30" s="180"/>
      <c r="B30" s="180"/>
      <c r="C30" s="180"/>
      <c r="D30" s="180"/>
      <c r="E30" s="180"/>
      <c r="F30" s="180"/>
      <c r="G30" s="180"/>
      <c r="H30" s="180"/>
      <c r="I30" s="180"/>
      <c r="J30" s="180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5" ht="9.75" thickTop="1">
      <c r="A31" s="23" t="s">
        <v>38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5">
      <c r="A32" s="23"/>
    </row>
    <row r="33" spans="1:22" s="11" customFormat="1" ht="10.5" customHeight="1">
      <c r="A33" s="4"/>
      <c r="C33" s="12"/>
      <c r="D33" s="12"/>
      <c r="E33" s="12"/>
      <c r="F33" s="12"/>
      <c r="G33" s="12"/>
      <c r="H33" s="7"/>
      <c r="I33" s="7"/>
      <c r="J33" s="7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</row>
    <row r="34" spans="1:22" s="11" customFormat="1" ht="10.5" customHeight="1">
      <c r="C34" s="4"/>
      <c r="E34" s="12"/>
      <c r="F34" s="12"/>
      <c r="G34" s="12"/>
      <c r="H34" s="12"/>
      <c r="I34" s="7"/>
      <c r="J34" s="7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</row>
    <row r="35" spans="1:22" s="11" customFormat="1" ht="10.5" customHeight="1">
      <c r="E35" s="7"/>
      <c r="F35" s="7"/>
      <c r="G35" s="7"/>
      <c r="H35" s="7"/>
      <c r="I35" s="7"/>
      <c r="J35" s="7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7" spans="1:22">
      <c r="C37" s="12"/>
    </row>
    <row r="38" spans="1:22">
      <c r="C38" s="12"/>
    </row>
    <row r="39" spans="1:22">
      <c r="C39" s="12"/>
    </row>
    <row r="40" spans="1:22">
      <c r="C40" s="12"/>
    </row>
    <row r="41" spans="1:22">
      <c r="C41" s="12"/>
    </row>
    <row r="42" spans="1:22">
      <c r="C42" s="12"/>
    </row>
    <row r="43" spans="1:22">
      <c r="C43" s="12"/>
    </row>
    <row r="44" spans="1:22">
      <c r="C44" s="12"/>
    </row>
    <row r="92" spans="1:1">
      <c r="A92" s="4">
        <v>2008</v>
      </c>
    </row>
  </sheetData>
  <mergeCells count="4">
    <mergeCell ref="A1:J1"/>
    <mergeCell ref="B3:B4"/>
    <mergeCell ref="C3:C4"/>
    <mergeCell ref="D3:J3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27"/>
  <sheetViews>
    <sheetView showGridLines="0" zoomScaleSheetLayoutView="100" workbookViewId="0">
      <selection sqref="A1:E1"/>
    </sheetView>
  </sheetViews>
  <sheetFormatPr defaultColWidth="9.140625" defaultRowHeight="9"/>
  <cols>
    <col min="1" max="1" width="15.42578125" style="4" customWidth="1"/>
    <col min="2" max="8" width="11.7109375" style="4" customWidth="1"/>
    <col min="9" max="16384" width="9.140625" style="4"/>
  </cols>
  <sheetData>
    <row r="1" spans="1:10" ht="26.1" customHeight="1">
      <c r="A1" s="188" t="s">
        <v>167</v>
      </c>
      <c r="B1" s="188"/>
      <c r="C1" s="188"/>
      <c r="D1" s="188"/>
      <c r="E1" s="188"/>
      <c r="F1" s="188"/>
      <c r="G1" s="188"/>
      <c r="H1" s="188"/>
      <c r="I1" s="32"/>
    </row>
    <row r="2" spans="1:10" ht="14.25" customHeight="1">
      <c r="A2" s="88">
        <v>2021</v>
      </c>
      <c r="B2" s="89"/>
      <c r="C2" s="89"/>
      <c r="D2" s="89"/>
      <c r="E2" s="89"/>
      <c r="F2" s="89"/>
      <c r="G2" s="89"/>
      <c r="H2" s="111"/>
    </row>
    <row r="3" spans="1:10" ht="49.9" customHeight="1">
      <c r="A3" s="154" t="s">
        <v>40</v>
      </c>
      <c r="B3" s="153" t="s">
        <v>49</v>
      </c>
      <c r="C3" s="153" t="s">
        <v>50</v>
      </c>
      <c r="D3" s="153" t="s">
        <v>218</v>
      </c>
      <c r="E3" s="153" t="s">
        <v>219</v>
      </c>
      <c r="F3" s="153" t="s">
        <v>51</v>
      </c>
      <c r="G3" s="153" t="s">
        <v>220</v>
      </c>
      <c r="H3" s="172" t="s">
        <v>52</v>
      </c>
    </row>
    <row r="4" spans="1:10" ht="5.0999999999999996" customHeight="1">
      <c r="A4" s="89"/>
      <c r="B4" s="89"/>
      <c r="C4" s="89"/>
      <c r="D4" s="91"/>
      <c r="E4" s="89"/>
      <c r="F4" s="89"/>
      <c r="G4" s="89"/>
      <c r="H4" s="89"/>
    </row>
    <row r="5" spans="1:10" ht="11.25" customHeight="1">
      <c r="A5" s="88" t="s">
        <v>2</v>
      </c>
      <c r="B5" s="121">
        <v>10344802</v>
      </c>
      <c r="C5" s="121">
        <v>1760</v>
      </c>
      <c r="D5" s="121">
        <v>2193506</v>
      </c>
      <c r="E5" s="121">
        <v>14142639.714</v>
      </c>
      <c r="F5" s="122">
        <v>5877.7284090909088</v>
      </c>
      <c r="G5" s="123">
        <v>4.7161038082412361</v>
      </c>
      <c r="H5" s="121">
        <v>1367</v>
      </c>
      <c r="J5" s="49"/>
    </row>
    <row r="6" spans="1:10" ht="11.25" customHeight="1">
      <c r="A6" s="101" t="s">
        <v>3</v>
      </c>
      <c r="B6" s="121">
        <v>9857593</v>
      </c>
      <c r="C6" s="121">
        <v>1687</v>
      </c>
      <c r="D6" s="121">
        <v>2118552</v>
      </c>
      <c r="E6" s="121">
        <v>13551843.731000001</v>
      </c>
      <c r="F6" s="122">
        <v>5843.2679312388855</v>
      </c>
      <c r="G6" s="123">
        <v>4.6529860961637945</v>
      </c>
      <c r="H6" s="121">
        <v>1375</v>
      </c>
      <c r="J6" s="49"/>
    </row>
    <row r="7" spans="1:10" ht="11.25" customHeight="1">
      <c r="A7" s="105" t="s">
        <v>4</v>
      </c>
      <c r="B7" s="121">
        <v>3587074</v>
      </c>
      <c r="C7" s="121">
        <v>502</v>
      </c>
      <c r="D7" s="121">
        <v>706557</v>
      </c>
      <c r="E7" s="121">
        <v>4157257.372</v>
      </c>
      <c r="F7" s="122">
        <v>7145.5657370517929</v>
      </c>
      <c r="G7" s="123">
        <v>5.0768359806781334</v>
      </c>
      <c r="H7" s="121">
        <v>1159</v>
      </c>
      <c r="J7" s="49"/>
    </row>
    <row r="8" spans="1:10" ht="11.25" customHeight="1">
      <c r="A8" s="105" t="s">
        <v>5</v>
      </c>
      <c r="B8" s="121">
        <v>2227567</v>
      </c>
      <c r="C8" s="121">
        <v>354</v>
      </c>
      <c r="D8" s="121">
        <v>453224</v>
      </c>
      <c r="E8" s="121">
        <v>2944535.5690000001</v>
      </c>
      <c r="F8" s="122">
        <v>6292.5621468926556</v>
      </c>
      <c r="G8" s="123">
        <v>4.914936102236422</v>
      </c>
      <c r="H8" s="121">
        <v>1322</v>
      </c>
      <c r="J8" s="49"/>
    </row>
    <row r="9" spans="1:10" ht="11.25" customHeight="1">
      <c r="A9" s="105" t="s">
        <v>6</v>
      </c>
      <c r="B9" s="121">
        <v>2870770</v>
      </c>
      <c r="C9" s="121">
        <v>587</v>
      </c>
      <c r="D9" s="121">
        <v>658343</v>
      </c>
      <c r="E9" s="121">
        <v>4444500.6349999998</v>
      </c>
      <c r="F9" s="122">
        <v>4890.5792163543438</v>
      </c>
      <c r="G9" s="123">
        <v>4.3605992620867848</v>
      </c>
      <c r="H9" s="121">
        <v>1548</v>
      </c>
      <c r="J9" s="49"/>
    </row>
    <row r="10" spans="1:10" ht="11.25" customHeight="1">
      <c r="A10" s="105" t="s">
        <v>7</v>
      </c>
      <c r="B10" s="121">
        <v>704707</v>
      </c>
      <c r="C10" s="121">
        <v>140</v>
      </c>
      <c r="D10" s="121">
        <v>156293</v>
      </c>
      <c r="E10" s="121">
        <v>1015296.628</v>
      </c>
      <c r="F10" s="122">
        <v>5033.6214285714286</v>
      </c>
      <c r="G10" s="123">
        <v>4.5088839551355466</v>
      </c>
      <c r="H10" s="121">
        <v>1441</v>
      </c>
      <c r="J10" s="49"/>
    </row>
    <row r="11" spans="1:10" ht="11.25" customHeight="1">
      <c r="A11" s="105" t="s">
        <v>8</v>
      </c>
      <c r="B11" s="121">
        <v>467475</v>
      </c>
      <c r="C11" s="121">
        <v>104</v>
      </c>
      <c r="D11" s="121">
        <v>144135</v>
      </c>
      <c r="E11" s="121">
        <v>990253.527</v>
      </c>
      <c r="F11" s="122">
        <v>4494.9519230769229</v>
      </c>
      <c r="G11" s="123">
        <v>3.2433135602039753</v>
      </c>
      <c r="H11" s="121">
        <v>2118</v>
      </c>
      <c r="J11" s="49"/>
    </row>
    <row r="12" spans="1:10" ht="11.25" customHeight="1">
      <c r="A12" s="101" t="s">
        <v>9</v>
      </c>
      <c r="B12" s="121">
        <v>236440</v>
      </c>
      <c r="C12" s="121">
        <v>44</v>
      </c>
      <c r="D12" s="121">
        <v>38119</v>
      </c>
      <c r="E12" s="121">
        <v>245754.46799999999</v>
      </c>
      <c r="F12" s="122">
        <v>5373.636363636364</v>
      </c>
      <c r="G12" s="123">
        <v>6.2026810776777985</v>
      </c>
      <c r="H12" s="121">
        <v>1039</v>
      </c>
      <c r="J12" s="49"/>
    </row>
    <row r="13" spans="1:10" ht="11.25" customHeight="1">
      <c r="A13" s="101" t="s">
        <v>10</v>
      </c>
      <c r="B13" s="121">
        <v>250769</v>
      </c>
      <c r="C13" s="121">
        <v>29</v>
      </c>
      <c r="D13" s="121">
        <v>36835</v>
      </c>
      <c r="E13" s="121">
        <v>345041.51500000001</v>
      </c>
      <c r="F13" s="122">
        <v>8647.2068965517246</v>
      </c>
      <c r="G13" s="123">
        <v>6.8079000950183248</v>
      </c>
      <c r="H13" s="121">
        <v>1376</v>
      </c>
      <c r="J13" s="49"/>
    </row>
    <row r="14" spans="1:10" ht="5.0999999999999996" customHeight="1" thickBot="1">
      <c r="A14" s="180"/>
      <c r="B14" s="180"/>
      <c r="C14" s="180"/>
      <c r="D14" s="180"/>
      <c r="E14" s="180"/>
      <c r="F14" s="180"/>
      <c r="G14" s="180"/>
      <c r="H14" s="180"/>
      <c r="J14" s="49"/>
    </row>
    <row r="15" spans="1:10" ht="6" customHeight="1" thickTop="1">
      <c r="J15" s="49"/>
    </row>
    <row r="16" spans="1:10">
      <c r="J16" s="49"/>
    </row>
    <row r="17" spans="1:10" ht="14.25" customHeight="1">
      <c r="B17" s="49"/>
      <c r="C17" s="49"/>
      <c r="D17" s="49"/>
      <c r="E17" s="49"/>
      <c r="F17" s="49"/>
      <c r="G17" s="49"/>
      <c r="H17" s="49"/>
      <c r="J17" s="49"/>
    </row>
    <row r="18" spans="1:10" ht="14.25" customHeight="1">
      <c r="B18" s="49"/>
      <c r="C18" s="49"/>
      <c r="D18" s="49"/>
      <c r="E18" s="49"/>
      <c r="F18" s="49"/>
      <c r="G18" s="49"/>
      <c r="H18" s="49"/>
      <c r="J18" s="49"/>
    </row>
    <row r="19" spans="1:10" ht="14.25" customHeight="1">
      <c r="B19" s="49"/>
      <c r="C19" s="49"/>
      <c r="D19" s="49"/>
      <c r="E19" s="49"/>
      <c r="F19" s="49"/>
      <c r="G19" s="49"/>
      <c r="H19" s="49"/>
    </row>
    <row r="20" spans="1:10" ht="14.25" customHeight="1">
      <c r="B20" s="49"/>
      <c r="C20" s="49"/>
      <c r="D20" s="49"/>
      <c r="E20" s="49"/>
      <c r="F20" s="49"/>
      <c r="G20" s="49"/>
      <c r="H20" s="49"/>
    </row>
    <row r="21" spans="1:10" ht="14.25" customHeight="1">
      <c r="B21" s="49"/>
      <c r="C21" s="49"/>
      <c r="D21" s="49"/>
      <c r="E21" s="49"/>
      <c r="F21" s="49"/>
      <c r="G21" s="49"/>
      <c r="H21" s="49"/>
    </row>
    <row r="22" spans="1:10" ht="14.25" customHeight="1">
      <c r="A22" s="33"/>
      <c r="B22" s="49"/>
      <c r="C22" s="49"/>
      <c r="D22" s="49"/>
      <c r="E22" s="49"/>
      <c r="F22" s="49"/>
      <c r="G22" s="49"/>
      <c r="H22" s="49"/>
    </row>
    <row r="23" spans="1:10" ht="14.25" customHeight="1">
      <c r="A23" s="33"/>
      <c r="B23" s="3"/>
      <c r="C23" s="50"/>
      <c r="D23" s="3"/>
      <c r="E23" s="3"/>
      <c r="F23" s="3"/>
      <c r="G23" s="3"/>
      <c r="H23" s="3"/>
    </row>
    <row r="24" spans="1:10" ht="14.25" customHeight="1">
      <c r="B24" s="3"/>
      <c r="C24" s="3"/>
      <c r="D24" s="3"/>
      <c r="E24" s="3"/>
      <c r="F24" s="3"/>
      <c r="G24" s="3"/>
      <c r="H24" s="3"/>
    </row>
    <row r="25" spans="1:10" ht="14.25" customHeight="1">
      <c r="B25" s="3"/>
      <c r="C25" s="3"/>
      <c r="D25" s="3"/>
      <c r="E25" s="3"/>
      <c r="F25" s="3"/>
      <c r="G25" s="3"/>
      <c r="H25" s="3"/>
    </row>
    <row r="26" spans="1:10" ht="14.25" customHeight="1">
      <c r="B26" s="3"/>
      <c r="C26" s="3"/>
      <c r="D26" s="3"/>
      <c r="E26" s="3"/>
      <c r="F26" s="3"/>
      <c r="G26" s="3"/>
      <c r="H26" s="3"/>
    </row>
    <row r="27" spans="1:10" ht="14.25" customHeight="1">
      <c r="B27" s="3"/>
      <c r="C27" s="3"/>
      <c r="D27" s="3"/>
      <c r="E27" s="3"/>
      <c r="F27" s="3"/>
      <c r="G27" s="3"/>
      <c r="H27" s="3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146"/>
  <sheetViews>
    <sheetView showGridLines="0" zoomScaleSheetLayoutView="100" workbookViewId="0">
      <selection sqref="A1:E1"/>
    </sheetView>
  </sheetViews>
  <sheetFormatPr defaultColWidth="9.140625" defaultRowHeight="9"/>
  <cols>
    <col min="1" max="1" width="38.5703125" style="32" customWidth="1"/>
    <col min="2" max="10" width="8.42578125" style="32" customWidth="1"/>
    <col min="11" max="16384" width="9.140625" style="32"/>
  </cols>
  <sheetData>
    <row r="1" spans="1:10" s="51" customFormat="1" ht="26.1" customHeight="1">
      <c r="A1" s="219" t="s">
        <v>168</v>
      </c>
      <c r="B1" s="219"/>
      <c r="C1" s="219"/>
      <c r="D1" s="219"/>
      <c r="E1" s="219"/>
      <c r="F1" s="219"/>
      <c r="G1" s="219"/>
      <c r="H1" s="219"/>
      <c r="I1" s="219"/>
      <c r="J1" s="219"/>
    </row>
    <row r="2" spans="1:10" ht="10.5" customHeight="1">
      <c r="A2" s="129">
        <v>2021</v>
      </c>
      <c r="B2" s="125"/>
      <c r="C2" s="125"/>
      <c r="D2" s="125"/>
      <c r="E2" s="125"/>
      <c r="F2" s="125"/>
      <c r="G2" s="125"/>
      <c r="H2" s="125"/>
      <c r="I2" s="125"/>
      <c r="J2" s="130" t="s">
        <v>195</v>
      </c>
    </row>
    <row r="3" spans="1:10" ht="18" customHeight="1">
      <c r="A3" s="173"/>
      <c r="B3" s="220" t="s">
        <v>2</v>
      </c>
      <c r="C3" s="209" t="s">
        <v>3</v>
      </c>
      <c r="D3" s="222"/>
      <c r="E3" s="222"/>
      <c r="F3" s="222"/>
      <c r="G3" s="222"/>
      <c r="H3" s="223"/>
      <c r="I3" s="220" t="s">
        <v>184</v>
      </c>
      <c r="J3" s="220" t="s">
        <v>185</v>
      </c>
    </row>
    <row r="4" spans="1:10" ht="27" customHeight="1">
      <c r="A4" s="174" t="s">
        <v>53</v>
      </c>
      <c r="B4" s="221"/>
      <c r="C4" s="169" t="s">
        <v>1</v>
      </c>
      <c r="D4" s="169" t="s">
        <v>4</v>
      </c>
      <c r="E4" s="169" t="s">
        <v>5</v>
      </c>
      <c r="F4" s="169" t="s">
        <v>6</v>
      </c>
      <c r="G4" s="169" t="s">
        <v>7</v>
      </c>
      <c r="H4" s="169" t="s">
        <v>8</v>
      </c>
      <c r="I4" s="221"/>
      <c r="J4" s="221"/>
    </row>
    <row r="5" spans="1:10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 ht="11.25" customHeight="1">
      <c r="A6" s="125" t="s">
        <v>54</v>
      </c>
      <c r="B6" s="126">
        <v>14142640</v>
      </c>
      <c r="C6" s="126">
        <v>13551844</v>
      </c>
      <c r="D6" s="126">
        <v>4157257</v>
      </c>
      <c r="E6" s="126">
        <v>2944536</v>
      </c>
      <c r="F6" s="126">
        <v>4444501</v>
      </c>
      <c r="G6" s="126">
        <v>1015297</v>
      </c>
      <c r="H6" s="126">
        <v>990254</v>
      </c>
      <c r="I6" s="126">
        <v>245754</v>
      </c>
      <c r="J6" s="126">
        <v>345042</v>
      </c>
    </row>
    <row r="7" spans="1:10" ht="11.25" customHeight="1">
      <c r="A7" s="127" t="s">
        <v>55</v>
      </c>
      <c r="B7" s="126">
        <v>10392892</v>
      </c>
      <c r="C7" s="126">
        <v>9906733</v>
      </c>
      <c r="D7" s="126">
        <v>3027302</v>
      </c>
      <c r="E7" s="126">
        <v>2056766</v>
      </c>
      <c r="F7" s="126">
        <v>3359571</v>
      </c>
      <c r="G7" s="126">
        <v>727595</v>
      </c>
      <c r="H7" s="126">
        <v>735498</v>
      </c>
      <c r="I7" s="126">
        <v>209854</v>
      </c>
      <c r="J7" s="126">
        <v>276305</v>
      </c>
    </row>
    <row r="8" spans="1:10" ht="11.25" customHeight="1">
      <c r="A8" s="128" t="s">
        <v>56</v>
      </c>
      <c r="B8" s="126">
        <v>1571311</v>
      </c>
      <c r="C8" s="126">
        <v>1495415</v>
      </c>
      <c r="D8" s="126">
        <v>425604</v>
      </c>
      <c r="E8" s="126">
        <v>292993</v>
      </c>
      <c r="F8" s="126">
        <v>545951</v>
      </c>
      <c r="G8" s="126">
        <v>108638</v>
      </c>
      <c r="H8" s="126">
        <v>122230</v>
      </c>
      <c r="I8" s="126">
        <v>33146</v>
      </c>
      <c r="J8" s="126">
        <v>42750</v>
      </c>
    </row>
    <row r="9" spans="1:10" ht="11.25" customHeight="1">
      <c r="A9" s="128" t="s">
        <v>57</v>
      </c>
      <c r="B9" s="126">
        <v>1686944</v>
      </c>
      <c r="C9" s="126">
        <v>1596633</v>
      </c>
      <c r="D9" s="126">
        <v>511004</v>
      </c>
      <c r="E9" s="126">
        <v>348194</v>
      </c>
      <c r="F9" s="126">
        <v>497900</v>
      </c>
      <c r="G9" s="126">
        <v>128858</v>
      </c>
      <c r="H9" s="126">
        <v>110677</v>
      </c>
      <c r="I9" s="126">
        <v>38227</v>
      </c>
      <c r="J9" s="126">
        <v>52085</v>
      </c>
    </row>
    <row r="10" spans="1:10" ht="11.25" customHeight="1">
      <c r="A10" s="128" t="s">
        <v>12</v>
      </c>
      <c r="B10" s="126">
        <v>1140920</v>
      </c>
      <c r="C10" s="126">
        <v>1099959</v>
      </c>
      <c r="D10" s="126">
        <v>344101</v>
      </c>
      <c r="E10" s="126">
        <v>243390</v>
      </c>
      <c r="F10" s="126">
        <v>362796</v>
      </c>
      <c r="G10" s="126">
        <v>82930</v>
      </c>
      <c r="H10" s="126">
        <v>66741</v>
      </c>
      <c r="I10" s="126">
        <v>16519</v>
      </c>
      <c r="J10" s="126">
        <v>24442</v>
      </c>
    </row>
    <row r="11" spans="1:10" ht="11.25" customHeight="1">
      <c r="A11" s="128" t="s">
        <v>58</v>
      </c>
      <c r="B11" s="126">
        <v>1268974</v>
      </c>
      <c r="C11" s="126">
        <v>1208265</v>
      </c>
      <c r="D11" s="126">
        <v>356592</v>
      </c>
      <c r="E11" s="126">
        <v>243870</v>
      </c>
      <c r="F11" s="126">
        <v>431385</v>
      </c>
      <c r="G11" s="126">
        <v>88473</v>
      </c>
      <c r="H11" s="126">
        <v>87944</v>
      </c>
      <c r="I11" s="126">
        <v>29734</v>
      </c>
      <c r="J11" s="126">
        <v>30975</v>
      </c>
    </row>
    <row r="12" spans="1:10" ht="11.25" customHeight="1">
      <c r="A12" s="128" t="s">
        <v>59</v>
      </c>
      <c r="B12" s="126">
        <v>1340698</v>
      </c>
      <c r="C12" s="126">
        <v>1278868</v>
      </c>
      <c r="D12" s="126">
        <v>394195</v>
      </c>
      <c r="E12" s="126">
        <v>263494</v>
      </c>
      <c r="F12" s="126">
        <v>440541</v>
      </c>
      <c r="G12" s="126">
        <v>89156</v>
      </c>
      <c r="H12" s="126">
        <v>91482</v>
      </c>
      <c r="I12" s="126">
        <v>25291</v>
      </c>
      <c r="J12" s="126">
        <v>36539</v>
      </c>
    </row>
    <row r="13" spans="1:10" ht="11.25" customHeight="1">
      <c r="A13" s="128" t="s">
        <v>60</v>
      </c>
      <c r="B13" s="126">
        <v>1842367</v>
      </c>
      <c r="C13" s="126">
        <v>1755478</v>
      </c>
      <c r="D13" s="126">
        <v>538227</v>
      </c>
      <c r="E13" s="126">
        <v>370236</v>
      </c>
      <c r="F13" s="126">
        <v>601070</v>
      </c>
      <c r="G13" s="126">
        <v>122641</v>
      </c>
      <c r="H13" s="126">
        <v>123304</v>
      </c>
      <c r="I13" s="126">
        <v>35943</v>
      </c>
      <c r="J13" s="126">
        <v>50946</v>
      </c>
    </row>
    <row r="14" spans="1:10" ht="11.25" customHeight="1">
      <c r="A14" s="128" t="s">
        <v>14</v>
      </c>
      <c r="B14" s="126">
        <v>1437619</v>
      </c>
      <c r="C14" s="126">
        <v>1373414</v>
      </c>
      <c r="D14" s="126">
        <v>433114</v>
      </c>
      <c r="E14" s="126">
        <v>272353</v>
      </c>
      <c r="F14" s="126">
        <v>442481</v>
      </c>
      <c r="G14" s="126">
        <v>98386</v>
      </c>
      <c r="H14" s="126">
        <v>127081</v>
      </c>
      <c r="I14" s="126">
        <v>27690</v>
      </c>
      <c r="J14" s="126">
        <v>36515</v>
      </c>
    </row>
    <row r="15" spans="1:10" ht="11.25" customHeight="1">
      <c r="A15" s="128" t="s">
        <v>15</v>
      </c>
      <c r="B15" s="126">
        <v>104059</v>
      </c>
      <c r="C15" s="126">
        <v>98702</v>
      </c>
      <c r="D15" s="126">
        <v>24465</v>
      </c>
      <c r="E15" s="126">
        <v>22237</v>
      </c>
      <c r="F15" s="126">
        <v>37447</v>
      </c>
      <c r="G15" s="126">
        <v>8514</v>
      </c>
      <c r="H15" s="126">
        <v>6039</v>
      </c>
      <c r="I15" s="126">
        <v>3303</v>
      </c>
      <c r="J15" s="126">
        <v>2053</v>
      </c>
    </row>
    <row r="16" spans="1:10" ht="11.25" customHeight="1">
      <c r="A16" s="127" t="s">
        <v>61</v>
      </c>
      <c r="B16" s="126">
        <v>3749747</v>
      </c>
      <c r="C16" s="126">
        <v>3645110</v>
      </c>
      <c r="D16" s="126">
        <v>1129955</v>
      </c>
      <c r="E16" s="126">
        <v>887769</v>
      </c>
      <c r="F16" s="126">
        <v>1084929</v>
      </c>
      <c r="G16" s="126">
        <v>287701</v>
      </c>
      <c r="H16" s="126">
        <v>254755</v>
      </c>
      <c r="I16" s="126">
        <v>35900</v>
      </c>
      <c r="J16" s="126">
        <v>68737</v>
      </c>
    </row>
    <row r="17" spans="1:10" ht="11.25" customHeight="1">
      <c r="A17" s="128" t="s">
        <v>62</v>
      </c>
      <c r="B17" s="126">
        <v>968909</v>
      </c>
      <c r="C17" s="126">
        <v>928007</v>
      </c>
      <c r="D17" s="126">
        <v>280705</v>
      </c>
      <c r="E17" s="126">
        <v>194615</v>
      </c>
      <c r="F17" s="126">
        <v>322821</v>
      </c>
      <c r="G17" s="126">
        <v>66250</v>
      </c>
      <c r="H17" s="126">
        <v>63616</v>
      </c>
      <c r="I17" s="126">
        <v>12591</v>
      </c>
      <c r="J17" s="126">
        <v>28311</v>
      </c>
    </row>
    <row r="18" spans="1:10" ht="11.25" customHeight="1">
      <c r="A18" s="128" t="s">
        <v>63</v>
      </c>
      <c r="B18" s="126">
        <v>517113</v>
      </c>
      <c r="C18" s="126">
        <v>494687</v>
      </c>
      <c r="D18" s="126">
        <v>153213</v>
      </c>
      <c r="E18" s="126">
        <v>105606</v>
      </c>
      <c r="F18" s="126">
        <v>164008</v>
      </c>
      <c r="G18" s="126">
        <v>39252</v>
      </c>
      <c r="H18" s="126">
        <v>32608</v>
      </c>
      <c r="I18" s="126">
        <v>8605</v>
      </c>
      <c r="J18" s="126">
        <v>13820</v>
      </c>
    </row>
    <row r="19" spans="1:10" ht="11.25" customHeight="1">
      <c r="A19" s="128" t="s">
        <v>17</v>
      </c>
      <c r="B19" s="126">
        <v>142027</v>
      </c>
      <c r="C19" s="126">
        <v>141753</v>
      </c>
      <c r="D19" s="126">
        <v>40783</v>
      </c>
      <c r="E19" s="126">
        <v>29985</v>
      </c>
      <c r="F19" s="126">
        <v>50648</v>
      </c>
      <c r="G19" s="126">
        <v>7674</v>
      </c>
      <c r="H19" s="126">
        <v>12662</v>
      </c>
      <c r="I19" s="126">
        <v>29</v>
      </c>
      <c r="J19" s="126">
        <v>244</v>
      </c>
    </row>
    <row r="20" spans="1:10" ht="11.25" customHeight="1">
      <c r="A20" s="128" t="s">
        <v>64</v>
      </c>
      <c r="B20" s="126">
        <v>28109</v>
      </c>
      <c r="C20" s="126">
        <v>27876</v>
      </c>
      <c r="D20" s="126">
        <v>7617</v>
      </c>
      <c r="E20" s="126">
        <v>5266</v>
      </c>
      <c r="F20" s="126">
        <v>9878</v>
      </c>
      <c r="G20" s="126">
        <v>1798</v>
      </c>
      <c r="H20" s="126">
        <v>3318</v>
      </c>
      <c r="I20" s="126">
        <v>98</v>
      </c>
      <c r="J20" s="126">
        <v>134</v>
      </c>
    </row>
    <row r="21" spans="1:10" ht="11.25" customHeight="1">
      <c r="A21" s="128" t="s">
        <v>65</v>
      </c>
      <c r="B21" s="126">
        <v>243612</v>
      </c>
      <c r="C21" s="126">
        <v>235812</v>
      </c>
      <c r="D21" s="126">
        <v>73364</v>
      </c>
      <c r="E21" s="126">
        <v>51419</v>
      </c>
      <c r="F21" s="126">
        <v>75168</v>
      </c>
      <c r="G21" s="126">
        <v>16427</v>
      </c>
      <c r="H21" s="126">
        <v>19433</v>
      </c>
      <c r="I21" s="126">
        <v>3034</v>
      </c>
      <c r="J21" s="126">
        <v>4766</v>
      </c>
    </row>
    <row r="22" spans="1:10" ht="20.25" customHeight="1">
      <c r="A22" s="128" t="s">
        <v>66</v>
      </c>
      <c r="B22" s="126">
        <v>216182</v>
      </c>
      <c r="C22" s="126">
        <v>214537</v>
      </c>
      <c r="D22" s="126">
        <v>67242</v>
      </c>
      <c r="E22" s="126">
        <v>47685</v>
      </c>
      <c r="F22" s="126">
        <v>69768</v>
      </c>
      <c r="G22" s="126">
        <v>12817</v>
      </c>
      <c r="H22" s="126">
        <v>17024</v>
      </c>
      <c r="I22" s="126">
        <v>740</v>
      </c>
      <c r="J22" s="126">
        <v>906</v>
      </c>
    </row>
    <row r="23" spans="1:10" ht="11.25" customHeight="1">
      <c r="A23" s="128" t="s">
        <v>67</v>
      </c>
      <c r="B23" s="126">
        <v>25370</v>
      </c>
      <c r="C23" s="126">
        <v>24788</v>
      </c>
      <c r="D23" s="126">
        <v>9254</v>
      </c>
      <c r="E23" s="126">
        <v>3948</v>
      </c>
      <c r="F23" s="126">
        <v>7304</v>
      </c>
      <c r="G23" s="126">
        <v>1662</v>
      </c>
      <c r="H23" s="126">
        <v>2619</v>
      </c>
      <c r="I23" s="126">
        <v>195</v>
      </c>
      <c r="J23" s="126">
        <v>387</v>
      </c>
    </row>
    <row r="24" spans="1:10" ht="11.25" customHeight="1">
      <c r="A24" s="128" t="s">
        <v>68</v>
      </c>
      <c r="B24" s="126">
        <v>115722</v>
      </c>
      <c r="C24" s="126">
        <v>111375</v>
      </c>
      <c r="D24" s="126">
        <v>33030</v>
      </c>
      <c r="E24" s="126">
        <v>23001</v>
      </c>
      <c r="F24" s="126">
        <v>39048</v>
      </c>
      <c r="G24" s="126">
        <v>8013</v>
      </c>
      <c r="H24" s="126">
        <v>8283</v>
      </c>
      <c r="I24" s="126">
        <v>1942</v>
      </c>
      <c r="J24" s="126">
        <v>2405</v>
      </c>
    </row>
    <row r="25" spans="1:10" ht="11.25" customHeight="1">
      <c r="A25" s="128" t="s">
        <v>69</v>
      </c>
      <c r="B25" s="126">
        <v>30718</v>
      </c>
      <c r="C25" s="126">
        <v>30286</v>
      </c>
      <c r="D25" s="126">
        <v>9662</v>
      </c>
      <c r="E25" s="126">
        <v>7223</v>
      </c>
      <c r="F25" s="126">
        <v>8582</v>
      </c>
      <c r="G25" s="126">
        <v>2240</v>
      </c>
      <c r="H25" s="126">
        <v>2578</v>
      </c>
      <c r="I25" s="126">
        <v>258</v>
      </c>
      <c r="J25" s="126">
        <v>174</v>
      </c>
    </row>
    <row r="26" spans="1:10" ht="11.25" customHeight="1">
      <c r="A26" s="128" t="s">
        <v>70</v>
      </c>
      <c r="B26" s="126">
        <v>106355</v>
      </c>
      <c r="C26" s="126">
        <v>102282</v>
      </c>
      <c r="D26" s="126">
        <v>35293</v>
      </c>
      <c r="E26" s="126">
        <v>21360</v>
      </c>
      <c r="F26" s="126">
        <v>31854</v>
      </c>
      <c r="G26" s="126">
        <v>6919</v>
      </c>
      <c r="H26" s="126">
        <v>6856</v>
      </c>
      <c r="I26" s="126">
        <v>2033</v>
      </c>
      <c r="J26" s="126">
        <v>2041</v>
      </c>
    </row>
    <row r="27" spans="1:10" ht="11.25" customHeight="1">
      <c r="A27" s="128" t="s">
        <v>71</v>
      </c>
      <c r="B27" s="126">
        <v>1355632</v>
      </c>
      <c r="C27" s="126">
        <v>1333708</v>
      </c>
      <c r="D27" s="126">
        <v>419790</v>
      </c>
      <c r="E27" s="126">
        <v>397661</v>
      </c>
      <c r="F27" s="126">
        <v>305849</v>
      </c>
      <c r="G27" s="126">
        <v>124648</v>
      </c>
      <c r="H27" s="126">
        <v>85759</v>
      </c>
      <c r="I27" s="126">
        <v>6375</v>
      </c>
      <c r="J27" s="126">
        <v>15549</v>
      </c>
    </row>
    <row r="28" spans="1:10" ht="5.0999999999999996" customHeight="1" thickBot="1">
      <c r="A28" s="181"/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10" ht="18" customHeight="1" thickTop="1">
      <c r="A29" s="218" t="s">
        <v>72</v>
      </c>
      <c r="B29" s="218"/>
      <c r="C29" s="218"/>
      <c r="D29" s="218"/>
      <c r="E29" s="218"/>
      <c r="F29" s="218"/>
      <c r="G29" s="218"/>
      <c r="H29" s="218"/>
      <c r="I29" s="218"/>
      <c r="J29" s="218"/>
    </row>
    <row r="31" spans="1:10" s="53" customFormat="1" ht="11.25" customHeight="1">
      <c r="B31" s="12"/>
      <c r="C31" s="12"/>
      <c r="D31" s="12"/>
      <c r="E31" s="12"/>
      <c r="F31" s="12"/>
      <c r="G31" s="12"/>
      <c r="H31" s="12"/>
      <c r="I31" s="12"/>
      <c r="J31" s="12"/>
    </row>
    <row r="32" spans="1:10" s="53" customFormat="1" ht="11.25" customHeight="1">
      <c r="B32" s="54"/>
      <c r="C32" s="54"/>
      <c r="D32" s="54"/>
      <c r="E32" s="54"/>
      <c r="F32" s="54"/>
      <c r="G32" s="54"/>
      <c r="H32" s="54"/>
      <c r="I32" s="54"/>
      <c r="J32" s="54"/>
    </row>
    <row r="33" spans="2:10" s="53" customFormat="1" ht="11.25" customHeight="1">
      <c r="B33" s="52"/>
      <c r="C33" s="52"/>
      <c r="D33" s="52"/>
      <c r="E33" s="52"/>
      <c r="F33" s="52"/>
      <c r="G33" s="52"/>
      <c r="H33" s="52"/>
      <c r="I33" s="52"/>
      <c r="J33" s="52"/>
    </row>
    <row r="34" spans="2:10" s="53" customFormat="1" ht="11.25" customHeight="1">
      <c r="B34" s="52"/>
      <c r="C34" s="52"/>
      <c r="D34" s="52"/>
      <c r="E34" s="52"/>
      <c r="F34" s="52"/>
      <c r="G34" s="52"/>
      <c r="H34" s="52"/>
      <c r="I34" s="52"/>
      <c r="J34" s="52"/>
    </row>
    <row r="35" spans="2:10" s="53" customFormat="1" ht="11.25" customHeight="1">
      <c r="B35" s="52"/>
      <c r="C35" s="52"/>
      <c r="D35" s="52"/>
      <c r="E35" s="52"/>
      <c r="F35" s="52"/>
      <c r="G35" s="52"/>
      <c r="H35" s="52"/>
      <c r="I35" s="52"/>
      <c r="J35" s="52"/>
    </row>
    <row r="36" spans="2:10" s="53" customFormat="1" ht="11.25" customHeight="1">
      <c r="B36" s="52"/>
      <c r="C36" s="52"/>
      <c r="D36" s="52"/>
      <c r="E36" s="52"/>
      <c r="F36" s="52"/>
      <c r="G36" s="52"/>
      <c r="H36" s="52"/>
      <c r="I36" s="52"/>
      <c r="J36" s="52"/>
    </row>
    <row r="37" spans="2:10" s="53" customFormat="1" ht="11.25" customHeight="1">
      <c r="B37" s="52"/>
      <c r="C37" s="52"/>
      <c r="D37" s="52"/>
      <c r="E37" s="52"/>
      <c r="F37" s="52"/>
      <c r="G37" s="52"/>
      <c r="H37" s="52"/>
      <c r="I37" s="52"/>
      <c r="J37" s="52"/>
    </row>
    <row r="38" spans="2:10" s="53" customFormat="1" ht="11.25" customHeight="1">
      <c r="B38" s="52"/>
      <c r="C38" s="52"/>
      <c r="D38" s="52"/>
      <c r="E38" s="52"/>
      <c r="F38" s="52"/>
      <c r="G38" s="52"/>
      <c r="H38" s="52"/>
      <c r="I38" s="52"/>
      <c r="J38" s="52"/>
    </row>
    <row r="39" spans="2:10" s="53" customFormat="1" ht="6.75" customHeight="1">
      <c r="B39" s="52"/>
      <c r="C39" s="52"/>
      <c r="D39" s="52"/>
      <c r="E39" s="52"/>
      <c r="F39" s="52"/>
      <c r="G39" s="52"/>
      <c r="H39" s="52"/>
      <c r="I39" s="52"/>
      <c r="J39" s="52"/>
    </row>
    <row r="54" spans="2:10">
      <c r="B54" s="55"/>
      <c r="C54" s="55"/>
      <c r="D54" s="55"/>
      <c r="E54" s="55"/>
      <c r="F54" s="55"/>
      <c r="G54" s="55"/>
      <c r="H54" s="55"/>
      <c r="I54" s="55"/>
      <c r="J54" s="55"/>
    </row>
    <row r="55" spans="2:10">
      <c r="B55" s="55"/>
      <c r="C55" s="55"/>
      <c r="D55" s="55"/>
      <c r="E55" s="55"/>
      <c r="F55" s="55"/>
      <c r="G55" s="55"/>
      <c r="H55" s="55"/>
      <c r="I55" s="55"/>
      <c r="J55" s="55"/>
    </row>
    <row r="56" spans="2:10">
      <c r="B56" s="55"/>
      <c r="C56" s="55"/>
      <c r="D56" s="55"/>
      <c r="E56" s="55"/>
      <c r="F56" s="55"/>
      <c r="G56" s="55"/>
      <c r="H56" s="55"/>
      <c r="I56" s="55"/>
      <c r="J56" s="55"/>
    </row>
    <row r="57" spans="2:10">
      <c r="B57" s="55"/>
      <c r="C57" s="55"/>
      <c r="D57" s="55"/>
      <c r="E57" s="55"/>
      <c r="F57" s="55"/>
      <c r="G57" s="55"/>
      <c r="H57" s="55"/>
      <c r="I57" s="55"/>
      <c r="J57" s="55"/>
    </row>
    <row r="58" spans="2:10">
      <c r="B58" s="55"/>
      <c r="C58" s="55"/>
      <c r="D58" s="55"/>
      <c r="E58" s="55"/>
      <c r="F58" s="55"/>
      <c r="G58" s="55"/>
      <c r="H58" s="55"/>
      <c r="I58" s="55"/>
      <c r="J58" s="55"/>
    </row>
    <row r="59" spans="2:10">
      <c r="B59" s="55"/>
      <c r="C59" s="55"/>
      <c r="D59" s="55"/>
      <c r="E59" s="55"/>
      <c r="F59" s="55"/>
      <c r="G59" s="55"/>
      <c r="H59" s="55"/>
      <c r="I59" s="55"/>
      <c r="J59" s="55"/>
    </row>
    <row r="60" spans="2:10">
      <c r="B60" s="55"/>
      <c r="C60" s="55"/>
      <c r="D60" s="55"/>
      <c r="E60" s="55"/>
      <c r="F60" s="55"/>
      <c r="G60" s="55"/>
      <c r="H60" s="55"/>
      <c r="I60" s="55"/>
      <c r="J60" s="55"/>
    </row>
    <row r="61" spans="2:10">
      <c r="B61" s="55"/>
      <c r="C61" s="55"/>
      <c r="D61" s="55"/>
      <c r="E61" s="55"/>
      <c r="F61" s="55"/>
      <c r="G61" s="55"/>
      <c r="H61" s="55"/>
      <c r="I61" s="55"/>
      <c r="J61" s="55"/>
    </row>
    <row r="62" spans="2:10">
      <c r="B62" s="55"/>
      <c r="C62" s="55"/>
      <c r="D62" s="55"/>
      <c r="E62" s="55"/>
      <c r="F62" s="55"/>
      <c r="G62" s="55"/>
      <c r="H62" s="55"/>
      <c r="I62" s="55"/>
      <c r="J62" s="55"/>
    </row>
    <row r="63" spans="2:10">
      <c r="B63" s="55"/>
      <c r="C63" s="55"/>
      <c r="D63" s="55"/>
      <c r="E63" s="55"/>
      <c r="F63" s="55"/>
      <c r="G63" s="55"/>
      <c r="H63" s="55"/>
      <c r="I63" s="55"/>
      <c r="J63" s="55"/>
    </row>
    <row r="64" spans="2:10">
      <c r="B64" s="55"/>
      <c r="C64" s="55"/>
      <c r="D64" s="55"/>
      <c r="E64" s="55"/>
      <c r="F64" s="55"/>
      <c r="G64" s="55"/>
      <c r="H64" s="55"/>
      <c r="I64" s="55"/>
      <c r="J64" s="55"/>
    </row>
    <row r="65" spans="2:10">
      <c r="B65" s="55"/>
      <c r="C65" s="55"/>
      <c r="D65" s="55"/>
      <c r="E65" s="55"/>
      <c r="F65" s="55"/>
      <c r="G65" s="55"/>
      <c r="H65" s="55"/>
      <c r="I65" s="55"/>
      <c r="J65" s="55"/>
    </row>
    <row r="66" spans="2:10">
      <c r="B66" s="55"/>
      <c r="C66" s="55"/>
      <c r="D66" s="55"/>
      <c r="E66" s="55"/>
      <c r="F66" s="55"/>
      <c r="G66" s="55"/>
      <c r="H66" s="55"/>
      <c r="I66" s="55"/>
      <c r="J66" s="55"/>
    </row>
    <row r="67" spans="2:10">
      <c r="B67" s="55"/>
      <c r="C67" s="55"/>
      <c r="D67" s="55"/>
      <c r="E67" s="55"/>
      <c r="F67" s="55"/>
      <c r="G67" s="55"/>
      <c r="H67" s="55"/>
      <c r="I67" s="55"/>
      <c r="J67" s="55"/>
    </row>
    <row r="68" spans="2:10">
      <c r="B68" s="55"/>
      <c r="C68" s="55"/>
      <c r="D68" s="55"/>
      <c r="E68" s="55"/>
      <c r="F68" s="55"/>
      <c r="G68" s="55"/>
      <c r="H68" s="55"/>
      <c r="I68" s="55"/>
      <c r="J68" s="55"/>
    </row>
    <row r="69" spans="2:10">
      <c r="B69" s="55"/>
      <c r="C69" s="55"/>
      <c r="D69" s="55"/>
      <c r="E69" s="55"/>
      <c r="F69" s="55"/>
      <c r="G69" s="55"/>
      <c r="H69" s="55"/>
      <c r="I69" s="55"/>
      <c r="J69" s="55"/>
    </row>
    <row r="70" spans="2:10">
      <c r="B70" s="55"/>
      <c r="C70" s="55"/>
      <c r="D70" s="55"/>
      <c r="E70" s="55"/>
      <c r="F70" s="55"/>
      <c r="G70" s="55"/>
      <c r="H70" s="55"/>
      <c r="I70" s="55"/>
      <c r="J70" s="55"/>
    </row>
    <row r="71" spans="2:10">
      <c r="B71" s="55"/>
      <c r="C71" s="55"/>
      <c r="D71" s="55"/>
      <c r="E71" s="55"/>
      <c r="F71" s="55"/>
      <c r="G71" s="55"/>
      <c r="H71" s="55"/>
      <c r="I71" s="55"/>
      <c r="J71" s="55"/>
    </row>
    <row r="72" spans="2:10">
      <c r="B72" s="55"/>
      <c r="C72" s="55"/>
      <c r="D72" s="55"/>
      <c r="E72" s="55"/>
      <c r="F72" s="55"/>
      <c r="G72" s="55"/>
      <c r="H72" s="55"/>
      <c r="I72" s="55"/>
      <c r="J72" s="55"/>
    </row>
    <row r="73" spans="2:10">
      <c r="B73" s="55"/>
      <c r="C73" s="55"/>
      <c r="D73" s="55"/>
      <c r="E73" s="55"/>
      <c r="F73" s="55"/>
      <c r="G73" s="55"/>
      <c r="H73" s="55"/>
      <c r="I73" s="55"/>
      <c r="J73" s="55"/>
    </row>
    <row r="74" spans="2:10">
      <c r="B74" s="55"/>
      <c r="C74" s="55"/>
      <c r="D74" s="55"/>
      <c r="E74" s="55"/>
      <c r="F74" s="55"/>
      <c r="G74" s="55"/>
      <c r="H74" s="55"/>
      <c r="I74" s="55"/>
      <c r="J74" s="55"/>
    </row>
    <row r="75" spans="2:10">
      <c r="B75" s="55"/>
      <c r="C75" s="55"/>
      <c r="D75" s="55"/>
      <c r="E75" s="55"/>
      <c r="F75" s="55"/>
      <c r="G75" s="55"/>
      <c r="H75" s="55"/>
      <c r="I75" s="55"/>
      <c r="J75" s="55"/>
    </row>
    <row r="76" spans="2:10">
      <c r="B76" s="55"/>
      <c r="C76" s="55"/>
      <c r="D76" s="55"/>
      <c r="E76" s="55"/>
      <c r="F76" s="55"/>
      <c r="G76" s="55"/>
      <c r="H76" s="55"/>
      <c r="I76" s="55"/>
      <c r="J76" s="55"/>
    </row>
    <row r="77" spans="2:10">
      <c r="B77" s="55"/>
      <c r="C77" s="55"/>
      <c r="D77" s="55"/>
      <c r="E77" s="55"/>
      <c r="F77" s="55"/>
      <c r="G77" s="55"/>
      <c r="H77" s="55"/>
      <c r="I77" s="55"/>
      <c r="J77" s="55"/>
    </row>
    <row r="78" spans="2:10">
      <c r="B78" s="55"/>
      <c r="C78" s="55"/>
      <c r="D78" s="55"/>
      <c r="E78" s="55"/>
      <c r="F78" s="55"/>
      <c r="G78" s="55"/>
      <c r="H78" s="55"/>
      <c r="I78" s="55"/>
      <c r="J78" s="55"/>
    </row>
    <row r="79" spans="2:10">
      <c r="B79" s="55"/>
      <c r="C79" s="55"/>
      <c r="D79" s="55"/>
      <c r="E79" s="55"/>
      <c r="F79" s="55"/>
      <c r="G79" s="55"/>
      <c r="H79" s="55"/>
      <c r="I79" s="55"/>
      <c r="J79" s="55"/>
    </row>
    <row r="80" spans="2:10">
      <c r="B80" s="55"/>
      <c r="C80" s="55"/>
      <c r="D80" s="55"/>
      <c r="E80" s="55"/>
      <c r="F80" s="55"/>
      <c r="G80" s="55"/>
      <c r="H80" s="55"/>
      <c r="I80" s="55"/>
      <c r="J80" s="55"/>
    </row>
    <row r="81" spans="2:10">
      <c r="B81" s="55"/>
      <c r="C81" s="55"/>
      <c r="D81" s="55"/>
      <c r="E81" s="55"/>
      <c r="F81" s="55"/>
      <c r="G81" s="55"/>
      <c r="H81" s="55"/>
      <c r="I81" s="55"/>
      <c r="J81" s="55"/>
    </row>
    <row r="82" spans="2:10">
      <c r="B82" s="55"/>
      <c r="C82" s="55"/>
      <c r="D82" s="55"/>
      <c r="E82" s="55"/>
      <c r="F82" s="55"/>
      <c r="G82" s="55"/>
      <c r="H82" s="55"/>
      <c r="I82" s="55"/>
      <c r="J82" s="55"/>
    </row>
    <row r="83" spans="2:10">
      <c r="B83" s="55"/>
      <c r="C83" s="55"/>
      <c r="D83" s="55"/>
      <c r="E83" s="55"/>
      <c r="F83" s="55"/>
      <c r="G83" s="55"/>
      <c r="H83" s="55"/>
      <c r="I83" s="55"/>
      <c r="J83" s="55"/>
    </row>
    <row r="84" spans="2:10">
      <c r="B84" s="55"/>
      <c r="C84" s="55"/>
      <c r="D84" s="55"/>
      <c r="E84" s="55"/>
      <c r="F84" s="55"/>
      <c r="G84" s="55"/>
      <c r="H84" s="55"/>
      <c r="I84" s="55"/>
      <c r="J84" s="55"/>
    </row>
    <row r="85" spans="2:10">
      <c r="B85" s="55"/>
      <c r="C85" s="55"/>
      <c r="D85" s="55"/>
      <c r="E85" s="55"/>
      <c r="F85" s="55"/>
      <c r="G85" s="55"/>
      <c r="H85" s="55"/>
      <c r="I85" s="55"/>
      <c r="J85" s="55"/>
    </row>
    <row r="86" spans="2:10">
      <c r="B86" s="55"/>
      <c r="C86" s="55"/>
      <c r="D86" s="55"/>
      <c r="E86" s="55"/>
      <c r="F86" s="55"/>
      <c r="G86" s="55"/>
      <c r="H86" s="55"/>
      <c r="I86" s="55"/>
      <c r="J86" s="55"/>
    </row>
    <row r="87" spans="2:10">
      <c r="B87" s="55"/>
      <c r="C87" s="55"/>
      <c r="D87" s="55"/>
      <c r="E87" s="55"/>
      <c r="F87" s="55"/>
      <c r="G87" s="55"/>
      <c r="H87" s="55"/>
      <c r="I87" s="55"/>
      <c r="J87" s="55"/>
    </row>
    <row r="88" spans="2:10">
      <c r="B88" s="55"/>
      <c r="C88" s="55"/>
      <c r="D88" s="55"/>
      <c r="E88" s="55"/>
      <c r="F88" s="55"/>
      <c r="G88" s="55"/>
      <c r="H88" s="55"/>
      <c r="I88" s="55"/>
      <c r="J88" s="55"/>
    </row>
    <row r="89" spans="2:10">
      <c r="B89" s="55"/>
      <c r="C89" s="55"/>
      <c r="D89" s="55"/>
      <c r="E89" s="55"/>
      <c r="F89" s="55"/>
      <c r="G89" s="55"/>
      <c r="H89" s="55"/>
      <c r="I89" s="55"/>
      <c r="J89" s="55"/>
    </row>
    <row r="90" spans="2:10">
      <c r="B90" s="55"/>
      <c r="C90" s="55"/>
      <c r="D90" s="55"/>
      <c r="E90" s="55"/>
      <c r="F90" s="55"/>
      <c r="G90" s="55"/>
      <c r="H90" s="55"/>
      <c r="I90" s="55"/>
      <c r="J90" s="55"/>
    </row>
    <row r="91" spans="2:10">
      <c r="B91" s="55"/>
      <c r="C91" s="55"/>
      <c r="D91" s="55"/>
      <c r="E91" s="55"/>
      <c r="F91" s="55"/>
      <c r="G91" s="55"/>
      <c r="H91" s="55"/>
      <c r="I91" s="55"/>
      <c r="J91" s="55"/>
    </row>
    <row r="92" spans="2:10">
      <c r="B92" s="55"/>
      <c r="C92" s="55"/>
      <c r="D92" s="55"/>
      <c r="E92" s="55"/>
      <c r="F92" s="55"/>
      <c r="G92" s="55"/>
      <c r="H92" s="55"/>
      <c r="I92" s="55"/>
      <c r="J92" s="55"/>
    </row>
    <row r="93" spans="2:10">
      <c r="B93" s="55"/>
      <c r="C93" s="55"/>
      <c r="D93" s="55"/>
      <c r="E93" s="55"/>
      <c r="F93" s="55"/>
      <c r="G93" s="55"/>
      <c r="H93" s="55"/>
      <c r="I93" s="55"/>
      <c r="J93" s="55"/>
    </row>
    <row r="94" spans="2:10">
      <c r="B94" s="55"/>
      <c r="C94" s="55"/>
      <c r="D94" s="55"/>
      <c r="E94" s="55"/>
      <c r="F94" s="55"/>
      <c r="G94" s="55"/>
      <c r="H94" s="55"/>
      <c r="I94" s="55"/>
      <c r="J94" s="55"/>
    </row>
    <row r="95" spans="2:10">
      <c r="B95" s="55"/>
      <c r="C95" s="55"/>
      <c r="D95" s="55"/>
      <c r="E95" s="55"/>
      <c r="F95" s="55"/>
      <c r="G95" s="55"/>
      <c r="H95" s="55"/>
      <c r="I95" s="55"/>
      <c r="J95" s="55"/>
    </row>
    <row r="96" spans="2:10">
      <c r="B96" s="55"/>
      <c r="C96" s="55"/>
      <c r="D96" s="55"/>
      <c r="E96" s="55"/>
      <c r="F96" s="55"/>
      <c r="G96" s="55"/>
      <c r="H96" s="55"/>
      <c r="I96" s="55"/>
      <c r="J96" s="55"/>
    </row>
    <row r="97" spans="2:10">
      <c r="B97" s="55"/>
      <c r="C97" s="55"/>
      <c r="D97" s="55"/>
      <c r="E97" s="55"/>
      <c r="F97" s="55"/>
      <c r="G97" s="55"/>
      <c r="H97" s="55"/>
      <c r="I97" s="55"/>
      <c r="J97" s="55"/>
    </row>
    <row r="98" spans="2:10">
      <c r="B98" s="55"/>
      <c r="C98" s="55"/>
      <c r="D98" s="55"/>
      <c r="E98" s="55"/>
      <c r="F98" s="55"/>
      <c r="G98" s="55"/>
      <c r="H98" s="55"/>
      <c r="I98" s="55"/>
      <c r="J98" s="55"/>
    </row>
    <row r="99" spans="2:10">
      <c r="B99" s="55"/>
      <c r="C99" s="55"/>
      <c r="D99" s="55"/>
      <c r="E99" s="55"/>
      <c r="F99" s="55"/>
      <c r="G99" s="55"/>
      <c r="H99" s="55"/>
      <c r="I99" s="55"/>
      <c r="J99" s="55"/>
    </row>
    <row r="100" spans="2:10">
      <c r="B100" s="55"/>
      <c r="C100" s="55"/>
      <c r="D100" s="55"/>
      <c r="E100" s="55"/>
      <c r="F100" s="55"/>
      <c r="G100" s="55"/>
      <c r="H100" s="55"/>
      <c r="I100" s="55"/>
      <c r="J100" s="55"/>
    </row>
    <row r="101" spans="2:10">
      <c r="B101" s="55"/>
      <c r="C101" s="55"/>
      <c r="D101" s="55"/>
      <c r="E101" s="55"/>
      <c r="F101" s="55"/>
      <c r="G101" s="55"/>
      <c r="H101" s="55"/>
      <c r="I101" s="55"/>
      <c r="J101" s="55"/>
    </row>
    <row r="102" spans="2:10">
      <c r="B102" s="55"/>
      <c r="C102" s="55"/>
      <c r="D102" s="55"/>
      <c r="E102" s="55"/>
      <c r="F102" s="55"/>
      <c r="G102" s="55"/>
      <c r="H102" s="55"/>
      <c r="I102" s="55"/>
      <c r="J102" s="55"/>
    </row>
    <row r="103" spans="2:10">
      <c r="B103" s="55"/>
      <c r="C103" s="55"/>
      <c r="D103" s="55"/>
      <c r="E103" s="55"/>
      <c r="F103" s="55"/>
      <c r="G103" s="55"/>
      <c r="H103" s="55"/>
      <c r="I103" s="55"/>
      <c r="J103" s="55"/>
    </row>
    <row r="104" spans="2:10">
      <c r="B104" s="55"/>
      <c r="C104" s="55"/>
      <c r="D104" s="55"/>
      <c r="E104" s="55"/>
      <c r="F104" s="55"/>
      <c r="G104" s="55"/>
      <c r="H104" s="55"/>
      <c r="I104" s="55"/>
      <c r="J104" s="55"/>
    </row>
    <row r="105" spans="2:10">
      <c r="B105" s="55"/>
      <c r="C105" s="55"/>
      <c r="D105" s="55"/>
      <c r="E105" s="55"/>
      <c r="F105" s="55"/>
      <c r="G105" s="55"/>
      <c r="H105" s="55"/>
      <c r="I105" s="55"/>
      <c r="J105" s="55"/>
    </row>
    <row r="106" spans="2:10">
      <c r="B106" s="55"/>
      <c r="C106" s="55"/>
      <c r="D106" s="55"/>
      <c r="E106" s="55"/>
      <c r="F106" s="55"/>
      <c r="G106" s="55"/>
      <c r="H106" s="55"/>
      <c r="I106" s="55"/>
      <c r="J106" s="55"/>
    </row>
    <row r="107" spans="2:10">
      <c r="B107" s="55"/>
      <c r="C107" s="55"/>
      <c r="D107" s="55"/>
      <c r="E107" s="55"/>
      <c r="F107" s="55"/>
      <c r="G107" s="55"/>
      <c r="H107" s="55"/>
      <c r="I107" s="55"/>
      <c r="J107" s="55"/>
    </row>
    <row r="108" spans="2:10">
      <c r="B108" s="55"/>
      <c r="C108" s="55"/>
      <c r="D108" s="55"/>
      <c r="E108" s="55"/>
      <c r="F108" s="55"/>
      <c r="G108" s="55"/>
      <c r="H108" s="55"/>
      <c r="I108" s="55"/>
      <c r="J108" s="55"/>
    </row>
    <row r="109" spans="2:10">
      <c r="B109" s="55"/>
      <c r="C109" s="55"/>
      <c r="D109" s="55"/>
      <c r="E109" s="55"/>
      <c r="F109" s="55"/>
      <c r="G109" s="55"/>
      <c r="H109" s="55"/>
      <c r="I109" s="55"/>
      <c r="J109" s="55"/>
    </row>
    <row r="110" spans="2:10">
      <c r="B110" s="55"/>
      <c r="C110" s="55"/>
      <c r="D110" s="55"/>
      <c r="E110" s="55"/>
      <c r="F110" s="55"/>
      <c r="G110" s="55"/>
      <c r="H110" s="55"/>
      <c r="I110" s="55"/>
      <c r="J110" s="55"/>
    </row>
    <row r="111" spans="2:10">
      <c r="B111" s="55"/>
      <c r="C111" s="55"/>
      <c r="D111" s="55"/>
      <c r="E111" s="55"/>
      <c r="F111" s="55"/>
      <c r="G111" s="55"/>
      <c r="H111" s="55"/>
      <c r="I111" s="55"/>
      <c r="J111" s="55"/>
    </row>
    <row r="112" spans="2:10">
      <c r="B112" s="55"/>
      <c r="C112" s="55"/>
      <c r="D112" s="55"/>
      <c r="E112" s="55"/>
      <c r="F112" s="55"/>
      <c r="G112" s="55"/>
      <c r="H112" s="55"/>
      <c r="I112" s="55"/>
      <c r="J112" s="55"/>
    </row>
    <row r="113" spans="2:10">
      <c r="B113" s="55"/>
      <c r="C113" s="55"/>
      <c r="D113" s="55"/>
      <c r="E113" s="55"/>
      <c r="F113" s="55"/>
      <c r="G113" s="55"/>
      <c r="H113" s="55"/>
      <c r="I113" s="55"/>
      <c r="J113" s="55"/>
    </row>
    <row r="114" spans="2:10">
      <c r="B114" s="55"/>
      <c r="C114" s="55"/>
      <c r="D114" s="55"/>
      <c r="E114" s="55"/>
      <c r="F114" s="55"/>
      <c r="G114" s="55"/>
      <c r="H114" s="55"/>
      <c r="I114" s="55"/>
      <c r="J114" s="55"/>
    </row>
    <row r="115" spans="2:10">
      <c r="B115" s="55"/>
      <c r="C115" s="55"/>
      <c r="D115" s="55"/>
      <c r="E115" s="55"/>
      <c r="F115" s="55"/>
      <c r="G115" s="55"/>
      <c r="H115" s="55"/>
      <c r="I115" s="55"/>
      <c r="J115" s="55"/>
    </row>
    <row r="116" spans="2:10">
      <c r="B116" s="55"/>
      <c r="C116" s="55"/>
      <c r="D116" s="55"/>
      <c r="E116" s="55"/>
      <c r="F116" s="55"/>
      <c r="G116" s="55"/>
      <c r="H116" s="55"/>
      <c r="I116" s="55"/>
      <c r="J116" s="55"/>
    </row>
    <row r="117" spans="2:10">
      <c r="B117" s="55"/>
      <c r="C117" s="55"/>
      <c r="D117" s="55"/>
      <c r="E117" s="55"/>
      <c r="F117" s="55"/>
      <c r="G117" s="55"/>
      <c r="H117" s="55"/>
      <c r="I117" s="55"/>
      <c r="J117" s="55"/>
    </row>
    <row r="118" spans="2:10">
      <c r="B118" s="55"/>
      <c r="C118" s="55"/>
      <c r="D118" s="55"/>
      <c r="E118" s="55"/>
      <c r="F118" s="55"/>
      <c r="G118" s="55"/>
      <c r="H118" s="55"/>
      <c r="I118" s="55"/>
      <c r="J118" s="55"/>
    </row>
    <row r="119" spans="2:10">
      <c r="B119" s="55"/>
      <c r="C119" s="55"/>
      <c r="D119" s="55"/>
      <c r="E119" s="55"/>
      <c r="F119" s="55"/>
      <c r="G119" s="55"/>
      <c r="H119" s="55"/>
      <c r="I119" s="55"/>
      <c r="J119" s="55"/>
    </row>
    <row r="120" spans="2:10">
      <c r="B120" s="55"/>
      <c r="C120" s="55"/>
      <c r="D120" s="55"/>
      <c r="E120" s="55"/>
      <c r="F120" s="55"/>
      <c r="G120" s="55"/>
      <c r="H120" s="55"/>
      <c r="I120" s="55"/>
      <c r="J120" s="55"/>
    </row>
    <row r="121" spans="2:10">
      <c r="B121" s="55"/>
      <c r="C121" s="55"/>
      <c r="D121" s="55"/>
      <c r="E121" s="55"/>
      <c r="F121" s="55"/>
      <c r="G121" s="55"/>
      <c r="H121" s="55"/>
      <c r="I121" s="55"/>
      <c r="J121" s="55"/>
    </row>
    <row r="122" spans="2:10">
      <c r="B122" s="55"/>
      <c r="C122" s="55"/>
      <c r="D122" s="55"/>
      <c r="E122" s="55"/>
      <c r="F122" s="55"/>
      <c r="G122" s="55"/>
      <c r="H122" s="55"/>
      <c r="I122" s="55"/>
      <c r="J122" s="55"/>
    </row>
    <row r="123" spans="2:10">
      <c r="B123" s="55"/>
      <c r="C123" s="55"/>
      <c r="D123" s="55"/>
      <c r="E123" s="55"/>
      <c r="F123" s="55"/>
      <c r="G123" s="55"/>
      <c r="H123" s="55"/>
      <c r="I123" s="55"/>
      <c r="J123" s="55"/>
    </row>
    <row r="124" spans="2:10">
      <c r="B124" s="55"/>
      <c r="C124" s="55"/>
      <c r="D124" s="55"/>
      <c r="E124" s="55"/>
      <c r="F124" s="55"/>
      <c r="G124" s="55"/>
      <c r="H124" s="55"/>
      <c r="I124" s="55"/>
      <c r="J124" s="55"/>
    </row>
    <row r="125" spans="2:10">
      <c r="B125" s="55"/>
      <c r="C125" s="55"/>
      <c r="D125" s="55"/>
      <c r="E125" s="55"/>
      <c r="F125" s="55"/>
      <c r="G125" s="55"/>
      <c r="H125" s="55"/>
      <c r="I125" s="55"/>
      <c r="J125" s="55"/>
    </row>
    <row r="126" spans="2:10">
      <c r="B126" s="55"/>
      <c r="C126" s="55"/>
      <c r="D126" s="55"/>
      <c r="E126" s="55"/>
      <c r="F126" s="55"/>
      <c r="G126" s="55"/>
      <c r="H126" s="55"/>
      <c r="I126" s="55"/>
      <c r="J126" s="55"/>
    </row>
    <row r="127" spans="2:10">
      <c r="B127" s="55"/>
      <c r="C127" s="55"/>
      <c r="D127" s="55"/>
      <c r="E127" s="55"/>
      <c r="F127" s="55"/>
      <c r="G127" s="55"/>
      <c r="H127" s="55"/>
      <c r="I127" s="55"/>
      <c r="J127" s="55"/>
    </row>
    <row r="128" spans="2:10">
      <c r="B128" s="55"/>
      <c r="C128" s="55"/>
      <c r="D128" s="55"/>
      <c r="E128" s="55"/>
      <c r="F128" s="55"/>
      <c r="G128" s="55"/>
      <c r="H128" s="55"/>
      <c r="I128" s="55"/>
      <c r="J128" s="55"/>
    </row>
    <row r="129" spans="2:10">
      <c r="B129" s="55"/>
      <c r="C129" s="55"/>
      <c r="D129" s="55"/>
      <c r="E129" s="55"/>
      <c r="F129" s="55"/>
      <c r="G129" s="55"/>
      <c r="H129" s="55"/>
      <c r="I129" s="55"/>
      <c r="J129" s="55"/>
    </row>
    <row r="130" spans="2:10">
      <c r="B130" s="55"/>
      <c r="C130" s="55"/>
      <c r="D130" s="55"/>
      <c r="E130" s="55"/>
      <c r="F130" s="55"/>
      <c r="G130" s="55"/>
      <c r="H130" s="55"/>
      <c r="I130" s="55"/>
      <c r="J130" s="55"/>
    </row>
    <row r="131" spans="2:10">
      <c r="B131" s="55"/>
      <c r="C131" s="55"/>
      <c r="D131" s="55"/>
      <c r="E131" s="55"/>
      <c r="F131" s="55"/>
      <c r="G131" s="55"/>
      <c r="H131" s="55"/>
      <c r="I131" s="55"/>
      <c r="J131" s="55"/>
    </row>
    <row r="132" spans="2:10">
      <c r="B132" s="55"/>
      <c r="C132" s="55"/>
      <c r="D132" s="55"/>
      <c r="E132" s="55"/>
      <c r="F132" s="55"/>
      <c r="G132" s="55"/>
      <c r="H132" s="55"/>
      <c r="I132" s="55"/>
      <c r="J132" s="55"/>
    </row>
    <row r="133" spans="2:10">
      <c r="B133" s="55"/>
      <c r="C133" s="55"/>
      <c r="D133" s="55"/>
      <c r="E133" s="55"/>
      <c r="F133" s="55"/>
      <c r="G133" s="55"/>
      <c r="H133" s="55"/>
      <c r="I133" s="55"/>
      <c r="J133" s="55"/>
    </row>
    <row r="134" spans="2:10">
      <c r="B134" s="55"/>
      <c r="C134" s="55"/>
      <c r="D134" s="55"/>
      <c r="E134" s="55"/>
      <c r="F134" s="55"/>
      <c r="G134" s="55"/>
      <c r="H134" s="55"/>
      <c r="I134" s="55"/>
      <c r="J134" s="55"/>
    </row>
    <row r="135" spans="2:10">
      <c r="B135" s="55"/>
      <c r="C135" s="55"/>
      <c r="D135" s="55"/>
      <c r="E135" s="55"/>
      <c r="F135" s="55"/>
      <c r="G135" s="55"/>
      <c r="H135" s="55"/>
      <c r="I135" s="55"/>
      <c r="J135" s="55"/>
    </row>
    <row r="136" spans="2:10">
      <c r="B136" s="55"/>
      <c r="C136" s="55"/>
      <c r="D136" s="55"/>
      <c r="E136" s="55"/>
      <c r="F136" s="55"/>
      <c r="G136" s="55"/>
      <c r="H136" s="55"/>
      <c r="I136" s="55"/>
      <c r="J136" s="55"/>
    </row>
    <row r="137" spans="2:10">
      <c r="B137" s="55"/>
      <c r="C137" s="55"/>
      <c r="D137" s="55"/>
      <c r="E137" s="55"/>
      <c r="F137" s="55"/>
      <c r="G137" s="55"/>
      <c r="H137" s="55"/>
      <c r="I137" s="55"/>
      <c r="J137" s="55"/>
    </row>
    <row r="138" spans="2:10">
      <c r="B138" s="55"/>
      <c r="C138" s="55"/>
      <c r="D138" s="55"/>
      <c r="E138" s="55"/>
      <c r="F138" s="55"/>
      <c r="G138" s="55"/>
      <c r="H138" s="55"/>
      <c r="I138" s="55"/>
      <c r="J138" s="55"/>
    </row>
    <row r="139" spans="2:10">
      <c r="B139" s="55"/>
      <c r="C139" s="55"/>
      <c r="D139" s="55"/>
      <c r="E139" s="55"/>
      <c r="F139" s="55"/>
      <c r="G139" s="55"/>
      <c r="H139" s="55"/>
      <c r="I139" s="55"/>
      <c r="J139" s="55"/>
    </row>
    <row r="140" spans="2:10">
      <c r="B140" s="55"/>
      <c r="C140" s="55"/>
      <c r="D140" s="55"/>
      <c r="E140" s="55"/>
      <c r="F140" s="55"/>
      <c r="G140" s="55"/>
      <c r="H140" s="55"/>
      <c r="I140" s="55"/>
      <c r="J140" s="55"/>
    </row>
    <row r="141" spans="2:10">
      <c r="B141" s="55"/>
      <c r="C141" s="55"/>
      <c r="D141" s="55"/>
      <c r="E141" s="55"/>
      <c r="F141" s="55"/>
      <c r="G141" s="55"/>
      <c r="H141" s="55"/>
      <c r="I141" s="55"/>
      <c r="J141" s="55"/>
    </row>
    <row r="142" spans="2:10">
      <c r="B142" s="55"/>
      <c r="C142" s="55"/>
      <c r="D142" s="55"/>
      <c r="E142" s="55"/>
      <c r="F142" s="55"/>
      <c r="G142" s="55"/>
      <c r="H142" s="55"/>
      <c r="I142" s="55"/>
      <c r="J142" s="55"/>
    </row>
    <row r="143" spans="2:10">
      <c r="B143" s="55"/>
      <c r="C143" s="55"/>
      <c r="D143" s="55"/>
      <c r="E143" s="55"/>
      <c r="F143" s="55"/>
      <c r="G143" s="55"/>
      <c r="H143" s="55"/>
      <c r="I143" s="55"/>
      <c r="J143" s="55"/>
    </row>
    <row r="144" spans="2:10">
      <c r="B144" s="55"/>
      <c r="C144" s="55"/>
      <c r="D144" s="55"/>
      <c r="E144" s="55"/>
      <c r="F144" s="55"/>
      <c r="G144" s="55"/>
      <c r="H144" s="55"/>
      <c r="I144" s="55"/>
      <c r="J144" s="55"/>
    </row>
    <row r="145" spans="2:10">
      <c r="B145" s="55"/>
      <c r="C145" s="55"/>
      <c r="D145" s="55"/>
      <c r="E145" s="55"/>
      <c r="F145" s="55"/>
      <c r="G145" s="55"/>
      <c r="H145" s="55"/>
      <c r="I145" s="55"/>
      <c r="J145" s="55"/>
    </row>
    <row r="146" spans="2:10">
      <c r="B146" s="55"/>
      <c r="C146" s="55"/>
      <c r="D146" s="55"/>
      <c r="E146" s="55"/>
      <c r="F146" s="55"/>
      <c r="G146" s="55"/>
      <c r="H146" s="55"/>
      <c r="I146" s="55"/>
      <c r="J146" s="55"/>
    </row>
  </sheetData>
  <mergeCells count="6">
    <mergeCell ref="A29:J29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D30"/>
  <sheetViews>
    <sheetView showGridLines="0" zoomScaleSheetLayoutView="100" workbookViewId="0">
      <selection sqref="A1:E1"/>
    </sheetView>
  </sheetViews>
  <sheetFormatPr defaultColWidth="8.85546875" defaultRowHeight="12.75"/>
  <cols>
    <col min="1" max="1" width="38.85546875" style="32" customWidth="1"/>
    <col min="2" max="8" width="8.28515625" style="32" customWidth="1"/>
    <col min="9" max="10" width="8.42578125" style="32" customWidth="1"/>
    <col min="11" max="16384" width="8.85546875" style="57"/>
  </cols>
  <sheetData>
    <row r="1" spans="1:30" s="51" customFormat="1" ht="26.1" customHeight="1">
      <c r="A1" s="219" t="s">
        <v>169</v>
      </c>
      <c r="B1" s="219"/>
      <c r="C1" s="219"/>
      <c r="D1" s="219"/>
      <c r="E1" s="219"/>
      <c r="F1" s="219"/>
      <c r="G1" s="219"/>
      <c r="H1" s="219"/>
      <c r="I1" s="219"/>
      <c r="J1" s="219"/>
    </row>
    <row r="2" spans="1:30" s="32" customFormat="1" ht="10.5" customHeight="1">
      <c r="A2" s="131">
        <v>2021</v>
      </c>
      <c r="B2" s="125"/>
      <c r="C2" s="125"/>
      <c r="D2" s="125"/>
      <c r="E2" s="125"/>
      <c r="F2" s="125"/>
      <c r="G2" s="125"/>
      <c r="H2" s="125"/>
      <c r="I2" s="125"/>
      <c r="J2" s="130" t="s">
        <v>73</v>
      </c>
    </row>
    <row r="3" spans="1:30" s="32" customFormat="1" ht="18" customHeight="1">
      <c r="A3" s="170"/>
      <c r="B3" s="190" t="s">
        <v>2</v>
      </c>
      <c r="C3" s="192" t="s">
        <v>3</v>
      </c>
      <c r="D3" s="192"/>
      <c r="E3" s="192"/>
      <c r="F3" s="192"/>
      <c r="G3" s="192"/>
      <c r="H3" s="192"/>
      <c r="I3" s="190" t="s">
        <v>184</v>
      </c>
      <c r="J3" s="190" t="s">
        <v>185</v>
      </c>
    </row>
    <row r="4" spans="1:30" s="32" customFormat="1" ht="25.5" customHeight="1">
      <c r="A4" s="162" t="s">
        <v>53</v>
      </c>
      <c r="B4" s="191"/>
      <c r="C4" s="175" t="s">
        <v>1</v>
      </c>
      <c r="D4" s="163" t="s">
        <v>4</v>
      </c>
      <c r="E4" s="163" t="s">
        <v>5</v>
      </c>
      <c r="F4" s="163" t="s">
        <v>6</v>
      </c>
      <c r="G4" s="163" t="s">
        <v>7</v>
      </c>
      <c r="H4" s="164" t="s">
        <v>8</v>
      </c>
      <c r="I4" s="191"/>
      <c r="J4" s="191"/>
    </row>
    <row r="5" spans="1:30" s="32" customFormat="1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30" s="32" customFormat="1" ht="11.25" customHeight="1">
      <c r="A6" s="125" t="s">
        <v>54</v>
      </c>
      <c r="B6" s="150">
        <v>100</v>
      </c>
      <c r="C6" s="150">
        <v>100</v>
      </c>
      <c r="D6" s="150">
        <v>100</v>
      </c>
      <c r="E6" s="150">
        <v>100</v>
      </c>
      <c r="F6" s="150">
        <v>100</v>
      </c>
      <c r="G6" s="150">
        <v>100</v>
      </c>
      <c r="H6" s="150">
        <v>100</v>
      </c>
      <c r="I6" s="150">
        <v>100</v>
      </c>
      <c r="J6" s="150">
        <v>100</v>
      </c>
      <c r="V6" s="42"/>
      <c r="W6" s="42"/>
      <c r="X6" s="42"/>
      <c r="Y6" s="42"/>
      <c r="Z6" s="42"/>
      <c r="AA6" s="42"/>
      <c r="AB6" s="42"/>
      <c r="AC6" s="42"/>
      <c r="AD6" s="42"/>
    </row>
    <row r="7" spans="1:30" s="32" customFormat="1" ht="11.25" customHeight="1">
      <c r="A7" s="127" t="s">
        <v>55</v>
      </c>
      <c r="B7" s="150">
        <v>73.486227834199354</v>
      </c>
      <c r="C7" s="150">
        <v>73.102475520273543</v>
      </c>
      <c r="D7" s="150">
        <v>72.819694358822105</v>
      </c>
      <c r="E7" s="150">
        <v>69.85028225345917</v>
      </c>
      <c r="F7" s="150">
        <v>75.589396512708561</v>
      </c>
      <c r="G7" s="150">
        <v>71.663341129504872</v>
      </c>
      <c r="H7" s="150">
        <v>74.273710110198877</v>
      </c>
      <c r="I7" s="150">
        <v>85.391814320950616</v>
      </c>
      <c r="J7" s="150">
        <v>80.078768782359418</v>
      </c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</row>
    <row r="8" spans="1:30" s="32" customFormat="1" ht="11.25" customHeight="1">
      <c r="A8" s="128" t="s">
        <v>56</v>
      </c>
      <c r="B8" s="150">
        <v>11.110451017461308</v>
      </c>
      <c r="C8" s="150">
        <v>11.034772033116209</v>
      </c>
      <c r="D8" s="150">
        <v>10.237612298592131</v>
      </c>
      <c r="E8" s="150">
        <v>9.950382025763874</v>
      </c>
      <c r="F8" s="150">
        <v>12.283747305618284</v>
      </c>
      <c r="G8" s="150">
        <v>10.700097981611735</v>
      </c>
      <c r="H8" s="150">
        <v>12.343270452194007</v>
      </c>
      <c r="I8" s="150">
        <v>13.487417042606934</v>
      </c>
      <c r="J8" s="150">
        <v>12.389832568408471</v>
      </c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s="32" customFormat="1" ht="11.25" customHeight="1">
      <c r="A9" s="128" t="s">
        <v>57</v>
      </c>
      <c r="B9" s="150">
        <v>11.928073168194123</v>
      </c>
      <c r="C9" s="150">
        <v>11.781665164480046</v>
      </c>
      <c r="D9" s="150">
        <v>12.291855886568863</v>
      </c>
      <c r="E9" s="150">
        <v>11.825074645583268</v>
      </c>
      <c r="F9" s="150">
        <v>11.202605981852898</v>
      </c>
      <c r="G9" s="150">
        <v>12.691650444445285</v>
      </c>
      <c r="H9" s="150">
        <v>11.176677687309059</v>
      </c>
      <c r="I9" s="150">
        <v>15.554821977844977</v>
      </c>
      <c r="J9" s="150">
        <v>15.095253392914183</v>
      </c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</row>
    <row r="10" spans="1:30" s="32" customFormat="1" ht="11.25" customHeight="1">
      <c r="A10" s="128" t="s">
        <v>12</v>
      </c>
      <c r="B10" s="150">
        <v>8.067233734806857</v>
      </c>
      <c r="C10" s="150">
        <v>8.1166716856676242</v>
      </c>
      <c r="D10" s="150">
        <v>8.2771260282703505</v>
      </c>
      <c r="E10" s="150">
        <v>8.2658168766036741</v>
      </c>
      <c r="F10" s="150">
        <v>8.1628044586835795</v>
      </c>
      <c r="G10" s="150">
        <v>8.1680538192430596</v>
      </c>
      <c r="H10" s="150">
        <v>6.7398338082364644</v>
      </c>
      <c r="I10" s="150">
        <v>6.721911969470276</v>
      </c>
      <c r="J10" s="150">
        <v>7.0837099124144531</v>
      </c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30" s="32" customFormat="1" ht="11.25" customHeight="1">
      <c r="A11" s="128" t="s">
        <v>58</v>
      </c>
      <c r="B11" s="150">
        <v>8.9726795256180125</v>
      </c>
      <c r="C11" s="150">
        <v>8.9158683348456922</v>
      </c>
      <c r="D11" s="150">
        <v>8.5775730990753782</v>
      </c>
      <c r="E11" s="150">
        <v>8.2821315716971053</v>
      </c>
      <c r="F11" s="150">
        <v>9.7060430952104024</v>
      </c>
      <c r="G11" s="150">
        <v>8.7140362294200386</v>
      </c>
      <c r="H11" s="150">
        <v>8.8809560988314455</v>
      </c>
      <c r="I11" s="150">
        <v>12.099128142809596</v>
      </c>
      <c r="J11" s="150">
        <v>8.9771939472269011</v>
      </c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</row>
    <row r="12" spans="1:30" s="32" customFormat="1" ht="11.25" customHeight="1">
      <c r="A12" s="128" t="s">
        <v>59</v>
      </c>
      <c r="B12" s="150">
        <v>9.4798290072596831</v>
      </c>
      <c r="C12" s="150">
        <v>9.4368557621024998</v>
      </c>
      <c r="D12" s="150">
        <v>9.4820831795255991</v>
      </c>
      <c r="E12" s="150">
        <v>8.9485686902225368</v>
      </c>
      <c r="F12" s="150">
        <v>9.9120553956226409</v>
      </c>
      <c r="G12" s="150">
        <v>8.7813209993247412</v>
      </c>
      <c r="H12" s="150">
        <v>9.2382134984306905</v>
      </c>
      <c r="I12" s="150">
        <v>10.291199670070698</v>
      </c>
      <c r="J12" s="150">
        <v>10.589749758083459</v>
      </c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</row>
    <row r="13" spans="1:30" s="32" customFormat="1" ht="11.25" customHeight="1">
      <c r="A13" s="128" t="s">
        <v>60</v>
      </c>
      <c r="B13" s="150">
        <v>13.027036750262505</v>
      </c>
      <c r="C13" s="150">
        <v>12.953793534265188</v>
      </c>
      <c r="D13" s="150">
        <v>12.946685466843402</v>
      </c>
      <c r="E13" s="150">
        <v>12.573677964628452</v>
      </c>
      <c r="F13" s="150">
        <v>13.523897854049919</v>
      </c>
      <c r="G13" s="150">
        <v>12.079316390677503</v>
      </c>
      <c r="H13" s="150">
        <v>12.451738836371749</v>
      </c>
      <c r="I13" s="150">
        <v>14.625579869416658</v>
      </c>
      <c r="J13" s="150">
        <v>14.765179778439125</v>
      </c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</row>
    <row r="14" spans="1:30" s="32" customFormat="1" ht="11.25" customHeight="1">
      <c r="A14" s="128" t="s">
        <v>14</v>
      </c>
      <c r="B14" s="150">
        <v>10.165140773379671</v>
      </c>
      <c r="C14" s="150">
        <v>10.134517223352418</v>
      </c>
      <c r="D14" s="150">
        <v>10.418260796579808</v>
      </c>
      <c r="E14" s="150">
        <v>9.2494330470083046</v>
      </c>
      <c r="F14" s="150">
        <v>9.9556862590030875</v>
      </c>
      <c r="G14" s="150">
        <v>9.6903230333588777</v>
      </c>
      <c r="H14" s="150">
        <v>12.833189737278259</v>
      </c>
      <c r="I14" s="150">
        <v>11.267544075739856</v>
      </c>
      <c r="J14" s="150">
        <v>10.582728284160241</v>
      </c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</row>
    <row r="15" spans="1:30" s="32" customFormat="1" ht="11.25" customHeight="1">
      <c r="A15" s="128" t="s">
        <v>15</v>
      </c>
      <c r="B15" s="150">
        <v>0.73578385721719441</v>
      </c>
      <c r="C15" s="150">
        <v>0.72833178244386887</v>
      </c>
      <c r="D15" s="150">
        <v>0.58849760336656876</v>
      </c>
      <c r="E15" s="150">
        <v>0.75519743195195888</v>
      </c>
      <c r="F15" s="150">
        <v>0.84255616266775502</v>
      </c>
      <c r="G15" s="150">
        <v>0.83854223142362294</v>
      </c>
      <c r="H15" s="150">
        <v>0.60982999154720507</v>
      </c>
      <c r="I15" s="132">
        <v>1.3442115729916251</v>
      </c>
      <c r="J15" s="132">
        <v>0.59512114071258937</v>
      </c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</row>
    <row r="16" spans="1:30" s="32" customFormat="1" ht="11.25" customHeight="1">
      <c r="A16" s="127" t="s">
        <v>61</v>
      </c>
      <c r="B16" s="150">
        <v>26.513772165800649</v>
      </c>
      <c r="C16" s="150">
        <v>26.897524479726453</v>
      </c>
      <c r="D16" s="150">
        <v>27.180305641177899</v>
      </c>
      <c r="E16" s="150">
        <v>30.149717746540826</v>
      </c>
      <c r="F16" s="150">
        <v>24.410603487291436</v>
      </c>
      <c r="G16" s="150">
        <v>28.336658870495135</v>
      </c>
      <c r="H16" s="150">
        <v>25.726289889801119</v>
      </c>
      <c r="I16" s="132">
        <v>14.608185679049384</v>
      </c>
      <c r="J16" s="132">
        <v>19.921231217640578</v>
      </c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</row>
    <row r="17" spans="1:30" s="32" customFormat="1" ht="11.25" customHeight="1">
      <c r="A17" s="128" t="s">
        <v>62</v>
      </c>
      <c r="B17" s="150">
        <v>6.8509752040198224</v>
      </c>
      <c r="C17" s="150">
        <v>6.8478315380598165</v>
      </c>
      <c r="D17" s="150">
        <v>6.7521725715277645</v>
      </c>
      <c r="E17" s="150">
        <v>6.6093591481421159</v>
      </c>
      <c r="F17" s="150">
        <v>7.2633782625165493</v>
      </c>
      <c r="G17" s="150">
        <v>6.5251804421436539</v>
      </c>
      <c r="H17" s="150">
        <v>6.4242614911686147</v>
      </c>
      <c r="I17" s="132">
        <v>5.1232509026041386</v>
      </c>
      <c r="J17" s="132">
        <v>8.20501063473478</v>
      </c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</row>
    <row r="18" spans="1:30" s="32" customFormat="1" ht="11.25" customHeight="1">
      <c r="A18" s="128" t="s">
        <v>63</v>
      </c>
      <c r="B18" s="150">
        <v>3.6564089834523799</v>
      </c>
      <c r="C18" s="150">
        <v>3.6503323962362182</v>
      </c>
      <c r="D18" s="150">
        <v>3.6854437502937452</v>
      </c>
      <c r="E18" s="150">
        <v>3.5865076011245152</v>
      </c>
      <c r="F18" s="150">
        <v>3.690137013559005</v>
      </c>
      <c r="G18" s="150">
        <v>3.8660439636563044</v>
      </c>
      <c r="H18" s="150">
        <v>3.2928931946131814</v>
      </c>
      <c r="I18" s="132">
        <v>3.5015322691915416</v>
      </c>
      <c r="J18" s="132">
        <v>4.0053832362752058</v>
      </c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</row>
    <row r="19" spans="1:30" s="32" customFormat="1" ht="11.25" customHeight="1">
      <c r="A19" s="128" t="s">
        <v>17</v>
      </c>
      <c r="B19" s="150">
        <v>1.0042468016731376</v>
      </c>
      <c r="C19" s="150">
        <v>1.0460062616848071</v>
      </c>
      <c r="D19" s="150">
        <v>0.98101318611360688</v>
      </c>
      <c r="E19" s="150">
        <v>1.0183354317632969</v>
      </c>
      <c r="F19" s="150">
        <v>1.1395736925122522</v>
      </c>
      <c r="G19" s="150">
        <v>0.75582404081420829</v>
      </c>
      <c r="H19" s="150">
        <v>1.2787054683219523</v>
      </c>
      <c r="I19" s="132">
        <v>1.1956242439506735E-2</v>
      </c>
      <c r="J19" s="132">
        <v>7.0858140070478193E-2</v>
      </c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</row>
    <row r="20" spans="1:30" s="32" customFormat="1" ht="11.25" customHeight="1">
      <c r="A20" s="128" t="s">
        <v>64</v>
      </c>
      <c r="B20" s="150">
        <v>0.19875292426614383</v>
      </c>
      <c r="C20" s="150">
        <v>0.20570054195823431</v>
      </c>
      <c r="D20" s="150">
        <v>0.18323133061967184</v>
      </c>
      <c r="E20" s="150">
        <v>0.17882843920911726</v>
      </c>
      <c r="F20" s="150">
        <v>0.22224199772220304</v>
      </c>
      <c r="G20" s="150">
        <v>0.17709356560573547</v>
      </c>
      <c r="H20" s="150">
        <v>0.33502319451976059</v>
      </c>
      <c r="I20" s="132">
        <v>3.9960616300982167E-2</v>
      </c>
      <c r="J20" s="132">
        <v>3.8977628532612954E-2</v>
      </c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</row>
    <row r="21" spans="1:30" s="32" customFormat="1" ht="15" customHeight="1">
      <c r="A21" s="149" t="s">
        <v>65</v>
      </c>
      <c r="B21" s="150">
        <v>1.7225343919271674</v>
      </c>
      <c r="C21" s="150">
        <v>1.7400705149851907</v>
      </c>
      <c r="D21" s="150">
        <v>1.7647323568207505</v>
      </c>
      <c r="E21" s="150">
        <v>1.7462582059235434</v>
      </c>
      <c r="F21" s="150">
        <v>1.6912556026668226</v>
      </c>
      <c r="G21" s="150">
        <v>1.6179521872695513</v>
      </c>
      <c r="H21" s="150">
        <v>1.9624365346996637</v>
      </c>
      <c r="I21" s="132">
        <v>1.2347563910821755</v>
      </c>
      <c r="J21" s="132">
        <v>1.3812039400534164</v>
      </c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</row>
    <row r="22" spans="1:30" s="32" customFormat="1" ht="20.25" customHeight="1">
      <c r="A22" s="128" t="s">
        <v>66</v>
      </c>
      <c r="B22" s="150">
        <v>1.5285846728174668</v>
      </c>
      <c r="C22" s="150">
        <v>1.5830801495241946</v>
      </c>
      <c r="D22" s="150">
        <v>1.6174600219098487</v>
      </c>
      <c r="E22" s="150">
        <v>1.6194480549676118</v>
      </c>
      <c r="F22" s="150">
        <v>1.5697660261443522</v>
      </c>
      <c r="G22" s="150">
        <v>1.2624328345548292</v>
      </c>
      <c r="H22" s="150">
        <v>1.7191202591899479</v>
      </c>
      <c r="I22" s="132">
        <v>0.30116970243649849</v>
      </c>
      <c r="J22" s="132">
        <v>0.2624429121231977</v>
      </c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</row>
    <row r="23" spans="1:30" s="32" customFormat="1" ht="11.25" customHeight="1">
      <c r="A23" s="128" t="s">
        <v>67</v>
      </c>
      <c r="B23" s="150">
        <v>0.17938520327917334</v>
      </c>
      <c r="C23" s="150">
        <v>0.18291377536546358</v>
      </c>
      <c r="D23" s="150">
        <v>0.22261024930356416</v>
      </c>
      <c r="E23" s="150">
        <v>0.13406986967865697</v>
      </c>
      <c r="F23" s="150">
        <v>0.16434824966562303</v>
      </c>
      <c r="G23" s="150">
        <v>0.16374288598543441</v>
      </c>
      <c r="H23" s="150">
        <v>0.26448156240699761</v>
      </c>
      <c r="I23" s="132">
        <v>7.9277500663792605E-2</v>
      </c>
      <c r="J23" s="132">
        <v>0.11209839488445325</v>
      </c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</row>
    <row r="24" spans="1:30" s="32" customFormat="1" ht="11.25" customHeight="1">
      <c r="A24" s="128" t="s">
        <v>68</v>
      </c>
      <c r="B24" s="150">
        <v>0.81824879471012169</v>
      </c>
      <c r="C24" s="150">
        <v>0.82184311751786687</v>
      </c>
      <c r="D24" s="150">
        <v>0.79450801440541641</v>
      </c>
      <c r="E24" s="150">
        <v>0.78113782160258904</v>
      </c>
      <c r="F24" s="150">
        <v>0.87857717225863319</v>
      </c>
      <c r="G24" s="150">
        <v>0.789245899081229</v>
      </c>
      <c r="H24" s="150">
        <v>0.83642378180592936</v>
      </c>
      <c r="I24" s="150">
        <v>0.79041126527962036</v>
      </c>
      <c r="J24" s="150">
        <v>0.6969054144107848</v>
      </c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</row>
    <row r="25" spans="1:30" s="32" customFormat="1" ht="11.25" customHeight="1">
      <c r="A25" s="128" t="s">
        <v>69</v>
      </c>
      <c r="B25" s="150">
        <v>0.21719785429867314</v>
      </c>
      <c r="C25" s="150">
        <v>0.22347986444620255</v>
      </c>
      <c r="D25" s="150">
        <v>0.23241546374002076</v>
      </c>
      <c r="E25" s="150">
        <v>0.24531539289413826</v>
      </c>
      <c r="F25" s="150">
        <v>0.19309300874922702</v>
      </c>
      <c r="G25" s="150">
        <v>0.22066103030532275</v>
      </c>
      <c r="H25" s="150">
        <v>0.26031212509884855</v>
      </c>
      <c r="I25" s="150">
        <v>0.1048404133185485</v>
      </c>
      <c r="J25" s="150">
        <v>5.0491895156442264E-2</v>
      </c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</row>
    <row r="26" spans="1:30" s="32" customFormat="1" ht="11.25" customHeight="1">
      <c r="A26" s="128" t="s">
        <v>70</v>
      </c>
      <c r="B26" s="150">
        <v>0.75201488654708437</v>
      </c>
      <c r="C26" s="150">
        <v>0.75474313333491017</v>
      </c>
      <c r="D26" s="150">
        <v>0.84894705431771378</v>
      </c>
      <c r="E26" s="150">
        <v>0.72541368577368337</v>
      </c>
      <c r="F26" s="150">
        <v>0.71671565865351716</v>
      </c>
      <c r="G26" s="150">
        <v>0.68143120041958805</v>
      </c>
      <c r="H26" s="150">
        <v>0.69231280809161921</v>
      </c>
      <c r="I26" s="150">
        <v>0.82705190124966521</v>
      </c>
      <c r="J26" s="150">
        <v>0.59141549966820661</v>
      </c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</row>
    <row r="27" spans="1:30" s="32" customFormat="1" ht="11.25" customHeight="1">
      <c r="A27" s="128" t="s">
        <v>71</v>
      </c>
      <c r="B27" s="150">
        <v>9.5854224488094744</v>
      </c>
      <c r="C27" s="150">
        <v>9.8415231866135517</v>
      </c>
      <c r="D27" s="150">
        <v>10.097771642125792</v>
      </c>
      <c r="E27" s="150">
        <v>13.505044095461564</v>
      </c>
      <c r="F27" s="150">
        <v>6.8815168028432518</v>
      </c>
      <c r="G27" s="150">
        <v>12.27705082065928</v>
      </c>
      <c r="H27" s="150">
        <v>8.6603194698846053</v>
      </c>
      <c r="I27" s="150">
        <v>2.5939784744829137</v>
      </c>
      <c r="J27" s="150">
        <v>4.5064435217310006</v>
      </c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</row>
    <row r="28" spans="1:30" s="32" customFormat="1" ht="5.0999999999999996" customHeight="1" thickBot="1">
      <c r="A28" s="181"/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0" s="32" customFormat="1" ht="18" customHeight="1" thickTop="1">
      <c r="A29" s="218" t="s">
        <v>72</v>
      </c>
      <c r="B29" s="218"/>
      <c r="C29" s="218"/>
      <c r="D29" s="218"/>
      <c r="E29" s="218"/>
      <c r="F29" s="218"/>
      <c r="G29" s="218"/>
      <c r="H29" s="218"/>
      <c r="I29" s="218"/>
      <c r="J29" s="218"/>
    </row>
    <row r="30" spans="1:30">
      <c r="A30" s="57"/>
    </row>
  </sheetData>
  <mergeCells count="6">
    <mergeCell ref="A29:J29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I31"/>
  <sheetViews>
    <sheetView showGridLines="0" zoomScaleSheetLayoutView="100" workbookViewId="0">
      <selection sqref="A1:E1"/>
    </sheetView>
  </sheetViews>
  <sheetFormatPr defaultColWidth="9.140625" defaultRowHeight="9"/>
  <cols>
    <col min="1" max="1" width="39.85546875" style="32" customWidth="1"/>
    <col min="2" max="9" width="9.28515625" style="32" customWidth="1"/>
    <col min="10" max="16384" width="9.140625" style="32"/>
  </cols>
  <sheetData>
    <row r="1" spans="1:9" ht="26.1" customHeight="1">
      <c r="A1" s="188" t="s">
        <v>170</v>
      </c>
      <c r="B1" s="188"/>
      <c r="C1" s="188"/>
      <c r="D1" s="188"/>
      <c r="E1" s="188"/>
      <c r="F1" s="188"/>
      <c r="G1" s="205"/>
      <c r="H1" s="205"/>
      <c r="I1" s="205"/>
    </row>
    <row r="2" spans="1:9" ht="10.5" customHeight="1">
      <c r="A2" s="124">
        <v>2021</v>
      </c>
      <c r="B2" s="125"/>
      <c r="C2" s="125"/>
      <c r="D2" s="125"/>
      <c r="E2" s="125"/>
      <c r="F2" s="125"/>
      <c r="G2" s="125"/>
      <c r="H2" s="224" t="s">
        <v>195</v>
      </c>
      <c r="I2" s="225"/>
    </row>
    <row r="3" spans="1:9" ht="15" customHeight="1">
      <c r="A3" s="170"/>
      <c r="B3" s="190" t="s">
        <v>1</v>
      </c>
      <c r="C3" s="190" t="s">
        <v>42</v>
      </c>
      <c r="D3" s="191"/>
      <c r="E3" s="191"/>
      <c r="F3" s="191"/>
      <c r="G3" s="191"/>
      <c r="H3" s="191"/>
      <c r="I3" s="217"/>
    </row>
    <row r="4" spans="1:9" ht="26.25" customHeight="1">
      <c r="A4" s="154" t="s">
        <v>53</v>
      </c>
      <c r="B4" s="191"/>
      <c r="C4" s="163" t="s">
        <v>211</v>
      </c>
      <c r="D4" s="163" t="s">
        <v>212</v>
      </c>
      <c r="E4" s="163" t="s">
        <v>213</v>
      </c>
      <c r="F4" s="163" t="s">
        <v>214</v>
      </c>
      <c r="G4" s="163" t="s">
        <v>215</v>
      </c>
      <c r="H4" s="163" t="s">
        <v>216</v>
      </c>
      <c r="I4" s="164" t="s">
        <v>217</v>
      </c>
    </row>
    <row r="5" spans="1:9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</row>
    <row r="6" spans="1:9" ht="11.25" customHeight="1">
      <c r="A6" s="125" t="s">
        <v>54</v>
      </c>
      <c r="B6" s="126">
        <v>14142640</v>
      </c>
      <c r="C6" s="126">
        <v>407078</v>
      </c>
      <c r="D6" s="126">
        <v>2878315</v>
      </c>
      <c r="E6" s="126">
        <v>6797286</v>
      </c>
      <c r="F6" s="126">
        <v>468778</v>
      </c>
      <c r="G6" s="126">
        <v>694059</v>
      </c>
      <c r="H6" s="126">
        <v>1395871</v>
      </c>
      <c r="I6" s="126">
        <v>1501254</v>
      </c>
    </row>
    <row r="7" spans="1:9" ht="11.25" customHeight="1">
      <c r="A7" s="127" t="s">
        <v>55</v>
      </c>
      <c r="B7" s="126">
        <v>10392892</v>
      </c>
      <c r="C7" s="126">
        <v>346983</v>
      </c>
      <c r="D7" s="126">
        <v>2263254</v>
      </c>
      <c r="E7" s="126">
        <v>5110049</v>
      </c>
      <c r="F7" s="126">
        <v>327083</v>
      </c>
      <c r="G7" s="126">
        <v>435557</v>
      </c>
      <c r="H7" s="126">
        <v>951412</v>
      </c>
      <c r="I7" s="126">
        <v>958554</v>
      </c>
    </row>
    <row r="8" spans="1:9" ht="11.25" customHeight="1">
      <c r="A8" s="128" t="s">
        <v>56</v>
      </c>
      <c r="B8" s="126">
        <v>1571311</v>
      </c>
      <c r="C8" s="126">
        <v>53218</v>
      </c>
      <c r="D8" s="126">
        <v>330792</v>
      </c>
      <c r="E8" s="126">
        <v>804009</v>
      </c>
      <c r="F8" s="126">
        <v>45166</v>
      </c>
      <c r="G8" s="126">
        <v>61658</v>
      </c>
      <c r="H8" s="126">
        <v>136657</v>
      </c>
      <c r="I8" s="126">
        <v>139810</v>
      </c>
    </row>
    <row r="9" spans="1:9" ht="11.25" customHeight="1">
      <c r="A9" s="128" t="s">
        <v>57</v>
      </c>
      <c r="B9" s="126">
        <v>1686944</v>
      </c>
      <c r="C9" s="126">
        <v>45419</v>
      </c>
      <c r="D9" s="126">
        <v>412437</v>
      </c>
      <c r="E9" s="126">
        <v>837780</v>
      </c>
      <c r="F9" s="126">
        <v>52184</v>
      </c>
      <c r="G9" s="126">
        <v>69519</v>
      </c>
      <c r="H9" s="126">
        <v>137413</v>
      </c>
      <c r="I9" s="126">
        <v>132194</v>
      </c>
    </row>
    <row r="10" spans="1:9" ht="11.25" customHeight="1">
      <c r="A10" s="128" t="s">
        <v>12</v>
      </c>
      <c r="B10" s="126">
        <v>1140920</v>
      </c>
      <c r="C10" s="126">
        <v>19703</v>
      </c>
      <c r="D10" s="126">
        <v>253730</v>
      </c>
      <c r="E10" s="126">
        <v>568648</v>
      </c>
      <c r="F10" s="126">
        <v>37813</v>
      </c>
      <c r="G10" s="126">
        <v>42535</v>
      </c>
      <c r="H10" s="126">
        <v>108710</v>
      </c>
      <c r="I10" s="126">
        <v>109781</v>
      </c>
    </row>
    <row r="11" spans="1:9" ht="11.25" customHeight="1">
      <c r="A11" s="128" t="s">
        <v>58</v>
      </c>
      <c r="B11" s="126">
        <v>1268974</v>
      </c>
      <c r="C11" s="126">
        <v>49927</v>
      </c>
      <c r="D11" s="126">
        <v>271695</v>
      </c>
      <c r="E11" s="126">
        <v>638449</v>
      </c>
      <c r="F11" s="126">
        <v>33144</v>
      </c>
      <c r="G11" s="126">
        <v>52875</v>
      </c>
      <c r="H11" s="126">
        <v>108282</v>
      </c>
      <c r="I11" s="126">
        <v>114602</v>
      </c>
    </row>
    <row r="12" spans="1:9" ht="11.25" customHeight="1">
      <c r="A12" s="128" t="s">
        <v>59</v>
      </c>
      <c r="B12" s="126">
        <v>1340698</v>
      </c>
      <c r="C12" s="126">
        <v>47209</v>
      </c>
      <c r="D12" s="126">
        <v>279275</v>
      </c>
      <c r="E12" s="126">
        <v>653278</v>
      </c>
      <c r="F12" s="126">
        <v>43550</v>
      </c>
      <c r="G12" s="126">
        <v>57811</v>
      </c>
      <c r="H12" s="126">
        <v>130026</v>
      </c>
      <c r="I12" s="126">
        <v>129549</v>
      </c>
    </row>
    <row r="13" spans="1:9" ht="11.25" customHeight="1">
      <c r="A13" s="128" t="s">
        <v>60</v>
      </c>
      <c r="B13" s="126">
        <v>1842367</v>
      </c>
      <c r="C13" s="126">
        <v>59352</v>
      </c>
      <c r="D13" s="126">
        <v>399222</v>
      </c>
      <c r="E13" s="126">
        <v>874826</v>
      </c>
      <c r="F13" s="126">
        <v>61216</v>
      </c>
      <c r="G13" s="126">
        <v>79176</v>
      </c>
      <c r="H13" s="126">
        <v>181985</v>
      </c>
      <c r="I13" s="126">
        <v>186591</v>
      </c>
    </row>
    <row r="14" spans="1:9" ht="11.25" customHeight="1">
      <c r="A14" s="128" t="s">
        <v>14</v>
      </c>
      <c r="B14" s="126">
        <v>1437619</v>
      </c>
      <c r="C14" s="126">
        <v>52275</v>
      </c>
      <c r="D14" s="126">
        <v>302299</v>
      </c>
      <c r="E14" s="126">
        <v>684639</v>
      </c>
      <c r="F14" s="126">
        <v>49307</v>
      </c>
      <c r="G14" s="126">
        <v>66349</v>
      </c>
      <c r="H14" s="126">
        <v>139896</v>
      </c>
      <c r="I14" s="126">
        <v>142855</v>
      </c>
    </row>
    <row r="15" spans="1:9" ht="11.25" customHeight="1">
      <c r="A15" s="128" t="s">
        <v>15</v>
      </c>
      <c r="B15" s="126">
        <v>104059</v>
      </c>
      <c r="C15" s="126">
        <v>19880</v>
      </c>
      <c r="D15" s="126">
        <v>13803</v>
      </c>
      <c r="E15" s="126">
        <v>48422</v>
      </c>
      <c r="F15" s="126">
        <v>4703</v>
      </c>
      <c r="G15" s="126">
        <v>5634</v>
      </c>
      <c r="H15" s="126">
        <v>8443</v>
      </c>
      <c r="I15" s="126">
        <v>3174</v>
      </c>
    </row>
    <row r="16" spans="1:9" ht="11.25" customHeight="1">
      <c r="A16" s="127" t="s">
        <v>61</v>
      </c>
      <c r="B16" s="126">
        <v>3749747</v>
      </c>
      <c r="C16" s="126">
        <v>60095</v>
      </c>
      <c r="D16" s="126">
        <v>615061</v>
      </c>
      <c r="E16" s="126">
        <v>1687237</v>
      </c>
      <c r="F16" s="126">
        <v>141695</v>
      </c>
      <c r="G16" s="126">
        <v>258502</v>
      </c>
      <c r="H16" s="126">
        <v>444458</v>
      </c>
      <c r="I16" s="126">
        <v>542699</v>
      </c>
    </row>
    <row r="17" spans="1:9" ht="11.25" customHeight="1">
      <c r="A17" s="128" t="s">
        <v>62</v>
      </c>
      <c r="B17" s="126">
        <v>968909</v>
      </c>
      <c r="C17" s="126">
        <v>25203</v>
      </c>
      <c r="D17" s="126">
        <v>189279</v>
      </c>
      <c r="E17" s="126">
        <v>443360</v>
      </c>
      <c r="F17" s="126">
        <v>36653</v>
      </c>
      <c r="G17" s="126">
        <v>44814</v>
      </c>
      <c r="H17" s="126">
        <v>111801</v>
      </c>
      <c r="I17" s="126">
        <v>117799</v>
      </c>
    </row>
    <row r="18" spans="1:9" ht="11.25" customHeight="1">
      <c r="A18" s="128" t="s">
        <v>63</v>
      </c>
      <c r="B18" s="126">
        <v>517113</v>
      </c>
      <c r="C18" s="126">
        <v>15576</v>
      </c>
      <c r="D18" s="126">
        <v>99862</v>
      </c>
      <c r="E18" s="126">
        <v>243322</v>
      </c>
      <c r="F18" s="126">
        <v>20621</v>
      </c>
      <c r="G18" s="126">
        <v>25366</v>
      </c>
      <c r="H18" s="126">
        <v>56210</v>
      </c>
      <c r="I18" s="126">
        <v>56156</v>
      </c>
    </row>
    <row r="19" spans="1:9" ht="11.25" customHeight="1">
      <c r="A19" s="128" t="s">
        <v>17</v>
      </c>
      <c r="B19" s="126">
        <v>142027</v>
      </c>
      <c r="C19" s="126">
        <v>410</v>
      </c>
      <c r="D19" s="126">
        <v>20376</v>
      </c>
      <c r="E19" s="126">
        <v>53819</v>
      </c>
      <c r="F19" s="126">
        <v>567</v>
      </c>
      <c r="G19" s="126">
        <v>8985</v>
      </c>
      <c r="H19" s="126">
        <v>22869</v>
      </c>
      <c r="I19" s="126">
        <v>35001</v>
      </c>
    </row>
    <row r="20" spans="1:9" ht="11.25" customHeight="1">
      <c r="A20" s="128" t="s">
        <v>64</v>
      </c>
      <c r="B20" s="126">
        <v>28109</v>
      </c>
      <c r="C20" s="126">
        <v>144</v>
      </c>
      <c r="D20" s="126">
        <v>5499</v>
      </c>
      <c r="E20" s="126">
        <v>9740</v>
      </c>
      <c r="F20" s="126">
        <v>263</v>
      </c>
      <c r="G20" s="126">
        <v>1935</v>
      </c>
      <c r="H20" s="126">
        <v>3728</v>
      </c>
      <c r="I20" s="126">
        <v>6799</v>
      </c>
    </row>
    <row r="21" spans="1:9" ht="11.25" customHeight="1">
      <c r="A21" s="128" t="s">
        <v>65</v>
      </c>
      <c r="B21" s="126">
        <v>243612</v>
      </c>
      <c r="C21" s="126">
        <v>2181</v>
      </c>
      <c r="D21" s="126">
        <v>19753</v>
      </c>
      <c r="E21" s="126">
        <v>93518</v>
      </c>
      <c r="F21" s="126">
        <v>11259</v>
      </c>
      <c r="G21" s="126">
        <v>19096</v>
      </c>
      <c r="H21" s="126">
        <v>44912</v>
      </c>
      <c r="I21" s="126">
        <v>52893</v>
      </c>
    </row>
    <row r="22" spans="1:9" ht="22.5">
      <c r="A22" s="128" t="s">
        <v>66</v>
      </c>
      <c r="B22" s="126">
        <v>216182</v>
      </c>
      <c r="C22" s="126">
        <v>1636</v>
      </c>
      <c r="D22" s="126">
        <v>20584</v>
      </c>
      <c r="E22" s="126">
        <v>104155</v>
      </c>
      <c r="F22" s="126">
        <v>2149</v>
      </c>
      <c r="G22" s="126">
        <v>12400</v>
      </c>
      <c r="H22" s="126">
        <v>24156</v>
      </c>
      <c r="I22" s="126">
        <v>51102</v>
      </c>
    </row>
    <row r="23" spans="1:9" ht="11.25" customHeight="1">
      <c r="A23" s="128" t="s">
        <v>67</v>
      </c>
      <c r="B23" s="126">
        <v>25370</v>
      </c>
      <c r="C23" s="126">
        <v>174</v>
      </c>
      <c r="D23" s="126">
        <v>2538</v>
      </c>
      <c r="E23" s="126">
        <v>6848</v>
      </c>
      <c r="F23" s="126">
        <v>1056</v>
      </c>
      <c r="G23" s="126">
        <v>2233</v>
      </c>
      <c r="H23" s="126">
        <v>4633</v>
      </c>
      <c r="I23" s="126">
        <v>7888</v>
      </c>
    </row>
    <row r="24" spans="1:9" ht="11.25" customHeight="1">
      <c r="A24" s="128" t="s">
        <v>68</v>
      </c>
      <c r="B24" s="126">
        <v>115722</v>
      </c>
      <c r="C24" s="126">
        <v>966</v>
      </c>
      <c r="D24" s="126">
        <v>5058</v>
      </c>
      <c r="E24" s="126">
        <v>35931</v>
      </c>
      <c r="F24" s="126">
        <v>5119</v>
      </c>
      <c r="G24" s="126">
        <v>9181</v>
      </c>
      <c r="H24" s="126">
        <v>29443</v>
      </c>
      <c r="I24" s="126">
        <v>30024</v>
      </c>
    </row>
    <row r="25" spans="1:9" ht="11.25" customHeight="1">
      <c r="A25" s="128" t="s">
        <v>69</v>
      </c>
      <c r="B25" s="126">
        <v>30718</v>
      </c>
      <c r="C25" s="126">
        <v>125</v>
      </c>
      <c r="D25" s="126">
        <v>4400</v>
      </c>
      <c r="E25" s="126">
        <v>17473</v>
      </c>
      <c r="F25" s="126">
        <v>801</v>
      </c>
      <c r="G25" s="126">
        <v>2173</v>
      </c>
      <c r="H25" s="126">
        <v>2715</v>
      </c>
      <c r="I25" s="126">
        <v>3032</v>
      </c>
    </row>
    <row r="26" spans="1:9" ht="11.25">
      <c r="A26" s="128" t="s">
        <v>70</v>
      </c>
      <c r="B26" s="126">
        <v>106355</v>
      </c>
      <c r="C26" s="126">
        <v>1024</v>
      </c>
      <c r="D26" s="126">
        <v>6451</v>
      </c>
      <c r="E26" s="126">
        <v>32865</v>
      </c>
      <c r="F26" s="126">
        <v>3698</v>
      </c>
      <c r="G26" s="126">
        <v>7702</v>
      </c>
      <c r="H26" s="126">
        <v>25903</v>
      </c>
      <c r="I26" s="126">
        <v>28712</v>
      </c>
    </row>
    <row r="27" spans="1:9" ht="11.25" customHeight="1">
      <c r="A27" s="128" t="s">
        <v>71</v>
      </c>
      <c r="B27" s="126">
        <v>1355632</v>
      </c>
      <c r="C27" s="126">
        <v>12657</v>
      </c>
      <c r="D27" s="126">
        <v>241261</v>
      </c>
      <c r="E27" s="126">
        <v>646206</v>
      </c>
      <c r="F27" s="126">
        <v>59510</v>
      </c>
      <c r="G27" s="126">
        <v>124618</v>
      </c>
      <c r="H27" s="126">
        <v>118087</v>
      </c>
      <c r="I27" s="126">
        <v>153293</v>
      </c>
    </row>
    <row r="28" spans="1:9" ht="5.0999999999999996" customHeight="1" thickBot="1">
      <c r="A28" s="181"/>
      <c r="B28" s="181"/>
      <c r="C28" s="181"/>
      <c r="D28" s="181"/>
      <c r="E28" s="181"/>
      <c r="F28" s="181"/>
      <c r="G28" s="181"/>
      <c r="H28" s="181"/>
      <c r="I28" s="181"/>
    </row>
    <row r="29" spans="1:9" ht="18" customHeight="1" thickTop="1">
      <c r="A29" s="218" t="s">
        <v>72</v>
      </c>
      <c r="B29" s="226"/>
      <c r="C29" s="226"/>
      <c r="D29" s="226"/>
      <c r="E29" s="226"/>
      <c r="F29" s="226"/>
      <c r="G29" s="226"/>
      <c r="H29" s="226"/>
      <c r="I29" s="226"/>
    </row>
    <row r="31" spans="1:9">
      <c r="B31" s="12"/>
      <c r="C31" s="12"/>
      <c r="D31" s="12"/>
      <c r="E31" s="12"/>
      <c r="F31" s="12"/>
      <c r="G31" s="7"/>
      <c r="H31" s="7"/>
      <c r="I31" s="7"/>
    </row>
  </sheetData>
  <mergeCells count="5">
    <mergeCell ref="A1:I1"/>
    <mergeCell ref="H2:I2"/>
    <mergeCell ref="B3:B4"/>
    <mergeCell ref="C3:I3"/>
    <mergeCell ref="A29:I29"/>
  </mergeCell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A29"/>
  <sheetViews>
    <sheetView showGridLines="0" zoomScaleSheetLayoutView="100" workbookViewId="0">
      <selection sqref="A1:E1"/>
    </sheetView>
  </sheetViews>
  <sheetFormatPr defaultColWidth="8.85546875" defaultRowHeight="12.75"/>
  <cols>
    <col min="1" max="1" width="41.28515625" style="32" customWidth="1"/>
    <col min="2" max="2" width="8.140625" style="32" customWidth="1"/>
    <col min="3" max="3" width="6.140625" style="32" customWidth="1"/>
    <col min="4" max="4" width="7.140625" style="32" customWidth="1"/>
    <col min="5" max="5" width="8.7109375" style="32" customWidth="1"/>
    <col min="6" max="7" width="8.42578125" style="32" customWidth="1"/>
    <col min="8" max="8" width="8.140625" style="32" customWidth="1"/>
    <col min="9" max="9" width="7" style="32" customWidth="1"/>
    <col min="10" max="16384" width="8.85546875" style="57"/>
  </cols>
  <sheetData>
    <row r="1" spans="1:27" s="32" customFormat="1" ht="26.25" customHeight="1">
      <c r="A1" s="188" t="s">
        <v>171</v>
      </c>
      <c r="B1" s="188"/>
      <c r="C1" s="188"/>
      <c r="D1" s="188"/>
      <c r="E1" s="188"/>
      <c r="F1" s="188"/>
      <c r="G1" s="205"/>
      <c r="H1" s="205"/>
      <c r="I1" s="205"/>
    </row>
    <row r="2" spans="1:27" s="32" customFormat="1" ht="10.5" customHeight="1">
      <c r="A2" s="133">
        <v>2021</v>
      </c>
      <c r="B2" s="125"/>
      <c r="C2" s="125"/>
      <c r="D2" s="125"/>
      <c r="E2" s="125"/>
      <c r="F2" s="125"/>
      <c r="G2" s="125"/>
      <c r="H2" s="227" t="s">
        <v>73</v>
      </c>
      <c r="I2" s="228"/>
    </row>
    <row r="3" spans="1:27" s="32" customFormat="1" ht="15" customHeight="1">
      <c r="A3" s="170"/>
      <c r="B3" s="190" t="s">
        <v>1</v>
      </c>
      <c r="C3" s="190" t="s">
        <v>42</v>
      </c>
      <c r="D3" s="191"/>
      <c r="E3" s="191"/>
      <c r="F3" s="191"/>
      <c r="G3" s="191"/>
      <c r="H3" s="191"/>
      <c r="I3" s="217"/>
    </row>
    <row r="4" spans="1:27" s="32" customFormat="1" ht="26.25" customHeight="1">
      <c r="A4" s="154" t="s">
        <v>53</v>
      </c>
      <c r="B4" s="191"/>
      <c r="C4" s="163" t="s">
        <v>211</v>
      </c>
      <c r="D4" s="163" t="s">
        <v>212</v>
      </c>
      <c r="E4" s="163" t="s">
        <v>213</v>
      </c>
      <c r="F4" s="163" t="s">
        <v>214</v>
      </c>
      <c r="G4" s="163" t="s">
        <v>215</v>
      </c>
      <c r="H4" s="163" t="s">
        <v>216</v>
      </c>
      <c r="I4" s="164" t="s">
        <v>217</v>
      </c>
    </row>
    <row r="5" spans="1:27" s="32" customFormat="1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</row>
    <row r="6" spans="1:27" s="32" customFormat="1" ht="11.25" customHeight="1">
      <c r="A6" s="125" t="s">
        <v>54</v>
      </c>
      <c r="B6" s="117">
        <v>100</v>
      </c>
      <c r="C6" s="117">
        <v>100</v>
      </c>
      <c r="D6" s="117">
        <v>100</v>
      </c>
      <c r="E6" s="117">
        <v>100</v>
      </c>
      <c r="F6" s="117">
        <v>100</v>
      </c>
      <c r="G6" s="117">
        <v>100</v>
      </c>
      <c r="H6" s="117">
        <v>100</v>
      </c>
      <c r="I6" s="117">
        <v>100</v>
      </c>
      <c r="T6" s="42"/>
      <c r="U6" s="42"/>
      <c r="V6" s="42"/>
      <c r="W6" s="42"/>
      <c r="X6" s="42"/>
      <c r="Y6" s="42"/>
      <c r="Z6" s="42"/>
      <c r="AA6" s="42"/>
    </row>
    <row r="7" spans="1:27" s="32" customFormat="1" ht="11.25" customHeight="1">
      <c r="A7" s="127" t="s">
        <v>74</v>
      </c>
      <c r="B7" s="117">
        <v>73.486227834199354</v>
      </c>
      <c r="C7" s="117">
        <v>85.237458046029232</v>
      </c>
      <c r="D7" s="117">
        <v>78.631202524152272</v>
      </c>
      <c r="E7" s="117">
        <v>75.177788165636244</v>
      </c>
      <c r="F7" s="117">
        <v>69.773609350428202</v>
      </c>
      <c r="G7" s="117">
        <v>62.755024764658749</v>
      </c>
      <c r="H7" s="117">
        <v>68.159068879046032</v>
      </c>
      <c r="I7" s="117">
        <v>63.85025617464207</v>
      </c>
      <c r="T7" s="42"/>
      <c r="U7" s="42"/>
      <c r="V7" s="42"/>
      <c r="W7" s="42"/>
      <c r="X7" s="42"/>
      <c r="Y7" s="42"/>
      <c r="Z7" s="42"/>
      <c r="AA7" s="42"/>
    </row>
    <row r="8" spans="1:27" s="32" customFormat="1" ht="11.25" customHeight="1">
      <c r="A8" s="128" t="s">
        <v>56</v>
      </c>
      <c r="B8" s="117">
        <v>11.110451017461308</v>
      </c>
      <c r="C8" s="117">
        <v>13.073274432895825</v>
      </c>
      <c r="D8" s="117">
        <v>11.492554120321765</v>
      </c>
      <c r="E8" s="117">
        <v>11.828378210814678</v>
      </c>
      <c r="F8" s="117">
        <v>9.6348867194536414</v>
      </c>
      <c r="G8" s="117">
        <v>8.8837380271731359</v>
      </c>
      <c r="H8" s="117">
        <v>9.7901217848745041</v>
      </c>
      <c r="I8" s="117">
        <v>9.3128861868291946</v>
      </c>
      <c r="T8" s="42"/>
      <c r="U8" s="42"/>
      <c r="V8" s="42"/>
      <c r="W8" s="42"/>
      <c r="X8" s="42"/>
      <c r="Y8" s="42"/>
      <c r="Z8" s="42"/>
      <c r="AA8" s="42"/>
    </row>
    <row r="9" spans="1:27" s="32" customFormat="1" ht="11.25" customHeight="1">
      <c r="A9" s="128" t="s">
        <v>57</v>
      </c>
      <c r="B9" s="117">
        <v>11.928073168194123</v>
      </c>
      <c r="C9" s="117">
        <v>11.157359996536091</v>
      </c>
      <c r="D9" s="117">
        <v>14.329107375370651</v>
      </c>
      <c r="E9" s="117">
        <v>12.325206419284216</v>
      </c>
      <c r="F9" s="117">
        <v>11.131872228701646</v>
      </c>
      <c r="G9" s="117">
        <v>10.016245385611338</v>
      </c>
      <c r="H9" s="117">
        <v>9.8442417746484558</v>
      </c>
      <c r="I9" s="117">
        <v>8.8055496461061029</v>
      </c>
      <c r="T9" s="42"/>
      <c r="U9" s="42"/>
      <c r="V9" s="42"/>
      <c r="W9" s="42"/>
      <c r="X9" s="42"/>
      <c r="Y9" s="42"/>
      <c r="Z9" s="42"/>
      <c r="AA9" s="42"/>
    </row>
    <row r="10" spans="1:27" s="32" customFormat="1" ht="11.25" customHeight="1">
      <c r="A10" s="128" t="s">
        <v>12</v>
      </c>
      <c r="B10" s="117">
        <v>8.067233734806857</v>
      </c>
      <c r="C10" s="117">
        <v>4.840005498901367</v>
      </c>
      <c r="D10" s="117">
        <v>8.8152437841906455</v>
      </c>
      <c r="E10" s="117">
        <v>8.3658116099605344</v>
      </c>
      <c r="F10" s="117">
        <v>8.0663500736077598</v>
      </c>
      <c r="G10" s="117">
        <v>6.1283903791268353</v>
      </c>
      <c r="H10" s="117">
        <v>7.7879837671365957</v>
      </c>
      <c r="I10" s="117">
        <v>7.3125890098923927</v>
      </c>
      <c r="T10" s="42"/>
      <c r="U10" s="42"/>
      <c r="V10" s="42"/>
      <c r="W10" s="42"/>
      <c r="X10" s="42"/>
      <c r="Y10" s="42"/>
      <c r="Z10" s="42"/>
      <c r="AA10" s="42"/>
    </row>
    <row r="11" spans="1:27" s="32" customFormat="1" ht="11.25" customHeight="1">
      <c r="A11" s="128" t="s">
        <v>58</v>
      </c>
      <c r="B11" s="117">
        <v>8.9726795256180125</v>
      </c>
      <c r="C11" s="117">
        <v>12.264656280170685</v>
      </c>
      <c r="D11" s="117">
        <v>9.4393670751084873</v>
      </c>
      <c r="E11" s="117">
        <v>9.3927007320893132</v>
      </c>
      <c r="F11" s="117">
        <v>7.0703624588472067</v>
      </c>
      <c r="G11" s="117">
        <v>7.6182318172330179</v>
      </c>
      <c r="H11" s="117">
        <v>7.7573419573078004</v>
      </c>
      <c r="I11" s="117">
        <v>7.6337427722355233</v>
      </c>
      <c r="T11" s="42"/>
      <c r="U11" s="42"/>
      <c r="V11" s="42"/>
      <c r="W11" s="42"/>
      <c r="X11" s="42"/>
      <c r="Y11" s="42"/>
      <c r="Z11" s="42"/>
      <c r="AA11" s="42"/>
    </row>
    <row r="12" spans="1:27" s="32" customFormat="1" ht="11.25" customHeight="1">
      <c r="A12" s="128" t="s">
        <v>59</v>
      </c>
      <c r="B12" s="117">
        <v>9.4798290072596831</v>
      </c>
      <c r="C12" s="117">
        <v>11.597065511413279</v>
      </c>
      <c r="D12" s="117">
        <v>9.7027397325494764</v>
      </c>
      <c r="E12" s="117">
        <v>9.6108688379104805</v>
      </c>
      <c r="F12" s="117">
        <v>9.2900269056558038</v>
      </c>
      <c r="G12" s="117">
        <v>8.3294306730933574</v>
      </c>
      <c r="H12" s="117">
        <v>9.3150406256295888</v>
      </c>
      <c r="I12" s="117">
        <v>8.6293665094855818</v>
      </c>
      <c r="T12" s="42"/>
      <c r="U12" s="42"/>
      <c r="V12" s="42"/>
      <c r="W12" s="42"/>
      <c r="X12" s="42"/>
      <c r="Y12" s="42"/>
      <c r="Z12" s="42"/>
      <c r="AA12" s="42"/>
    </row>
    <row r="13" spans="1:27" s="32" customFormat="1" ht="11.25" customHeight="1">
      <c r="A13" s="128" t="s">
        <v>60</v>
      </c>
      <c r="B13" s="117">
        <v>13.027036750262505</v>
      </c>
      <c r="C13" s="117">
        <v>14.580078006635382</v>
      </c>
      <c r="D13" s="117">
        <v>13.869977311921225</v>
      </c>
      <c r="E13" s="117">
        <v>12.870218844587585</v>
      </c>
      <c r="F13" s="117">
        <v>13.058566453514892</v>
      </c>
      <c r="G13" s="117">
        <v>11.407654792849812</v>
      </c>
      <c r="H13" s="117">
        <v>13.037392452993018</v>
      </c>
      <c r="I13" s="117">
        <v>12.428996307054096</v>
      </c>
      <c r="T13" s="42"/>
      <c r="U13" s="42"/>
      <c r="V13" s="42"/>
      <c r="W13" s="42"/>
      <c r="X13" s="42"/>
      <c r="Y13" s="42"/>
      <c r="Z13" s="42"/>
      <c r="AA13" s="42"/>
    </row>
    <row r="14" spans="1:27" s="32" customFormat="1" ht="11.25" customHeight="1">
      <c r="A14" s="128" t="s">
        <v>14</v>
      </c>
      <c r="B14" s="117">
        <v>10.165140773379671</v>
      </c>
      <c r="C14" s="117">
        <v>12.841528982092701</v>
      </c>
      <c r="D14" s="117">
        <v>10.502651073181038</v>
      </c>
      <c r="E14" s="117">
        <v>10.072233803867626</v>
      </c>
      <c r="F14" s="117">
        <v>10.518198615703863</v>
      </c>
      <c r="G14" s="117">
        <v>9.5595454922846024</v>
      </c>
      <c r="H14" s="117">
        <v>10.022110417012364</v>
      </c>
      <c r="I14" s="117">
        <v>9.5156976660430477</v>
      </c>
      <c r="T14" s="42"/>
      <c r="U14" s="42"/>
      <c r="V14" s="42"/>
      <c r="W14" s="42"/>
      <c r="X14" s="42"/>
      <c r="Y14" s="42"/>
      <c r="Z14" s="42"/>
      <c r="AA14" s="42"/>
    </row>
    <row r="15" spans="1:27" s="32" customFormat="1" ht="11.25" customHeight="1">
      <c r="A15" s="128" t="s">
        <v>15</v>
      </c>
      <c r="B15" s="117">
        <v>0.73578385721719441</v>
      </c>
      <c r="C15" s="117">
        <v>4.8834893373839083</v>
      </c>
      <c r="D15" s="117">
        <v>0.47956205150897319</v>
      </c>
      <c r="E15" s="117">
        <v>0.71236970712181669</v>
      </c>
      <c r="F15" s="117">
        <v>1.0033458949433929</v>
      </c>
      <c r="G15" s="117">
        <v>0.81178819728664853</v>
      </c>
      <c r="H15" s="117">
        <v>0.60483609944369687</v>
      </c>
      <c r="I15" s="117">
        <v>0.21142807699613048</v>
      </c>
      <c r="T15" s="42"/>
      <c r="U15" s="42"/>
      <c r="V15" s="42"/>
      <c r="W15" s="42"/>
      <c r="X15" s="42"/>
      <c r="Y15" s="42"/>
      <c r="Z15" s="42"/>
      <c r="AA15" s="42"/>
    </row>
    <row r="16" spans="1:27" s="32" customFormat="1" ht="11.25" customHeight="1">
      <c r="A16" s="127" t="s">
        <v>75</v>
      </c>
      <c r="B16" s="117">
        <v>26.513772165800649</v>
      </c>
      <c r="C16" s="117">
        <v>14.762541953970759</v>
      </c>
      <c r="D16" s="117">
        <v>21.368797475847739</v>
      </c>
      <c r="E16" s="117">
        <v>24.822211834363745</v>
      </c>
      <c r="F16" s="117">
        <v>30.226390649571798</v>
      </c>
      <c r="G16" s="117">
        <v>37.244975235341251</v>
      </c>
      <c r="H16" s="117">
        <v>31.840931120953975</v>
      </c>
      <c r="I16" s="117">
        <v>36.14974382535793</v>
      </c>
      <c r="T16" s="42"/>
      <c r="U16" s="42"/>
      <c r="V16" s="42"/>
      <c r="W16" s="42"/>
      <c r="X16" s="42"/>
      <c r="Y16" s="42"/>
      <c r="Z16" s="42"/>
      <c r="AA16" s="42"/>
    </row>
    <row r="17" spans="1:27" s="32" customFormat="1" ht="11.25" customHeight="1">
      <c r="A17" s="128" t="s">
        <v>62</v>
      </c>
      <c r="B17" s="117">
        <v>6.8509752040198224</v>
      </c>
      <c r="C17" s="117">
        <v>6.191098987255204</v>
      </c>
      <c r="D17" s="117">
        <v>6.5760248838244646</v>
      </c>
      <c r="E17" s="117">
        <v>6.5225991725484489</v>
      </c>
      <c r="F17" s="117">
        <v>7.8189056637890388</v>
      </c>
      <c r="G17" s="117">
        <v>6.4568652251818071</v>
      </c>
      <c r="H17" s="117">
        <v>8.0094222089441995</v>
      </c>
      <c r="I17" s="117">
        <v>7.8466957080056812</v>
      </c>
      <c r="T17" s="42"/>
      <c r="U17" s="42"/>
      <c r="V17" s="42"/>
      <c r="W17" s="42"/>
      <c r="X17" s="42"/>
      <c r="Y17" s="42"/>
      <c r="Z17" s="42"/>
      <c r="AA17" s="42"/>
    </row>
    <row r="18" spans="1:27" s="32" customFormat="1" ht="11.25">
      <c r="A18" s="128" t="s">
        <v>63</v>
      </c>
      <c r="B18" s="117">
        <v>3.6564089834523799</v>
      </c>
      <c r="C18" s="117">
        <v>3.8263114982197575</v>
      </c>
      <c r="D18" s="117">
        <v>3.4694699542681624</v>
      </c>
      <c r="E18" s="117">
        <v>3.579692922461116</v>
      </c>
      <c r="F18" s="117">
        <v>4.3988615524203185</v>
      </c>
      <c r="G18" s="117">
        <v>3.6546711021709442</v>
      </c>
      <c r="H18" s="117">
        <v>4.0268526991606022</v>
      </c>
      <c r="I18" s="117">
        <v>3.7406293799702346</v>
      </c>
      <c r="T18" s="42"/>
      <c r="U18" s="42"/>
      <c r="V18" s="42"/>
      <c r="W18" s="42"/>
      <c r="X18" s="42"/>
      <c r="Y18" s="42"/>
      <c r="Z18" s="42"/>
      <c r="AA18" s="42"/>
    </row>
    <row r="19" spans="1:27" s="32" customFormat="1" ht="11.25" customHeight="1">
      <c r="A19" s="128" t="s">
        <v>17</v>
      </c>
      <c r="B19" s="117">
        <v>1.0042468016731376</v>
      </c>
      <c r="C19" s="117">
        <v>0.10074981315973802</v>
      </c>
      <c r="D19" s="117">
        <v>0.7079192933063404</v>
      </c>
      <c r="E19" s="117">
        <v>0.79176566076104704</v>
      </c>
      <c r="F19" s="117">
        <v>0.12089496056532241</v>
      </c>
      <c r="G19" s="117">
        <v>1.2945925137087664</v>
      </c>
      <c r="H19" s="117">
        <v>1.6383431090535681</v>
      </c>
      <c r="I19" s="117">
        <v>2.331454178032808</v>
      </c>
      <c r="T19" s="42"/>
      <c r="U19" s="42"/>
      <c r="V19" s="42"/>
      <c r="W19" s="42"/>
      <c r="X19" s="42"/>
      <c r="Y19" s="42"/>
      <c r="Z19" s="42"/>
      <c r="AA19" s="42"/>
    </row>
    <row r="20" spans="1:27" s="32" customFormat="1" ht="11.25" customHeight="1">
      <c r="A20" s="128" t="s">
        <v>64</v>
      </c>
      <c r="B20" s="117">
        <v>0.19875292426614383</v>
      </c>
      <c r="C20" s="117">
        <v>3.5331094720452837E-2</v>
      </c>
      <c r="D20" s="117">
        <v>0.1910659460832515</v>
      </c>
      <c r="E20" s="117">
        <v>0.14329470724805823</v>
      </c>
      <c r="F20" s="117">
        <v>5.6134671400056992E-2</v>
      </c>
      <c r="G20" s="117">
        <v>0.27875282149256486</v>
      </c>
      <c r="H20" s="117">
        <v>0.26710535548284853</v>
      </c>
      <c r="I20" s="117">
        <v>0.45289837641381436</v>
      </c>
      <c r="T20" s="42"/>
      <c r="U20" s="42"/>
      <c r="V20" s="42"/>
      <c r="W20" s="42"/>
      <c r="X20" s="42"/>
      <c r="Y20" s="42"/>
      <c r="Z20" s="42"/>
      <c r="AA20" s="42"/>
    </row>
    <row r="21" spans="1:27" s="32" customFormat="1" ht="11.25">
      <c r="A21" s="128" t="s">
        <v>65</v>
      </c>
      <c r="B21" s="117">
        <v>1.7225343919271674</v>
      </c>
      <c r="C21" s="117">
        <v>0.53567737015538341</v>
      </c>
      <c r="D21" s="117">
        <v>0.68627996697256688</v>
      </c>
      <c r="E21" s="117">
        <v>1.3758151961742362</v>
      </c>
      <c r="F21" s="117">
        <v>2.4017363373894383</v>
      </c>
      <c r="G21" s="117">
        <v>2.7512858874133292</v>
      </c>
      <c r="H21" s="117">
        <v>3.2175197002078457</v>
      </c>
      <c r="I21" s="117">
        <v>3.5232589365914806</v>
      </c>
      <c r="T21" s="42"/>
      <c r="U21" s="42"/>
      <c r="V21" s="42"/>
      <c r="W21" s="42"/>
      <c r="X21" s="42"/>
      <c r="Y21" s="42"/>
      <c r="Z21" s="42"/>
      <c r="AA21" s="42"/>
    </row>
    <row r="22" spans="1:27" s="32" customFormat="1" ht="22.5">
      <c r="A22" s="128" t="s">
        <v>66</v>
      </c>
      <c r="B22" s="117">
        <v>1.5285846728174668</v>
      </c>
      <c r="C22" s="117">
        <v>0.40181937954357694</v>
      </c>
      <c r="D22" s="117">
        <v>0.7151548457700625</v>
      </c>
      <c r="E22" s="117">
        <v>1.5323041548759042</v>
      </c>
      <c r="F22" s="117">
        <v>0.45836961578689045</v>
      </c>
      <c r="G22" s="117">
        <v>1.7866091643195126</v>
      </c>
      <c r="H22" s="117">
        <v>1.7305134036526333</v>
      </c>
      <c r="I22" s="117">
        <v>3.4039829672209163</v>
      </c>
      <c r="T22" s="42"/>
      <c r="U22" s="42"/>
      <c r="V22" s="42"/>
      <c r="W22" s="42"/>
      <c r="X22" s="42"/>
      <c r="Y22" s="42"/>
      <c r="Z22" s="42"/>
      <c r="AA22" s="42"/>
    </row>
    <row r="23" spans="1:27" s="32" customFormat="1" ht="11.25" customHeight="1">
      <c r="A23" s="128" t="s">
        <v>67</v>
      </c>
      <c r="B23" s="117">
        <v>0.17938520327917334</v>
      </c>
      <c r="C23" s="117">
        <v>4.2630193051263303E-2</v>
      </c>
      <c r="D23" s="117">
        <v>8.8159666376375539E-2</v>
      </c>
      <c r="E23" s="117">
        <v>0.10075336027337597</v>
      </c>
      <c r="F23" s="117">
        <v>0.225266962069881</v>
      </c>
      <c r="G23" s="117">
        <v>0.32175307957595078</v>
      </c>
      <c r="H23" s="117">
        <v>0.33190477393207446</v>
      </c>
      <c r="I23" s="117">
        <v>0.52543681153932764</v>
      </c>
      <c r="T23" s="42"/>
      <c r="U23" s="42"/>
      <c r="V23" s="42"/>
      <c r="W23" s="42"/>
      <c r="X23" s="42"/>
      <c r="Y23" s="42"/>
      <c r="Z23" s="42"/>
      <c r="AA23" s="42"/>
    </row>
    <row r="24" spans="1:27" s="32" customFormat="1" ht="11.25" customHeight="1">
      <c r="A24" s="128" t="s">
        <v>68</v>
      </c>
      <c r="B24" s="117">
        <v>0.81824879471012169</v>
      </c>
      <c r="C24" s="117">
        <v>0.23737017582182435</v>
      </c>
      <c r="D24" s="117">
        <v>0.17571623686767482</v>
      </c>
      <c r="E24" s="117">
        <v>0.52860999632613959</v>
      </c>
      <c r="F24" s="117">
        <v>1.0919635314469887</v>
      </c>
      <c r="G24" s="117">
        <v>1.3227791816577454</v>
      </c>
      <c r="H24" s="117">
        <v>2.1093117809394117</v>
      </c>
      <c r="I24" s="117">
        <v>1.9999208914565259</v>
      </c>
      <c r="T24" s="42"/>
      <c r="U24" s="42"/>
      <c r="V24" s="42"/>
      <c r="W24" s="42"/>
      <c r="X24" s="42"/>
      <c r="Y24" s="42"/>
      <c r="Z24" s="42"/>
      <c r="AA24" s="42"/>
    </row>
    <row r="25" spans="1:27" s="32" customFormat="1" ht="11.25" customHeight="1">
      <c r="A25" s="128" t="s">
        <v>69</v>
      </c>
      <c r="B25" s="117">
        <v>0.21719785429867314</v>
      </c>
      <c r="C25" s="117">
        <v>3.0781840118484706E-2</v>
      </c>
      <c r="D25" s="117">
        <v>0.1528522357283861</v>
      </c>
      <c r="E25" s="117">
        <v>0.25705344947480208</v>
      </c>
      <c r="F25" s="117">
        <v>0.1707799788513121</v>
      </c>
      <c r="G25" s="117">
        <v>0.31306721388268893</v>
      </c>
      <c r="H25" s="117">
        <v>0.19450320777309443</v>
      </c>
      <c r="I25" s="117">
        <v>0.20193221415107299</v>
      </c>
      <c r="T25" s="42"/>
      <c r="U25" s="42"/>
      <c r="V25" s="42"/>
      <c r="W25" s="42"/>
      <c r="X25" s="42"/>
      <c r="Y25" s="42"/>
      <c r="Z25" s="42"/>
      <c r="AA25" s="42"/>
    </row>
    <row r="26" spans="1:27" s="32" customFormat="1" ht="11.25" customHeight="1">
      <c r="A26" s="128" t="s">
        <v>70</v>
      </c>
      <c r="B26" s="117">
        <v>0.75201488654708437</v>
      </c>
      <c r="C26" s="117">
        <v>0.25149499845579842</v>
      </c>
      <c r="D26" s="117">
        <v>0.22411778241742422</v>
      </c>
      <c r="E26" s="117">
        <v>0.48350489079645237</v>
      </c>
      <c r="F26" s="117">
        <v>0.78881365124078839</v>
      </c>
      <c r="G26" s="117">
        <v>1.1096685096305805</v>
      </c>
      <c r="H26" s="117">
        <v>1.8557210740555834</v>
      </c>
      <c r="I26" s="117">
        <v>1.9125314695876861</v>
      </c>
      <c r="T26" s="42"/>
      <c r="U26" s="42"/>
      <c r="V26" s="42"/>
      <c r="W26" s="42"/>
      <c r="X26" s="42"/>
      <c r="Y26" s="42"/>
      <c r="Z26" s="42"/>
      <c r="AA26" s="42"/>
    </row>
    <row r="27" spans="1:27" s="32" customFormat="1" ht="11.25" customHeight="1">
      <c r="A27" s="128" t="s">
        <v>71</v>
      </c>
      <c r="B27" s="117">
        <v>9.5854224488094744</v>
      </c>
      <c r="C27" s="117">
        <v>3.1092766034692771</v>
      </c>
      <c r="D27" s="117">
        <v>8.3820366642330288</v>
      </c>
      <c r="E27" s="117">
        <v>9.5068183234241648</v>
      </c>
      <c r="F27" s="117">
        <v>12.694663724611763</v>
      </c>
      <c r="G27" s="117">
        <v>17.954930536307362</v>
      </c>
      <c r="H27" s="117">
        <v>8.4597338077521105</v>
      </c>
      <c r="I27" s="117">
        <v>10.211002892388384</v>
      </c>
      <c r="T27" s="42"/>
      <c r="U27" s="42"/>
      <c r="V27" s="42"/>
      <c r="W27" s="42"/>
      <c r="X27" s="42"/>
      <c r="Y27" s="42"/>
      <c r="Z27" s="42"/>
      <c r="AA27" s="42"/>
    </row>
    <row r="28" spans="1:27" s="32" customFormat="1" ht="5.0999999999999996" customHeight="1" thickBot="1">
      <c r="A28" s="181"/>
      <c r="B28" s="181"/>
      <c r="C28" s="181"/>
      <c r="D28" s="181"/>
      <c r="E28" s="181"/>
      <c r="F28" s="181"/>
      <c r="G28" s="181"/>
      <c r="H28" s="181"/>
      <c r="I28" s="181"/>
    </row>
    <row r="29" spans="1:27" s="32" customFormat="1" ht="18" customHeight="1" thickTop="1">
      <c r="A29" s="218" t="s">
        <v>72</v>
      </c>
      <c r="B29" s="218"/>
      <c r="C29" s="218"/>
      <c r="D29" s="218"/>
      <c r="E29" s="218"/>
      <c r="F29" s="218"/>
      <c r="G29" s="218"/>
      <c r="H29" s="218"/>
      <c r="I29" s="218"/>
    </row>
  </sheetData>
  <mergeCells count="5">
    <mergeCell ref="A1:I1"/>
    <mergeCell ref="H2:I2"/>
    <mergeCell ref="B3:B4"/>
    <mergeCell ref="C3:I3"/>
    <mergeCell ref="A29:I29"/>
  </mergeCells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H34"/>
  <sheetViews>
    <sheetView showGridLines="0" zoomScaleSheetLayoutView="100" workbookViewId="0">
      <selection sqref="A1:E1"/>
    </sheetView>
  </sheetViews>
  <sheetFormatPr defaultColWidth="9.140625" defaultRowHeight="9"/>
  <cols>
    <col min="1" max="1" width="20" style="32" customWidth="1"/>
    <col min="2" max="2" width="16.28515625" style="32" customWidth="1"/>
    <col min="3" max="3" width="16.42578125" style="32" customWidth="1"/>
    <col min="4" max="5" width="16.28515625" style="32" customWidth="1"/>
    <col min="6" max="16384" width="9.140625" style="32"/>
  </cols>
  <sheetData>
    <row r="1" spans="1:5" ht="30.75" customHeight="1">
      <c r="A1" s="188" t="s">
        <v>172</v>
      </c>
      <c r="B1" s="214"/>
      <c r="C1" s="214"/>
      <c r="D1" s="214"/>
      <c r="E1" s="214"/>
    </row>
    <row r="2" spans="1:5" ht="10.5" customHeight="1">
      <c r="A2" s="133">
        <v>2021</v>
      </c>
      <c r="B2" s="125"/>
      <c r="C2" s="125"/>
      <c r="D2" s="125"/>
      <c r="E2" s="125"/>
    </row>
    <row r="3" spans="1:5" ht="27" customHeight="1">
      <c r="A3" s="176"/>
      <c r="B3" s="229" t="s">
        <v>76</v>
      </c>
      <c r="C3" s="230"/>
      <c r="D3" s="229" t="s">
        <v>77</v>
      </c>
      <c r="E3" s="231"/>
    </row>
    <row r="4" spans="1:5" ht="30" customHeight="1">
      <c r="A4" s="167" t="s">
        <v>40</v>
      </c>
      <c r="B4" s="178" t="s">
        <v>78</v>
      </c>
      <c r="C4" s="178" t="s">
        <v>79</v>
      </c>
      <c r="D4" s="178" t="s">
        <v>221</v>
      </c>
      <c r="E4" s="177" t="s">
        <v>80</v>
      </c>
    </row>
    <row r="5" spans="1:5" ht="5.0999999999999996" customHeight="1">
      <c r="A5" s="125"/>
      <c r="B5" s="125"/>
      <c r="C5" s="125"/>
      <c r="D5" s="125"/>
      <c r="E5" s="125"/>
    </row>
    <row r="6" spans="1:5" ht="11.25" customHeight="1">
      <c r="A6" s="88" t="s">
        <v>2</v>
      </c>
      <c r="B6" s="134">
        <v>1760</v>
      </c>
      <c r="C6" s="117">
        <v>100</v>
      </c>
      <c r="D6" s="134">
        <v>5356031</v>
      </c>
      <c r="E6" s="117">
        <v>37.871509020328006</v>
      </c>
    </row>
    <row r="7" spans="1:5" ht="11.25" customHeight="1">
      <c r="A7" s="101" t="s">
        <v>3</v>
      </c>
      <c r="B7" s="134">
        <v>1687</v>
      </c>
      <c r="C7" s="117">
        <v>100</v>
      </c>
      <c r="D7" s="134">
        <v>5190621</v>
      </c>
      <c r="E7" s="117">
        <v>38.30195717300365</v>
      </c>
    </row>
    <row r="8" spans="1:5" ht="11.25" customHeight="1">
      <c r="A8" s="105" t="s">
        <v>4</v>
      </c>
      <c r="B8" s="134">
        <v>502</v>
      </c>
      <c r="C8" s="117">
        <v>100</v>
      </c>
      <c r="D8" s="134">
        <v>1562396</v>
      </c>
      <c r="E8" s="117">
        <v>37.582372973178529</v>
      </c>
    </row>
    <row r="9" spans="1:5" ht="11.25" customHeight="1">
      <c r="A9" s="105" t="s">
        <v>5</v>
      </c>
      <c r="B9" s="134">
        <v>354</v>
      </c>
      <c r="C9" s="117">
        <v>100</v>
      </c>
      <c r="D9" s="134">
        <v>1114649</v>
      </c>
      <c r="E9" s="117">
        <v>37.854824534469735</v>
      </c>
    </row>
    <row r="10" spans="1:5" ht="11.25" customHeight="1">
      <c r="A10" s="105" t="s">
        <v>6</v>
      </c>
      <c r="B10" s="134">
        <v>587</v>
      </c>
      <c r="C10" s="117">
        <v>100</v>
      </c>
      <c r="D10" s="134">
        <v>1721376</v>
      </c>
      <c r="E10" s="117">
        <v>38.730473710462185</v>
      </c>
    </row>
    <row r="11" spans="1:5" ht="11.25" customHeight="1">
      <c r="A11" s="105" t="s">
        <v>7</v>
      </c>
      <c r="B11" s="134">
        <v>140</v>
      </c>
      <c r="C11" s="117">
        <v>100</v>
      </c>
      <c r="D11" s="134">
        <v>390244</v>
      </c>
      <c r="E11" s="117">
        <v>38.436463909934304</v>
      </c>
    </row>
    <row r="12" spans="1:5" ht="11.25" customHeight="1">
      <c r="A12" s="105" t="s">
        <v>8</v>
      </c>
      <c r="B12" s="134">
        <v>104</v>
      </c>
      <c r="C12" s="117">
        <v>100</v>
      </c>
      <c r="D12" s="134">
        <v>401956</v>
      </c>
      <c r="E12" s="117">
        <v>40.591258202102821</v>
      </c>
    </row>
    <row r="13" spans="1:5" ht="11.25" customHeight="1">
      <c r="A13" s="101" t="s">
        <v>9</v>
      </c>
      <c r="B13" s="134">
        <v>44</v>
      </c>
      <c r="C13" s="117">
        <v>100</v>
      </c>
      <c r="D13" s="134">
        <v>50582</v>
      </c>
      <c r="E13" s="117">
        <v>20.582132813959664</v>
      </c>
    </row>
    <row r="14" spans="1:5" ht="10.15" customHeight="1">
      <c r="A14" s="101" t="s">
        <v>10</v>
      </c>
      <c r="B14" s="134">
        <v>29</v>
      </c>
      <c r="C14" s="117">
        <v>100</v>
      </c>
      <c r="D14" s="134">
        <v>114828</v>
      </c>
      <c r="E14" s="117">
        <v>33.279526378151914</v>
      </c>
    </row>
    <row r="15" spans="1:5" ht="5.0999999999999996" customHeight="1" thickBot="1">
      <c r="A15" s="183"/>
      <c r="B15" s="183"/>
      <c r="C15" s="183"/>
      <c r="D15" s="183"/>
      <c r="E15" s="183"/>
    </row>
    <row r="16" spans="1:5" ht="5.25" customHeight="1" thickTop="1"/>
    <row r="18" spans="2:8" ht="10.5" customHeight="1">
      <c r="B18" s="58"/>
      <c r="C18" s="60"/>
      <c r="D18" s="60"/>
      <c r="E18" s="60"/>
      <c r="F18" s="60"/>
      <c r="G18" s="60"/>
      <c r="H18" s="60"/>
    </row>
    <row r="19" spans="2:8" ht="10.5" customHeight="1">
      <c r="B19" s="58"/>
      <c r="D19" s="58"/>
    </row>
    <row r="20" spans="2:8" ht="10.5" customHeight="1">
      <c r="B20" s="58"/>
      <c r="D20" s="58"/>
    </row>
    <row r="21" spans="2:8">
      <c r="B21" s="58"/>
      <c r="D21" s="58"/>
    </row>
    <row r="22" spans="2:8">
      <c r="B22" s="58"/>
      <c r="D22" s="58"/>
    </row>
    <row r="23" spans="2:8">
      <c r="B23" s="58"/>
      <c r="D23" s="58"/>
    </row>
    <row r="24" spans="2:8">
      <c r="B24" s="58"/>
      <c r="D24" s="58"/>
    </row>
    <row r="25" spans="2:8">
      <c r="B25" s="58"/>
      <c r="D25" s="58"/>
    </row>
    <row r="26" spans="2:8">
      <c r="B26" s="58"/>
      <c r="D26" s="58"/>
    </row>
    <row r="27" spans="2:8">
      <c r="B27" s="58"/>
      <c r="D27" s="58"/>
    </row>
    <row r="28" spans="2:8">
      <c r="B28" s="61"/>
      <c r="C28" s="62"/>
      <c r="D28" s="61"/>
      <c r="E28" s="62"/>
    </row>
    <row r="29" spans="2:8">
      <c r="B29" s="61"/>
      <c r="C29" s="62"/>
      <c r="D29" s="61"/>
      <c r="E29" s="62"/>
    </row>
    <row r="30" spans="2:8">
      <c r="B30" s="61"/>
      <c r="C30" s="62"/>
      <c r="D30" s="61"/>
      <c r="E30" s="62"/>
    </row>
    <row r="31" spans="2:8">
      <c r="B31" s="61"/>
      <c r="C31" s="62"/>
      <c r="D31" s="61"/>
      <c r="E31" s="62"/>
    </row>
    <row r="32" spans="2:8">
      <c r="B32" s="61"/>
      <c r="C32" s="62"/>
      <c r="D32" s="61"/>
      <c r="E32" s="62"/>
    </row>
    <row r="33" spans="3:5">
      <c r="C33" s="62"/>
      <c r="E33" s="62"/>
    </row>
    <row r="34" spans="3:5">
      <c r="C34" s="62"/>
      <c r="E34" s="62"/>
    </row>
  </sheetData>
  <mergeCells count="3">
    <mergeCell ref="A1:E1"/>
    <mergeCell ref="B3:C3"/>
    <mergeCell ref="D3:E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E33"/>
  <sheetViews>
    <sheetView showGridLines="0" zoomScaleSheetLayoutView="100" workbookViewId="0">
      <selection sqref="A1:E1"/>
    </sheetView>
  </sheetViews>
  <sheetFormatPr defaultColWidth="9.140625" defaultRowHeight="9"/>
  <cols>
    <col min="1" max="1" width="20" style="32" customWidth="1"/>
    <col min="2" max="5" width="16.28515625" style="32" customWidth="1"/>
    <col min="6" max="6" width="8.7109375" style="32" customWidth="1"/>
    <col min="7" max="7" width="6.140625" style="32" customWidth="1"/>
    <col min="8" max="18" width="6" style="32" customWidth="1"/>
    <col min="19" max="16384" width="9.140625" style="32"/>
  </cols>
  <sheetData>
    <row r="1" spans="1:5" ht="30.75" customHeight="1">
      <c r="A1" s="188" t="s">
        <v>173</v>
      </c>
      <c r="B1" s="214"/>
      <c r="C1" s="214"/>
      <c r="D1" s="214"/>
      <c r="E1" s="214"/>
    </row>
    <row r="2" spans="1:5" ht="10.5" customHeight="1">
      <c r="A2" s="133">
        <v>2021</v>
      </c>
      <c r="B2" s="125"/>
      <c r="C2" s="125"/>
      <c r="D2" s="125"/>
      <c r="E2" s="125"/>
    </row>
    <row r="3" spans="1:5" ht="27" customHeight="1">
      <c r="A3" s="176"/>
      <c r="B3" s="229" t="s">
        <v>76</v>
      </c>
      <c r="C3" s="230"/>
      <c r="D3" s="229" t="s">
        <v>77</v>
      </c>
      <c r="E3" s="231"/>
    </row>
    <row r="4" spans="1:5" ht="30" customHeight="1">
      <c r="A4" s="167" t="s">
        <v>42</v>
      </c>
      <c r="B4" s="178" t="s">
        <v>78</v>
      </c>
      <c r="C4" s="178" t="s">
        <v>79</v>
      </c>
      <c r="D4" s="178" t="s">
        <v>221</v>
      </c>
      <c r="E4" s="177" t="s">
        <v>80</v>
      </c>
    </row>
    <row r="5" spans="1:5" ht="5.0999999999999996" customHeight="1">
      <c r="A5" s="125"/>
      <c r="B5" s="125"/>
      <c r="C5" s="125"/>
      <c r="D5" s="125"/>
      <c r="E5" s="125"/>
    </row>
    <row r="6" spans="1:5" ht="11.25" customHeight="1">
      <c r="A6" s="127" t="s">
        <v>1</v>
      </c>
      <c r="B6" s="137">
        <v>1760</v>
      </c>
      <c r="C6" s="117">
        <v>100</v>
      </c>
      <c r="D6" s="137">
        <v>5356031</v>
      </c>
      <c r="E6" s="117">
        <v>37.871509020328006</v>
      </c>
    </row>
    <row r="7" spans="1:5" ht="11.25" customHeight="1">
      <c r="A7" s="136" t="s">
        <v>203</v>
      </c>
      <c r="B7" s="137">
        <v>364</v>
      </c>
      <c r="C7" s="117">
        <v>100</v>
      </c>
      <c r="D7" s="137">
        <v>143625</v>
      </c>
      <c r="E7" s="117">
        <v>35.281864558537649</v>
      </c>
    </row>
    <row r="8" spans="1:5" ht="11.25" customHeight="1">
      <c r="A8" s="136" t="s">
        <v>197</v>
      </c>
      <c r="B8" s="137">
        <v>540</v>
      </c>
      <c r="C8" s="117">
        <v>100</v>
      </c>
      <c r="D8" s="137">
        <v>989760</v>
      </c>
      <c r="E8" s="117">
        <v>34.386767830721098</v>
      </c>
    </row>
    <row r="9" spans="1:5" ht="11.25" customHeight="1">
      <c r="A9" s="136" t="s">
        <v>198</v>
      </c>
      <c r="B9" s="137">
        <v>720</v>
      </c>
      <c r="C9" s="117">
        <v>100</v>
      </c>
      <c r="D9" s="137">
        <v>2977192</v>
      </c>
      <c r="E9" s="117">
        <v>43.799715750901939</v>
      </c>
    </row>
    <row r="10" spans="1:5" ht="11.25" customHeight="1">
      <c r="A10" s="136" t="s">
        <v>199</v>
      </c>
      <c r="B10" s="137">
        <v>31</v>
      </c>
      <c r="C10" s="117">
        <v>100</v>
      </c>
      <c r="D10" s="137">
        <v>171443</v>
      </c>
      <c r="E10" s="117">
        <v>36.57241219019788</v>
      </c>
    </row>
    <row r="11" spans="1:5" ht="11.25" customHeight="1">
      <c r="A11" s="136" t="s">
        <v>200</v>
      </c>
      <c r="B11" s="137">
        <v>36</v>
      </c>
      <c r="C11" s="117">
        <v>100</v>
      </c>
      <c r="D11" s="137">
        <v>192330</v>
      </c>
      <c r="E11" s="117">
        <v>27.710857278086561</v>
      </c>
    </row>
    <row r="12" spans="1:5" ht="11.25" customHeight="1">
      <c r="A12" s="136" t="s">
        <v>201</v>
      </c>
      <c r="B12" s="137">
        <v>40</v>
      </c>
      <c r="C12" s="117">
        <v>100</v>
      </c>
      <c r="D12" s="137">
        <v>456980</v>
      </c>
      <c r="E12" s="117">
        <v>32.737991882215738</v>
      </c>
    </row>
    <row r="13" spans="1:5" ht="11.25" customHeight="1">
      <c r="A13" s="136" t="s">
        <v>202</v>
      </c>
      <c r="B13" s="137">
        <v>29</v>
      </c>
      <c r="C13" s="117">
        <v>100</v>
      </c>
      <c r="D13" s="137">
        <v>424702</v>
      </c>
      <c r="E13" s="117">
        <v>28.289821106535484</v>
      </c>
    </row>
    <row r="14" spans="1:5" ht="3.75" customHeight="1" thickBot="1">
      <c r="A14" s="183"/>
      <c r="B14" s="183"/>
      <c r="C14" s="183"/>
      <c r="D14" s="183"/>
      <c r="E14" s="183"/>
    </row>
    <row r="15" spans="1:5" ht="5.25" customHeight="1" thickTop="1"/>
    <row r="17" spans="1:5" s="53" customFormat="1" ht="13.7" customHeight="1">
      <c r="B17" s="64"/>
      <c r="C17" s="65"/>
      <c r="D17" s="64"/>
      <c r="E17" s="66"/>
    </row>
    <row r="18" spans="1:5" s="53" customFormat="1" ht="13.7" customHeight="1">
      <c r="B18" s="64"/>
      <c r="C18" s="67"/>
      <c r="D18" s="64"/>
      <c r="E18" s="66"/>
    </row>
    <row r="19" spans="1:5" s="53" customFormat="1" ht="13.7" customHeight="1">
      <c r="B19" s="55"/>
      <c r="C19" s="65"/>
      <c r="D19" s="55"/>
      <c r="E19" s="65"/>
    </row>
    <row r="20" spans="1:5" s="53" customFormat="1" ht="13.7" customHeight="1">
      <c r="A20" s="68"/>
      <c r="B20" s="55"/>
      <c r="C20" s="65"/>
      <c r="D20" s="55"/>
      <c r="E20" s="65"/>
    </row>
    <row r="21" spans="1:5" s="53" customFormat="1" ht="13.7" customHeight="1">
      <c r="A21" s="68"/>
      <c r="B21" s="55"/>
      <c r="C21" s="65"/>
      <c r="D21" s="55"/>
      <c r="E21" s="65"/>
    </row>
    <row r="22" spans="1:5" s="53" customFormat="1" ht="13.7" customHeight="1">
      <c r="B22" s="55"/>
      <c r="C22" s="65"/>
      <c r="D22" s="55"/>
      <c r="E22" s="65"/>
    </row>
    <row r="23" spans="1:5" s="53" customFormat="1" ht="13.7" customHeight="1">
      <c r="B23" s="55"/>
      <c r="C23" s="65"/>
      <c r="D23" s="55"/>
      <c r="E23" s="65"/>
    </row>
    <row r="24" spans="1:5">
      <c r="B24" s="55"/>
      <c r="C24" s="65"/>
      <c r="D24" s="55"/>
      <c r="E24" s="65"/>
    </row>
    <row r="25" spans="1:5">
      <c r="B25" s="55"/>
      <c r="C25" s="65"/>
      <c r="D25" s="55"/>
      <c r="E25" s="65"/>
    </row>
    <row r="26" spans="1:5">
      <c r="B26" s="55"/>
      <c r="C26" s="65"/>
      <c r="D26" s="55"/>
      <c r="E26" s="65"/>
    </row>
    <row r="27" spans="1:5">
      <c r="B27" s="64"/>
      <c r="C27" s="62"/>
      <c r="D27" s="64"/>
      <c r="E27" s="62"/>
    </row>
    <row r="28" spans="1:5">
      <c r="B28" s="64"/>
      <c r="C28" s="62"/>
      <c r="D28" s="64"/>
      <c r="E28" s="62"/>
    </row>
    <row r="29" spans="1:5">
      <c r="B29" s="64"/>
      <c r="C29" s="62"/>
      <c r="D29" s="64"/>
      <c r="E29" s="62"/>
    </row>
    <row r="30" spans="1:5">
      <c r="B30" s="64"/>
      <c r="C30" s="62"/>
      <c r="D30" s="64"/>
      <c r="E30" s="62"/>
    </row>
    <row r="31" spans="1:5">
      <c r="B31" s="64"/>
      <c r="C31" s="62"/>
      <c r="D31" s="64"/>
      <c r="E31" s="62"/>
    </row>
    <row r="32" spans="1:5">
      <c r="B32" s="64"/>
      <c r="C32" s="62"/>
      <c r="D32" s="64"/>
      <c r="E32" s="62"/>
    </row>
    <row r="33" spans="2:5">
      <c r="B33" s="64"/>
      <c r="C33" s="62"/>
      <c r="D33" s="64"/>
      <c r="E33" s="62"/>
    </row>
  </sheetData>
  <mergeCells count="3">
    <mergeCell ref="A1:E1"/>
    <mergeCell ref="B3:C3"/>
    <mergeCell ref="D3:E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8"/>
  <sheetViews>
    <sheetView showGridLines="0" topLeftCell="A4" workbookViewId="0">
      <selection activeCell="A25" sqref="A25"/>
    </sheetView>
  </sheetViews>
  <sheetFormatPr defaultColWidth="9.140625" defaultRowHeight="15"/>
  <cols>
    <col min="1" max="1" width="19.7109375" customWidth="1"/>
    <col min="2" max="2" width="48.85546875" customWidth="1"/>
  </cols>
  <sheetData>
    <row r="1" spans="1:2" ht="6.75" customHeight="1"/>
    <row r="2" spans="1:2">
      <c r="A2" s="186" t="s">
        <v>118</v>
      </c>
      <c r="B2" s="186"/>
    </row>
    <row r="3" spans="1:2">
      <c r="A3" s="81"/>
      <c r="B3" s="81"/>
    </row>
    <row r="4" spans="1:2">
      <c r="A4" s="158" t="s">
        <v>119</v>
      </c>
      <c r="B4" s="158"/>
    </row>
    <row r="5" spans="1:2" ht="9.9499999999999993" customHeight="1">
      <c r="A5" s="82"/>
      <c r="B5" s="82"/>
    </row>
    <row r="6" spans="1:2">
      <c r="A6" s="83" t="s">
        <v>85</v>
      </c>
      <c r="B6" s="83" t="s">
        <v>120</v>
      </c>
    </row>
    <row r="7" spans="1:2">
      <c r="A7" s="83" t="s">
        <v>109</v>
      </c>
      <c r="B7" s="83" t="s">
        <v>121</v>
      </c>
    </row>
    <row r="8" spans="1:2">
      <c r="A8" s="83" t="s">
        <v>98</v>
      </c>
      <c r="B8" s="83" t="s">
        <v>122</v>
      </c>
    </row>
    <row r="9" spans="1:2">
      <c r="A9" s="84"/>
      <c r="B9" s="84"/>
    </row>
    <row r="10" spans="1:2">
      <c r="A10" s="158" t="s">
        <v>123</v>
      </c>
      <c r="B10" s="158"/>
    </row>
    <row r="11" spans="1:2" ht="9.9499999999999993" customHeight="1">
      <c r="A11" s="82"/>
      <c r="B11" s="82"/>
    </row>
    <row r="12" spans="1:2">
      <c r="A12" s="83" t="s">
        <v>124</v>
      </c>
      <c r="B12" s="83" t="s">
        <v>125</v>
      </c>
    </row>
    <row r="13" spans="1:2">
      <c r="A13" s="83" t="s">
        <v>126</v>
      </c>
      <c r="B13" s="83" t="s">
        <v>127</v>
      </c>
    </row>
    <row r="14" spans="1:2">
      <c r="A14" s="83" t="s">
        <v>128</v>
      </c>
      <c r="B14" s="83" t="s">
        <v>129</v>
      </c>
    </row>
    <row r="15" spans="1:2">
      <c r="A15" s="83" t="s">
        <v>130</v>
      </c>
      <c r="B15" s="83" t="s">
        <v>131</v>
      </c>
    </row>
    <row r="16" spans="1:2">
      <c r="A16" s="83" t="s">
        <v>132</v>
      </c>
      <c r="B16" s="83" t="s">
        <v>133</v>
      </c>
    </row>
    <row r="17" spans="1:2">
      <c r="A17" s="83" t="s">
        <v>134</v>
      </c>
      <c r="B17" s="83" t="s">
        <v>135</v>
      </c>
    </row>
    <row r="18" spans="1:2">
      <c r="A18" s="83" t="s">
        <v>136</v>
      </c>
      <c r="B18" s="83" t="s">
        <v>137</v>
      </c>
    </row>
    <row r="19" spans="1:2">
      <c r="A19" s="83" t="s">
        <v>138</v>
      </c>
      <c r="B19" s="83" t="s">
        <v>139</v>
      </c>
    </row>
    <row r="20" spans="1:2">
      <c r="A20" s="83" t="s">
        <v>23</v>
      </c>
      <c r="B20" s="83" t="s">
        <v>78</v>
      </c>
    </row>
    <row r="21" spans="1:2">
      <c r="A21" s="83" t="s">
        <v>35</v>
      </c>
      <c r="B21" s="83" t="s">
        <v>140</v>
      </c>
    </row>
    <row r="22" spans="1:2">
      <c r="A22" s="83" t="s">
        <v>141</v>
      </c>
      <c r="B22" s="83" t="s">
        <v>142</v>
      </c>
    </row>
    <row r="23" spans="1:2">
      <c r="A23" s="83" t="s">
        <v>26</v>
      </c>
      <c r="B23" s="83" t="s">
        <v>143</v>
      </c>
    </row>
    <row r="24" spans="1:2">
      <c r="A24" s="83" t="s">
        <v>11</v>
      </c>
      <c r="B24" s="83" t="s">
        <v>144</v>
      </c>
    </row>
    <row r="25" spans="1:2">
      <c r="A25" s="85" t="s">
        <v>145</v>
      </c>
      <c r="B25" s="86" t="s">
        <v>146</v>
      </c>
    </row>
    <row r="26" spans="1:2">
      <c r="A26" s="87" t="s">
        <v>147</v>
      </c>
      <c r="B26" s="84" t="s">
        <v>148</v>
      </c>
    </row>
    <row r="27" spans="1:2">
      <c r="A27" s="84"/>
      <c r="B27" s="84"/>
    </row>
    <row r="28" spans="1:2" ht="24" customHeight="1">
      <c r="A28" s="187" t="s">
        <v>149</v>
      </c>
      <c r="B28" s="187"/>
    </row>
  </sheetData>
  <mergeCells count="2">
    <mergeCell ref="A2:B2"/>
    <mergeCell ref="A28:B28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F33"/>
  <sheetViews>
    <sheetView showGridLines="0" zoomScaleSheetLayoutView="100" workbookViewId="0">
      <selection sqref="A1:E1"/>
    </sheetView>
  </sheetViews>
  <sheetFormatPr defaultColWidth="9.140625" defaultRowHeight="9"/>
  <cols>
    <col min="1" max="1" width="20.7109375" style="32" customWidth="1"/>
    <col min="2" max="2" width="12.7109375" style="32" customWidth="1"/>
    <col min="3" max="3" width="12.85546875" style="32" customWidth="1"/>
    <col min="4" max="4" width="14.140625" style="32" customWidth="1"/>
    <col min="5" max="6" width="12.85546875" style="32" customWidth="1"/>
    <col min="7" max="16384" width="9.140625" style="32"/>
  </cols>
  <sheetData>
    <row r="1" spans="1:6" ht="30" customHeight="1">
      <c r="A1" s="188" t="s">
        <v>174</v>
      </c>
      <c r="B1" s="214"/>
      <c r="C1" s="214"/>
      <c r="D1" s="214"/>
      <c r="E1" s="214"/>
      <c r="F1" s="212"/>
    </row>
    <row r="2" spans="1:6" ht="13.15" customHeight="1">
      <c r="A2" s="133">
        <v>2021</v>
      </c>
      <c r="B2" s="125"/>
      <c r="C2" s="125"/>
      <c r="D2" s="125"/>
      <c r="E2" s="125"/>
      <c r="F2" s="130" t="s">
        <v>73</v>
      </c>
    </row>
    <row r="3" spans="1:6" ht="36.950000000000003" customHeight="1">
      <c r="A3" s="179" t="s">
        <v>42</v>
      </c>
      <c r="B3" s="153" t="s">
        <v>41</v>
      </c>
      <c r="C3" s="153" t="s">
        <v>81</v>
      </c>
      <c r="D3" s="153" t="s">
        <v>82</v>
      </c>
      <c r="E3" s="153" t="s">
        <v>83</v>
      </c>
      <c r="F3" s="153" t="s">
        <v>84</v>
      </c>
    </row>
    <row r="4" spans="1:6" ht="5.0999999999999996" customHeight="1">
      <c r="A4" s="125"/>
      <c r="B4" s="125"/>
      <c r="C4" s="125"/>
      <c r="D4" s="125"/>
      <c r="E4" s="125"/>
      <c r="F4" s="125"/>
    </row>
    <row r="5" spans="1:6" ht="10.15" customHeight="1">
      <c r="A5" s="127" t="s">
        <v>1</v>
      </c>
      <c r="B5" s="117">
        <v>100</v>
      </c>
      <c r="C5" s="117">
        <v>27.994794352434283</v>
      </c>
      <c r="D5" s="117">
        <v>68.770583149566605</v>
      </c>
      <c r="E5" s="117">
        <v>6.0861919090531097E-2</v>
      </c>
      <c r="F5" s="117">
        <v>3</v>
      </c>
    </row>
    <row r="6" spans="1:6" ht="11.25" customHeight="1">
      <c r="A6" s="136" t="s">
        <v>196</v>
      </c>
      <c r="B6" s="117">
        <v>100</v>
      </c>
      <c r="C6" s="117">
        <v>43.721483659931856</v>
      </c>
      <c r="D6" s="117">
        <v>54.875902999034011</v>
      </c>
      <c r="E6" s="117">
        <v>0.1900577142429313</v>
      </c>
      <c r="F6" s="117">
        <v>1</v>
      </c>
    </row>
    <row r="7" spans="1:6" ht="11.25" customHeight="1">
      <c r="A7" s="136" t="s">
        <v>197</v>
      </c>
      <c r="B7" s="117">
        <v>100</v>
      </c>
      <c r="C7" s="117">
        <v>34.830969293469074</v>
      </c>
      <c r="D7" s="117">
        <v>64.316115292313413</v>
      </c>
      <c r="E7" s="117">
        <v>6.254784170413652E-2</v>
      </c>
      <c r="F7" s="117">
        <v>1</v>
      </c>
    </row>
    <row r="8" spans="1:6" ht="11.25" customHeight="1">
      <c r="A8" s="136" t="s">
        <v>198</v>
      </c>
      <c r="B8" s="117">
        <v>100</v>
      </c>
      <c r="C8" s="117">
        <v>29.156920808122521</v>
      </c>
      <c r="D8" s="117">
        <v>69.731685014437758</v>
      </c>
      <c r="E8" s="117">
        <v>5.3975375878949274E-2</v>
      </c>
      <c r="F8" s="117">
        <v>1</v>
      </c>
    </row>
    <row r="9" spans="1:6" ht="11.25" customHeight="1">
      <c r="A9" s="136" t="s">
        <v>199</v>
      </c>
      <c r="B9" s="117">
        <v>100</v>
      </c>
      <c r="C9" s="117">
        <v>27.265456237753877</v>
      </c>
      <c r="D9" s="117">
        <v>70.483886684720787</v>
      </c>
      <c r="E9" s="117">
        <v>0.28978423642722939</v>
      </c>
      <c r="F9" s="117">
        <v>2</v>
      </c>
    </row>
    <row r="10" spans="1:6" ht="11.25" customHeight="1">
      <c r="A10" s="136" t="s">
        <v>200</v>
      </c>
      <c r="B10" s="117">
        <v>100</v>
      </c>
      <c r="C10" s="117">
        <v>25.574549917883378</v>
      </c>
      <c r="D10" s="117">
        <v>69.542909868744871</v>
      </c>
      <c r="E10" s="117">
        <v>0.11381545326952748</v>
      </c>
      <c r="F10" s="117">
        <v>5</v>
      </c>
    </row>
    <row r="11" spans="1:6" ht="11.25" customHeight="1">
      <c r="A11" s="136" t="s">
        <v>201</v>
      </c>
      <c r="B11" s="117">
        <v>100</v>
      </c>
      <c r="C11" s="117">
        <v>17.527748843862707</v>
      </c>
      <c r="D11" s="117">
        <v>74.570094397263276</v>
      </c>
      <c r="E11" s="117">
        <v>1.5490263025478597E-2</v>
      </c>
      <c r="F11" s="117">
        <v>8</v>
      </c>
    </row>
    <row r="12" spans="1:6" ht="11.25" customHeight="1">
      <c r="A12" s="136" t="s">
        <v>202</v>
      </c>
      <c r="B12" s="117">
        <v>100</v>
      </c>
      <c r="C12" s="117">
        <v>16.440701326033828</v>
      </c>
      <c r="D12" s="117">
        <v>70.442602957214476</v>
      </c>
      <c r="E12" s="135" t="s">
        <v>85</v>
      </c>
      <c r="F12" s="117">
        <v>13</v>
      </c>
    </row>
    <row r="13" spans="1:6" ht="3.75" customHeight="1" thickBot="1">
      <c r="A13" s="183"/>
      <c r="B13" s="183"/>
      <c r="C13" s="183"/>
      <c r="D13" s="183"/>
      <c r="E13" s="183"/>
      <c r="F13" s="183"/>
    </row>
    <row r="14" spans="1:6" ht="4.7" customHeight="1" thickTop="1"/>
    <row r="15" spans="1:6" ht="14.25" customHeight="1">
      <c r="B15" s="69"/>
      <c r="C15" s="69"/>
      <c r="D15" s="69"/>
      <c r="E15" s="69"/>
    </row>
    <row r="16" spans="1:6" ht="14.25" customHeight="1"/>
    <row r="17" spans="1:6" ht="14.25" customHeight="1"/>
    <row r="18" spans="1:6" ht="14.25" customHeight="1"/>
    <row r="19" spans="1:6" ht="14.25" customHeight="1"/>
    <row r="20" spans="1:6" ht="14.25" customHeight="1">
      <c r="A20" s="70"/>
    </row>
    <row r="21" spans="1:6" ht="14.25" customHeight="1">
      <c r="A21" s="70"/>
    </row>
    <row r="25" spans="1:6">
      <c r="B25" s="42"/>
      <c r="C25" s="42"/>
      <c r="D25" s="42"/>
      <c r="E25" s="42"/>
      <c r="F25" s="42"/>
    </row>
    <row r="26" spans="1:6">
      <c r="B26" s="42"/>
      <c r="C26" s="42"/>
      <c r="D26" s="42"/>
      <c r="E26" s="42"/>
      <c r="F26" s="42"/>
    </row>
    <row r="27" spans="1:6">
      <c r="B27" s="42"/>
      <c r="C27" s="42"/>
      <c r="D27" s="42"/>
      <c r="E27" s="42"/>
      <c r="F27" s="42"/>
    </row>
    <row r="28" spans="1:6">
      <c r="B28" s="42"/>
      <c r="C28" s="42"/>
      <c r="D28" s="42"/>
      <c r="E28" s="42"/>
      <c r="F28" s="42"/>
    </row>
    <row r="29" spans="1:6">
      <c r="B29" s="42"/>
      <c r="C29" s="42"/>
      <c r="D29" s="42"/>
      <c r="E29" s="42"/>
      <c r="F29" s="42"/>
    </row>
    <row r="30" spans="1:6">
      <c r="B30" s="42"/>
      <c r="C30" s="42"/>
      <c r="D30" s="42"/>
      <c r="E30" s="42"/>
      <c r="F30" s="42"/>
    </row>
    <row r="31" spans="1:6">
      <c r="B31" s="42"/>
      <c r="C31" s="42"/>
      <c r="D31" s="42"/>
      <c r="E31" s="42"/>
      <c r="F31" s="42"/>
    </row>
    <row r="32" spans="1:6">
      <c r="B32" s="42"/>
      <c r="C32" s="42"/>
      <c r="D32" s="42"/>
      <c r="E32" s="42"/>
      <c r="F32" s="42"/>
    </row>
    <row r="33" spans="2:6">
      <c r="B33" s="42"/>
      <c r="C33" s="42"/>
      <c r="D33" s="42"/>
      <c r="E33" s="42"/>
      <c r="F33" s="42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F35"/>
  <sheetViews>
    <sheetView showGridLines="0" zoomScaleSheetLayoutView="100" workbookViewId="0">
      <selection sqref="A1:E1"/>
    </sheetView>
  </sheetViews>
  <sheetFormatPr defaultColWidth="9.140625" defaultRowHeight="9"/>
  <cols>
    <col min="1" max="1" width="21" style="32" customWidth="1"/>
    <col min="2" max="3" width="13" style="32" customWidth="1"/>
    <col min="4" max="4" width="14.28515625" style="32" customWidth="1"/>
    <col min="5" max="6" width="13" style="32" customWidth="1"/>
    <col min="7" max="16384" width="9.140625" style="32"/>
  </cols>
  <sheetData>
    <row r="1" spans="1:6" ht="26.1" customHeight="1">
      <c r="A1" s="188" t="s">
        <v>175</v>
      </c>
      <c r="B1" s="188"/>
      <c r="C1" s="188"/>
      <c r="D1" s="188"/>
      <c r="E1" s="188"/>
      <c r="F1" s="205"/>
    </row>
    <row r="2" spans="1:6" ht="10.5" customHeight="1">
      <c r="A2" s="133">
        <v>2021</v>
      </c>
      <c r="B2" s="125"/>
      <c r="C2" s="125"/>
      <c r="D2" s="125"/>
      <c r="E2" s="125"/>
      <c r="F2" s="130" t="s">
        <v>73</v>
      </c>
    </row>
    <row r="3" spans="1:6" ht="36.950000000000003" customHeight="1">
      <c r="A3" s="179" t="s">
        <v>40</v>
      </c>
      <c r="B3" s="153" t="s">
        <v>41</v>
      </c>
      <c r="C3" s="153" t="s">
        <v>81</v>
      </c>
      <c r="D3" s="153" t="s">
        <v>82</v>
      </c>
      <c r="E3" s="153" t="s">
        <v>83</v>
      </c>
      <c r="F3" s="153" t="s">
        <v>84</v>
      </c>
    </row>
    <row r="4" spans="1:6" ht="5.0999999999999996" customHeight="1">
      <c r="A4" s="125"/>
      <c r="B4" s="125"/>
      <c r="C4" s="125"/>
      <c r="D4" s="125"/>
      <c r="E4" s="125"/>
      <c r="F4" s="125"/>
    </row>
    <row r="5" spans="1:6" ht="10.15" customHeight="1">
      <c r="A5" s="89" t="s">
        <v>2</v>
      </c>
      <c r="B5" s="117">
        <v>100</v>
      </c>
      <c r="C5" s="117">
        <v>27.994794352434283</v>
      </c>
      <c r="D5" s="117">
        <v>68.770583149566605</v>
      </c>
      <c r="E5" s="117">
        <v>6.0861919090531097E-2</v>
      </c>
      <c r="F5" s="117">
        <v>3.1737605789085723</v>
      </c>
    </row>
    <row r="6" spans="1:6" ht="11.25" customHeight="1">
      <c r="A6" s="115" t="s">
        <v>3</v>
      </c>
      <c r="B6" s="117">
        <v>100</v>
      </c>
      <c r="C6" s="117">
        <v>27.918023078405284</v>
      </c>
      <c r="D6" s="117">
        <v>68.764752230229206</v>
      </c>
      <c r="E6" s="117">
        <v>5.9964620617716888E-2</v>
      </c>
      <c r="F6" s="117">
        <v>3.2572600707477859</v>
      </c>
    </row>
    <row r="7" spans="1:6" ht="11.25" customHeight="1">
      <c r="A7" s="119" t="s">
        <v>4</v>
      </c>
      <c r="B7" s="117">
        <v>100</v>
      </c>
      <c r="C7" s="117">
        <v>31.322602658433624</v>
      </c>
      <c r="D7" s="117">
        <v>65.626500066977329</v>
      </c>
      <c r="E7" s="117">
        <v>5.5928118755886339E-2</v>
      </c>
      <c r="F7" s="117">
        <v>2.9949691558331546</v>
      </c>
    </row>
    <row r="8" spans="1:6" ht="11.25" customHeight="1">
      <c r="A8" s="119" t="s">
        <v>5</v>
      </c>
      <c r="B8" s="117">
        <v>100</v>
      </c>
      <c r="C8" s="117">
        <v>28.077449109938058</v>
      </c>
      <c r="D8" s="117">
        <v>68.945660439057178</v>
      </c>
      <c r="E8" s="117">
        <v>0.14175667850456861</v>
      </c>
      <c r="F8" s="117">
        <v>2.8351337725002024</v>
      </c>
    </row>
    <row r="9" spans="1:6" ht="11.25" customHeight="1">
      <c r="A9" s="119" t="s">
        <v>6</v>
      </c>
      <c r="B9" s="117">
        <v>100</v>
      </c>
      <c r="C9" s="117">
        <v>22.836292498583475</v>
      </c>
      <c r="D9" s="117">
        <v>72.994236779988668</v>
      </c>
      <c r="E9" s="117">
        <v>7.2555725937026435E-3</v>
      </c>
      <c r="F9" s="117">
        <v>4.1622151488341501</v>
      </c>
    </row>
    <row r="10" spans="1:6" ht="11.25" customHeight="1">
      <c r="A10" s="119" t="s">
        <v>7</v>
      </c>
      <c r="B10" s="117">
        <v>100</v>
      </c>
      <c r="C10" s="117">
        <v>31.082946219535756</v>
      </c>
      <c r="D10" s="117">
        <v>67.187778136696423</v>
      </c>
      <c r="E10" s="117">
        <v>9.6205744514695657E-2</v>
      </c>
      <c r="F10" s="117">
        <v>1.6330698992531274</v>
      </c>
    </row>
    <row r="11" spans="1:6" ht="11.25" customHeight="1">
      <c r="A11" s="119" t="s">
        <v>8</v>
      </c>
      <c r="B11" s="117">
        <v>100</v>
      </c>
      <c r="C11" s="117">
        <v>32.714037117486583</v>
      </c>
      <c r="D11" s="117">
        <v>64.035641073763117</v>
      </c>
      <c r="E11" s="117">
        <v>3.3113981526874177E-2</v>
      </c>
      <c r="F11" s="117">
        <v>3.2172078272234219</v>
      </c>
    </row>
    <row r="12" spans="1:6" ht="11.25" customHeight="1">
      <c r="A12" s="115" t="s">
        <v>9</v>
      </c>
      <c r="B12" s="117">
        <v>100</v>
      </c>
      <c r="C12" s="117">
        <v>26.494697443303451</v>
      </c>
      <c r="D12" s="117">
        <v>71.759804305979088</v>
      </c>
      <c r="E12" s="135">
        <v>0.19579308726952624</v>
      </c>
      <c r="F12" s="117">
        <v>1.5497051634479337</v>
      </c>
    </row>
    <row r="13" spans="1:6" ht="11.25" customHeight="1">
      <c r="A13" s="115" t="s">
        <v>10</v>
      </c>
      <c r="B13" s="117">
        <v>100</v>
      </c>
      <c r="C13" s="117">
        <v>32.078499545192408</v>
      </c>
      <c r="D13" s="117">
        <v>66.870537158405412</v>
      </c>
      <c r="E13" s="135" t="s">
        <v>85</v>
      </c>
      <c r="F13" s="117">
        <v>1.0509632964021736</v>
      </c>
    </row>
    <row r="14" spans="1:6" ht="3.75" customHeight="1" thickBot="1">
      <c r="A14" s="183"/>
      <c r="B14" s="183"/>
      <c r="C14" s="183"/>
      <c r="D14" s="183"/>
      <c r="E14" s="183"/>
      <c r="F14" s="183"/>
    </row>
    <row r="15" spans="1:6" ht="4.7" customHeight="1" thickTop="1"/>
    <row r="27" spans="2:6">
      <c r="B27" s="62"/>
      <c r="C27" s="62"/>
      <c r="D27" s="62"/>
      <c r="E27" s="62"/>
      <c r="F27" s="62"/>
    </row>
    <row r="28" spans="2:6">
      <c r="B28" s="62"/>
      <c r="C28" s="62"/>
      <c r="D28" s="62"/>
      <c r="E28" s="62"/>
      <c r="F28" s="62"/>
    </row>
    <row r="29" spans="2:6">
      <c r="B29" s="62"/>
      <c r="C29" s="62"/>
      <c r="D29" s="62"/>
      <c r="E29" s="62"/>
      <c r="F29" s="62"/>
    </row>
    <row r="30" spans="2:6">
      <c r="B30" s="62"/>
      <c r="C30" s="62"/>
      <c r="D30" s="62"/>
      <c r="E30" s="62"/>
      <c r="F30" s="62"/>
    </row>
    <row r="31" spans="2:6">
      <c r="B31" s="62"/>
      <c r="C31" s="62"/>
      <c r="D31" s="62"/>
      <c r="E31" s="62"/>
      <c r="F31" s="62"/>
    </row>
    <row r="32" spans="2:6">
      <c r="B32" s="62"/>
      <c r="C32" s="62"/>
      <c r="D32" s="62"/>
      <c r="E32" s="62"/>
      <c r="F32" s="62"/>
    </row>
    <row r="33" spans="2:6">
      <c r="B33" s="62"/>
      <c r="C33" s="62"/>
      <c r="D33" s="62"/>
      <c r="E33" s="62"/>
      <c r="F33" s="62"/>
    </row>
    <row r="34" spans="2:6">
      <c r="B34" s="62"/>
      <c r="C34" s="62"/>
      <c r="D34" s="62"/>
      <c r="E34" s="62"/>
      <c r="F34" s="62"/>
    </row>
    <row r="35" spans="2:6">
      <c r="B35" s="62"/>
      <c r="C35" s="62"/>
      <c r="D35" s="62"/>
      <c r="E35" s="62"/>
      <c r="F35" s="62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G26"/>
  <sheetViews>
    <sheetView showGridLines="0" zoomScaleSheetLayoutView="100" workbookViewId="0">
      <selection sqref="A1:E1"/>
    </sheetView>
  </sheetViews>
  <sheetFormatPr defaultColWidth="9.140625" defaultRowHeight="9"/>
  <cols>
    <col min="1" max="1" width="21.28515625" style="32" customWidth="1"/>
    <col min="2" max="4" width="10.7109375" style="32" customWidth="1"/>
    <col min="5" max="5" width="12.28515625" style="32" customWidth="1"/>
    <col min="6" max="7" width="10.7109375" style="32" customWidth="1"/>
    <col min="8" max="16384" width="9.140625" style="32"/>
  </cols>
  <sheetData>
    <row r="1" spans="1:7" ht="28.5" customHeight="1">
      <c r="A1" s="188" t="s">
        <v>176</v>
      </c>
      <c r="B1" s="188"/>
      <c r="C1" s="188"/>
      <c r="D1" s="188"/>
      <c r="E1" s="188"/>
      <c r="F1" s="188"/>
      <c r="G1" s="205"/>
    </row>
    <row r="2" spans="1:7" ht="10.5" customHeight="1">
      <c r="A2" s="133">
        <v>2021</v>
      </c>
      <c r="B2" s="125"/>
      <c r="C2" s="125"/>
      <c r="D2" s="125"/>
      <c r="E2" s="125"/>
      <c r="F2" s="125"/>
      <c r="G2" s="138" t="s">
        <v>39</v>
      </c>
    </row>
    <row r="3" spans="1:7" ht="15" customHeight="1">
      <c r="A3" s="162"/>
      <c r="B3" s="232" t="s">
        <v>86</v>
      </c>
      <c r="C3" s="233"/>
      <c r="D3" s="233"/>
      <c r="E3" s="233"/>
      <c r="F3" s="233"/>
      <c r="G3" s="234" t="s">
        <v>87</v>
      </c>
    </row>
    <row r="4" spans="1:7" ht="12.75" customHeight="1">
      <c r="A4" s="162"/>
      <c r="B4" s="190" t="s">
        <v>41</v>
      </c>
      <c r="C4" s="234" t="s">
        <v>88</v>
      </c>
      <c r="D4" s="192"/>
      <c r="E4" s="192"/>
      <c r="F4" s="192"/>
      <c r="G4" s="234"/>
    </row>
    <row r="5" spans="1:7" ht="26.25" customHeight="1">
      <c r="A5" s="162" t="s">
        <v>42</v>
      </c>
      <c r="B5" s="190"/>
      <c r="C5" s="175" t="s">
        <v>89</v>
      </c>
      <c r="D5" s="163" t="s">
        <v>90</v>
      </c>
      <c r="E5" s="163" t="s">
        <v>91</v>
      </c>
      <c r="F5" s="164" t="s">
        <v>92</v>
      </c>
      <c r="G5" s="217"/>
    </row>
    <row r="6" spans="1:7" ht="4.7" customHeight="1">
      <c r="A6" s="125"/>
      <c r="B6" s="125"/>
      <c r="C6" s="125"/>
      <c r="D6" s="125"/>
      <c r="E6" s="125"/>
      <c r="F6" s="125"/>
      <c r="G6" s="125"/>
    </row>
    <row r="7" spans="1:7" ht="11.25" customHeight="1">
      <c r="A7" s="127" t="s">
        <v>1</v>
      </c>
      <c r="B7" s="137">
        <v>1760</v>
      </c>
      <c r="C7" s="137">
        <v>163</v>
      </c>
      <c r="D7" s="137">
        <v>28</v>
      </c>
      <c r="E7" s="137">
        <v>1349</v>
      </c>
      <c r="F7" s="137">
        <v>428</v>
      </c>
      <c r="G7" s="125">
        <v>9</v>
      </c>
    </row>
    <row r="8" spans="1:7" ht="11.25" customHeight="1">
      <c r="A8" s="136" t="s">
        <v>203</v>
      </c>
      <c r="B8" s="137">
        <v>364</v>
      </c>
      <c r="C8" s="137">
        <v>31</v>
      </c>
      <c r="D8" s="137">
        <v>2</v>
      </c>
      <c r="E8" s="137">
        <v>105</v>
      </c>
      <c r="F8" s="137">
        <v>14</v>
      </c>
      <c r="G8" s="125">
        <v>3</v>
      </c>
    </row>
    <row r="9" spans="1:7" ht="11.25" customHeight="1">
      <c r="A9" s="136" t="s">
        <v>197</v>
      </c>
      <c r="B9" s="137">
        <v>540</v>
      </c>
      <c r="C9" s="137">
        <v>16</v>
      </c>
      <c r="D9" s="137">
        <v>5</v>
      </c>
      <c r="E9" s="137">
        <v>419</v>
      </c>
      <c r="F9" s="137">
        <v>60</v>
      </c>
      <c r="G9" s="125">
        <v>6</v>
      </c>
    </row>
    <row r="10" spans="1:7" ht="11.25" customHeight="1">
      <c r="A10" s="136" t="s">
        <v>198</v>
      </c>
      <c r="B10" s="137">
        <v>720</v>
      </c>
      <c r="C10" s="137">
        <v>42</v>
      </c>
      <c r="D10" s="137">
        <v>18</v>
      </c>
      <c r="E10" s="137">
        <v>689</v>
      </c>
      <c r="F10" s="137">
        <v>246</v>
      </c>
      <c r="G10" s="125">
        <v>9</v>
      </c>
    </row>
    <row r="11" spans="1:7" ht="11.25" customHeight="1">
      <c r="A11" s="136" t="s">
        <v>199</v>
      </c>
      <c r="B11" s="137">
        <v>31</v>
      </c>
      <c r="C11" s="137">
        <v>8</v>
      </c>
      <c r="D11" s="137">
        <v>0</v>
      </c>
      <c r="E11" s="137">
        <v>31</v>
      </c>
      <c r="F11" s="137">
        <v>28</v>
      </c>
      <c r="G11" s="125">
        <v>17</v>
      </c>
    </row>
    <row r="12" spans="1:7" ht="11.25" customHeight="1">
      <c r="A12" s="136" t="s">
        <v>200</v>
      </c>
      <c r="B12" s="137">
        <v>36</v>
      </c>
      <c r="C12" s="137">
        <v>18</v>
      </c>
      <c r="D12" s="137">
        <v>2</v>
      </c>
      <c r="E12" s="137">
        <v>36</v>
      </c>
      <c r="F12" s="137">
        <v>24</v>
      </c>
      <c r="G12" s="125">
        <v>20</v>
      </c>
    </row>
    <row r="13" spans="1:7" ht="11.25" customHeight="1">
      <c r="A13" s="136" t="s">
        <v>201</v>
      </c>
      <c r="B13" s="137">
        <v>40</v>
      </c>
      <c r="C13" s="137">
        <v>29</v>
      </c>
      <c r="D13" s="137">
        <v>1</v>
      </c>
      <c r="E13" s="137">
        <v>40</v>
      </c>
      <c r="F13" s="137">
        <v>35</v>
      </c>
      <c r="G13" s="125">
        <v>45</v>
      </c>
    </row>
    <row r="14" spans="1:7" ht="11.25" customHeight="1">
      <c r="A14" s="136" t="s">
        <v>202</v>
      </c>
      <c r="B14" s="137">
        <v>29</v>
      </c>
      <c r="C14" s="137">
        <v>19</v>
      </c>
      <c r="D14" s="137">
        <v>0</v>
      </c>
      <c r="E14" s="137">
        <v>29</v>
      </c>
      <c r="F14" s="137">
        <v>21</v>
      </c>
      <c r="G14" s="125">
        <v>61</v>
      </c>
    </row>
    <row r="15" spans="1:7" ht="3.75" customHeight="1" thickBot="1">
      <c r="A15" s="183"/>
      <c r="B15" s="183"/>
      <c r="C15" s="183"/>
      <c r="D15" s="183"/>
      <c r="E15" s="183"/>
      <c r="F15" s="183"/>
      <c r="G15" s="183"/>
    </row>
    <row r="16" spans="1:7" ht="4.7" customHeight="1" thickTop="1"/>
    <row r="17" spans="1:7" ht="12.75" customHeight="1">
      <c r="B17" s="55"/>
      <c r="C17" s="55"/>
      <c r="D17" s="55"/>
      <c r="E17" s="55"/>
      <c r="F17" s="55"/>
      <c r="G17" s="55"/>
    </row>
    <row r="18" spans="1:7" ht="12.75" customHeight="1">
      <c r="B18" s="55"/>
      <c r="C18" s="71"/>
      <c r="D18" s="71"/>
      <c r="E18" s="71"/>
      <c r="F18" s="71"/>
      <c r="G18" s="55"/>
    </row>
    <row r="19" spans="1:7" ht="12.75" customHeight="1">
      <c r="B19" s="55"/>
      <c r="C19" s="55"/>
      <c r="D19" s="55"/>
      <c r="E19" s="55"/>
      <c r="F19" s="55"/>
      <c r="G19" s="55"/>
    </row>
    <row r="20" spans="1:7" ht="12.75" customHeight="1">
      <c r="B20" s="55"/>
      <c r="C20" s="55"/>
      <c r="D20" s="55"/>
      <c r="E20" s="55"/>
      <c r="F20" s="55"/>
      <c r="G20" s="55"/>
    </row>
    <row r="21" spans="1:7" ht="12.75" customHeight="1">
      <c r="A21" s="70"/>
      <c r="B21" s="55"/>
      <c r="C21" s="55"/>
      <c r="D21" s="55"/>
      <c r="E21" s="55"/>
      <c r="F21" s="55"/>
      <c r="G21" s="55"/>
    </row>
    <row r="22" spans="1:7" ht="12.75" customHeight="1">
      <c r="A22" s="70"/>
      <c r="B22" s="55"/>
      <c r="C22" s="55"/>
      <c r="D22" s="55"/>
      <c r="E22" s="55"/>
      <c r="F22" s="55"/>
      <c r="G22" s="55"/>
    </row>
    <row r="23" spans="1:7" ht="12.75" customHeight="1">
      <c r="B23" s="55"/>
      <c r="C23" s="55"/>
      <c r="D23" s="55"/>
      <c r="E23" s="55"/>
      <c r="F23" s="55"/>
      <c r="G23" s="55"/>
    </row>
    <row r="24" spans="1:7" ht="12.75" customHeight="1">
      <c r="B24" s="55"/>
      <c r="C24" s="55"/>
      <c r="D24" s="55"/>
      <c r="E24" s="55"/>
      <c r="F24" s="55"/>
      <c r="G24" s="55"/>
    </row>
    <row r="25" spans="1:7" ht="12.75" customHeight="1"/>
    <row r="26" spans="1:7" ht="12.75" customHeight="1"/>
  </sheetData>
  <mergeCells count="5">
    <mergeCell ref="A1:G1"/>
    <mergeCell ref="B3:F3"/>
    <mergeCell ref="G3:G5"/>
    <mergeCell ref="B4:B5"/>
    <mergeCell ref="C4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Y92"/>
  <sheetViews>
    <sheetView showGridLines="0" zoomScaleSheetLayoutView="100" workbookViewId="0">
      <selection sqref="A1:E1"/>
    </sheetView>
  </sheetViews>
  <sheetFormatPr defaultColWidth="9.140625" defaultRowHeight="9"/>
  <cols>
    <col min="1" max="1" width="30" style="32" customWidth="1"/>
    <col min="2" max="2" width="5" style="32" customWidth="1"/>
    <col min="3" max="3" width="9.5703125" style="32" customWidth="1"/>
    <col min="4" max="4" width="9.28515625" style="32" customWidth="1"/>
    <col min="5" max="11" width="9" style="32" customWidth="1"/>
    <col min="12" max="12" width="9.140625" style="32"/>
    <col min="13" max="13" width="9.85546875" style="32" bestFit="1" customWidth="1"/>
    <col min="14" max="16" width="9.7109375" style="32" bestFit="1" customWidth="1"/>
    <col min="17" max="16384" width="9.140625" style="32"/>
  </cols>
  <sheetData>
    <row r="1" spans="1:25" ht="27.95" customHeight="1">
      <c r="A1" s="188" t="s">
        <v>177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</row>
    <row r="2" spans="1:25" ht="10.5" customHeight="1">
      <c r="A2" s="133">
        <v>2021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</row>
    <row r="3" spans="1:25" ht="15" customHeight="1">
      <c r="A3" s="162"/>
      <c r="B3" s="190" t="s">
        <v>18</v>
      </c>
      <c r="C3" s="190" t="s">
        <v>2</v>
      </c>
      <c r="D3" s="192" t="s">
        <v>3</v>
      </c>
      <c r="E3" s="192"/>
      <c r="F3" s="192"/>
      <c r="G3" s="192"/>
      <c r="H3" s="192"/>
      <c r="I3" s="192"/>
      <c r="J3" s="190" t="s">
        <v>222</v>
      </c>
      <c r="K3" s="190" t="s">
        <v>10</v>
      </c>
    </row>
    <row r="4" spans="1:25" ht="26.25" customHeight="1">
      <c r="A4" s="162" t="s">
        <v>20</v>
      </c>
      <c r="B4" s="191"/>
      <c r="C4" s="191"/>
      <c r="D4" s="163" t="s">
        <v>1</v>
      </c>
      <c r="E4" s="163" t="s">
        <v>4</v>
      </c>
      <c r="F4" s="163" t="s">
        <v>5</v>
      </c>
      <c r="G4" s="163" t="s">
        <v>6</v>
      </c>
      <c r="H4" s="163" t="s">
        <v>7</v>
      </c>
      <c r="I4" s="163" t="s">
        <v>8</v>
      </c>
      <c r="J4" s="191"/>
      <c r="K4" s="191"/>
    </row>
    <row r="5" spans="1:25" ht="5.0999999999999996" customHeight="1">
      <c r="A5" s="139"/>
      <c r="B5" s="139"/>
      <c r="C5" s="139"/>
      <c r="D5" s="139"/>
      <c r="E5" s="139"/>
      <c r="F5" s="139"/>
      <c r="G5" s="139"/>
      <c r="H5" s="139"/>
      <c r="I5" s="139"/>
      <c r="J5" s="125"/>
      <c r="K5" s="125"/>
    </row>
    <row r="6" spans="1:25" s="11" customFormat="1" ht="13.5" customHeight="1">
      <c r="A6" s="94" t="s">
        <v>207</v>
      </c>
      <c r="B6" s="95" t="s">
        <v>23</v>
      </c>
      <c r="C6" s="96">
        <v>1890</v>
      </c>
      <c r="D6" s="96">
        <v>1787</v>
      </c>
      <c r="E6" s="96">
        <v>570</v>
      </c>
      <c r="F6" s="96">
        <v>422</v>
      </c>
      <c r="G6" s="96">
        <v>533</v>
      </c>
      <c r="H6" s="96">
        <v>119</v>
      </c>
      <c r="I6" s="96">
        <v>143</v>
      </c>
      <c r="J6" s="96">
        <v>44</v>
      </c>
      <c r="K6" s="96">
        <v>59</v>
      </c>
    </row>
    <row r="7" spans="1:25" s="11" customFormat="1" ht="13.5" customHeight="1">
      <c r="A7" s="107" t="s">
        <v>24</v>
      </c>
      <c r="B7" s="109"/>
      <c r="C7" s="96"/>
      <c r="D7" s="96"/>
      <c r="E7" s="96"/>
      <c r="F7" s="96"/>
      <c r="G7" s="96"/>
      <c r="H7" s="96"/>
      <c r="I7" s="96"/>
      <c r="J7" s="96"/>
      <c r="K7" s="96"/>
    </row>
    <row r="8" spans="1:25" s="4" customFormat="1" ht="11.25" customHeight="1">
      <c r="A8" s="99" t="s">
        <v>1</v>
      </c>
      <c r="B8" s="100" t="s">
        <v>204</v>
      </c>
      <c r="C8" s="98">
        <v>1780709</v>
      </c>
      <c r="D8" s="98">
        <v>1721865</v>
      </c>
      <c r="E8" s="98">
        <v>514033</v>
      </c>
      <c r="F8" s="98">
        <v>359136</v>
      </c>
      <c r="G8" s="98">
        <v>636614</v>
      </c>
      <c r="H8" s="98">
        <v>86761</v>
      </c>
      <c r="I8" s="98">
        <v>125321</v>
      </c>
      <c r="J8" s="98">
        <v>16114</v>
      </c>
      <c r="K8" s="98">
        <v>42730</v>
      </c>
    </row>
    <row r="9" spans="1:25" s="4" customFormat="1" ht="11.25" customHeight="1">
      <c r="A9" s="101" t="s">
        <v>25</v>
      </c>
      <c r="B9" s="100" t="s">
        <v>204</v>
      </c>
      <c r="C9" s="98">
        <v>942</v>
      </c>
      <c r="D9" s="98">
        <v>964</v>
      </c>
      <c r="E9" s="98">
        <v>902</v>
      </c>
      <c r="F9" s="98">
        <v>851</v>
      </c>
      <c r="G9" s="98">
        <v>1194</v>
      </c>
      <c r="H9" s="98">
        <v>729</v>
      </c>
      <c r="I9" s="98">
        <v>876</v>
      </c>
      <c r="J9" s="98">
        <v>366</v>
      </c>
      <c r="K9" s="98">
        <v>724</v>
      </c>
    </row>
    <row r="10" spans="1:25" s="11" customFormat="1" ht="13.5" customHeight="1">
      <c r="A10" s="94" t="s">
        <v>208</v>
      </c>
      <c r="B10" s="95"/>
      <c r="C10" s="96"/>
      <c r="D10" s="96"/>
      <c r="E10" s="96"/>
      <c r="F10" s="96"/>
      <c r="G10" s="96"/>
      <c r="H10" s="96"/>
      <c r="I10" s="96"/>
      <c r="J10" s="96"/>
      <c r="K10" s="96"/>
      <c r="W10" s="4"/>
      <c r="X10" s="4"/>
      <c r="Y10" s="4"/>
    </row>
    <row r="11" spans="1:25" s="4" customFormat="1" ht="11.25" customHeight="1">
      <c r="A11" s="101" t="s">
        <v>1</v>
      </c>
      <c r="B11" s="97" t="s">
        <v>26</v>
      </c>
      <c r="C11" s="98">
        <v>8556111</v>
      </c>
      <c r="D11" s="98">
        <v>8106885</v>
      </c>
      <c r="E11" s="98">
        <v>2614377</v>
      </c>
      <c r="F11" s="98">
        <v>1887403</v>
      </c>
      <c r="G11" s="98">
        <v>2420031</v>
      </c>
      <c r="H11" s="98">
        <v>525509</v>
      </c>
      <c r="I11" s="98">
        <v>659565</v>
      </c>
      <c r="J11" s="98">
        <v>187333</v>
      </c>
      <c r="K11" s="98">
        <v>261893</v>
      </c>
    </row>
    <row r="12" spans="1:25" s="4" customFormat="1" ht="11.25" customHeight="1">
      <c r="A12" s="99" t="s">
        <v>27</v>
      </c>
      <c r="B12" s="102" t="s">
        <v>26</v>
      </c>
      <c r="C12" s="98">
        <v>4527</v>
      </c>
      <c r="D12" s="98">
        <v>4537</v>
      </c>
      <c r="E12" s="98">
        <v>4587</v>
      </c>
      <c r="F12" s="98">
        <v>4473</v>
      </c>
      <c r="G12" s="98">
        <v>4540</v>
      </c>
      <c r="H12" s="98">
        <v>4416</v>
      </c>
      <c r="I12" s="98">
        <v>4612</v>
      </c>
      <c r="J12" s="98">
        <v>4258</v>
      </c>
      <c r="K12" s="98">
        <v>4439</v>
      </c>
      <c r="W12" s="11"/>
      <c r="X12" s="11"/>
      <c r="Y12" s="11"/>
    </row>
    <row r="13" spans="1:25" s="4" customFormat="1" ht="11.25" customHeight="1">
      <c r="A13" s="101" t="s">
        <v>28</v>
      </c>
      <c r="B13" s="97" t="s">
        <v>26</v>
      </c>
      <c r="C13" s="103">
        <v>12.5</v>
      </c>
      <c r="D13" s="103">
        <v>12.6</v>
      </c>
      <c r="E13" s="103">
        <v>12.7</v>
      </c>
      <c r="F13" s="103">
        <v>12.4</v>
      </c>
      <c r="G13" s="103">
        <v>12.6</v>
      </c>
      <c r="H13" s="103">
        <v>12.2</v>
      </c>
      <c r="I13" s="103">
        <v>12.8</v>
      </c>
      <c r="J13" s="103">
        <v>11.8</v>
      </c>
      <c r="K13" s="103">
        <v>12.3</v>
      </c>
      <c r="W13" s="17"/>
      <c r="X13" s="17"/>
      <c r="Y13" s="17"/>
    </row>
    <row r="14" spans="1:25" s="11" customFormat="1" ht="13.5" customHeight="1">
      <c r="A14" s="94" t="s">
        <v>209</v>
      </c>
      <c r="B14" s="95"/>
      <c r="C14" s="96"/>
      <c r="D14" s="96"/>
      <c r="E14" s="96"/>
      <c r="F14" s="96"/>
      <c r="G14" s="96"/>
      <c r="H14" s="96"/>
      <c r="I14" s="96"/>
      <c r="J14" s="96"/>
      <c r="K14" s="96"/>
      <c r="W14" s="4"/>
      <c r="X14" s="4"/>
      <c r="Y14" s="4"/>
    </row>
    <row r="15" spans="1:25" s="4" customFormat="1" ht="11.25" customHeight="1">
      <c r="A15" s="101" t="s">
        <v>1</v>
      </c>
      <c r="B15" s="97" t="s">
        <v>23</v>
      </c>
      <c r="C15" s="98">
        <v>36668</v>
      </c>
      <c r="D15" s="98">
        <v>35324</v>
      </c>
      <c r="E15" s="98">
        <v>10896</v>
      </c>
      <c r="F15" s="98">
        <v>5873</v>
      </c>
      <c r="G15" s="98">
        <v>14667</v>
      </c>
      <c r="H15" s="98">
        <v>1483</v>
      </c>
      <c r="I15" s="98">
        <v>2405</v>
      </c>
      <c r="J15" s="98">
        <v>403</v>
      </c>
      <c r="K15" s="98">
        <v>941</v>
      </c>
    </row>
    <row r="16" spans="1:25" s="4" customFormat="1" ht="11.25" customHeight="1">
      <c r="A16" s="99" t="s">
        <v>29</v>
      </c>
      <c r="B16" s="97"/>
      <c r="C16" s="98"/>
      <c r="D16" s="98"/>
      <c r="E16" s="98"/>
      <c r="F16" s="98"/>
      <c r="G16" s="98"/>
      <c r="H16" s="98"/>
      <c r="I16" s="98"/>
      <c r="J16" s="98"/>
      <c r="K16" s="98"/>
    </row>
    <row r="17" spans="1:25" s="4" customFormat="1" ht="11.25" customHeight="1">
      <c r="A17" s="104" t="s">
        <v>30</v>
      </c>
      <c r="B17" s="102" t="s">
        <v>23</v>
      </c>
      <c r="C17" s="98">
        <v>24491</v>
      </c>
      <c r="D17" s="98">
        <v>23488</v>
      </c>
      <c r="E17" s="98">
        <v>7020</v>
      </c>
      <c r="F17" s="98">
        <v>4258</v>
      </c>
      <c r="G17" s="98">
        <v>9491</v>
      </c>
      <c r="H17" s="98">
        <v>1167</v>
      </c>
      <c r="I17" s="98">
        <v>1552</v>
      </c>
      <c r="J17" s="98">
        <v>308</v>
      </c>
      <c r="K17" s="98">
        <v>695</v>
      </c>
      <c r="W17" s="17"/>
      <c r="X17" s="17"/>
      <c r="Y17" s="17"/>
    </row>
    <row r="18" spans="1:25" s="4" customFormat="1" ht="11.25" customHeight="1">
      <c r="A18" s="105" t="s">
        <v>31</v>
      </c>
      <c r="B18" s="97" t="s">
        <v>23</v>
      </c>
      <c r="C18" s="98">
        <v>23355</v>
      </c>
      <c r="D18" s="98">
        <v>22478</v>
      </c>
      <c r="E18" s="98">
        <v>7104</v>
      </c>
      <c r="F18" s="98">
        <v>3813</v>
      </c>
      <c r="G18" s="98">
        <v>8989</v>
      </c>
      <c r="H18" s="98">
        <v>953</v>
      </c>
      <c r="I18" s="98">
        <v>1619</v>
      </c>
      <c r="J18" s="98">
        <v>280</v>
      </c>
      <c r="K18" s="98">
        <v>597</v>
      </c>
      <c r="W18" s="10"/>
      <c r="X18" s="10"/>
      <c r="Y18" s="10"/>
    </row>
    <row r="19" spans="1:25" s="4" customFormat="1" ht="11.25" customHeight="1">
      <c r="A19" s="101" t="s">
        <v>32</v>
      </c>
      <c r="B19" s="97" t="s">
        <v>23</v>
      </c>
      <c r="C19" s="103">
        <v>19.399999999999999</v>
      </c>
      <c r="D19" s="103">
        <v>19.8</v>
      </c>
      <c r="E19" s="103">
        <v>19.100000000000001</v>
      </c>
      <c r="F19" s="103">
        <v>13.9</v>
      </c>
      <c r="G19" s="103">
        <v>27.5</v>
      </c>
      <c r="H19" s="103">
        <v>12.5</v>
      </c>
      <c r="I19" s="103">
        <v>16.8</v>
      </c>
      <c r="J19" s="103">
        <v>9.1999999999999993</v>
      </c>
      <c r="K19" s="103">
        <v>15.9</v>
      </c>
    </row>
    <row r="20" spans="1:25" s="11" customFormat="1" ht="13.5" customHeight="1">
      <c r="A20" s="94" t="s">
        <v>33</v>
      </c>
      <c r="B20" s="106" t="s">
        <v>194</v>
      </c>
      <c r="C20" s="96">
        <v>5846797</v>
      </c>
      <c r="D20" s="96">
        <v>5621013</v>
      </c>
      <c r="E20" s="96">
        <v>1688451</v>
      </c>
      <c r="F20" s="96">
        <v>939795</v>
      </c>
      <c r="G20" s="96">
        <v>2370838</v>
      </c>
      <c r="H20" s="96">
        <v>235466</v>
      </c>
      <c r="I20" s="96">
        <v>386464</v>
      </c>
      <c r="J20" s="96">
        <v>68407</v>
      </c>
      <c r="K20" s="96">
        <v>157377</v>
      </c>
    </row>
    <row r="21" spans="1:25" s="11" customFormat="1" ht="13.5" customHeight="1">
      <c r="A21" s="107" t="s">
        <v>34</v>
      </c>
      <c r="B21" s="107"/>
      <c r="C21" s="96"/>
      <c r="D21" s="96"/>
      <c r="E21" s="96"/>
      <c r="F21" s="96"/>
      <c r="G21" s="96"/>
      <c r="H21" s="96"/>
      <c r="I21" s="96"/>
      <c r="J21" s="96"/>
      <c r="K21" s="96"/>
    </row>
    <row r="22" spans="1:25" s="4" customFormat="1" ht="11.25" customHeight="1">
      <c r="A22" s="99" t="s">
        <v>1</v>
      </c>
      <c r="B22" s="108" t="s">
        <v>194</v>
      </c>
      <c r="C22" s="98">
        <v>5757988</v>
      </c>
      <c r="D22" s="98">
        <v>5533929</v>
      </c>
      <c r="E22" s="98">
        <v>1667428</v>
      </c>
      <c r="F22" s="98">
        <v>930488</v>
      </c>
      <c r="G22" s="98">
        <v>2321824</v>
      </c>
      <c r="H22" s="98">
        <v>232352</v>
      </c>
      <c r="I22" s="98">
        <v>381837</v>
      </c>
      <c r="J22" s="98">
        <v>68390</v>
      </c>
      <c r="K22" s="98">
        <v>155669</v>
      </c>
    </row>
    <row r="23" spans="1:25" s="4" customFormat="1" ht="11.25" customHeight="1">
      <c r="A23" s="101" t="s">
        <v>32</v>
      </c>
      <c r="B23" s="108" t="s">
        <v>194</v>
      </c>
      <c r="C23" s="98">
        <v>3047</v>
      </c>
      <c r="D23" s="98">
        <v>3097</v>
      </c>
      <c r="E23" s="98">
        <v>2925</v>
      </c>
      <c r="F23" s="98">
        <v>2205</v>
      </c>
      <c r="G23" s="98">
        <v>4356</v>
      </c>
      <c r="H23" s="98">
        <v>1953</v>
      </c>
      <c r="I23" s="98">
        <v>2670</v>
      </c>
      <c r="J23" s="98">
        <v>1554</v>
      </c>
      <c r="K23" s="98">
        <v>2638</v>
      </c>
    </row>
    <row r="24" spans="1:25" s="4" customFormat="1" ht="11.25" customHeight="1">
      <c r="A24" s="99" t="s">
        <v>183</v>
      </c>
      <c r="B24" s="97" t="s">
        <v>35</v>
      </c>
      <c r="C24" s="98">
        <v>3234</v>
      </c>
      <c r="D24" s="98">
        <v>3214</v>
      </c>
      <c r="E24" s="98">
        <v>3244</v>
      </c>
      <c r="F24" s="98">
        <v>2591</v>
      </c>
      <c r="G24" s="98">
        <v>3647</v>
      </c>
      <c r="H24" s="98">
        <v>2678</v>
      </c>
      <c r="I24" s="98">
        <v>3047</v>
      </c>
      <c r="J24" s="98">
        <v>4244</v>
      </c>
      <c r="K24" s="98">
        <v>3643</v>
      </c>
    </row>
    <row r="25" spans="1:25" s="11" customFormat="1" ht="13.5" customHeight="1">
      <c r="A25" s="107" t="s">
        <v>36</v>
      </c>
      <c r="B25" s="109"/>
      <c r="C25" s="96"/>
      <c r="D25" s="96"/>
      <c r="E25" s="96"/>
      <c r="F25" s="96"/>
      <c r="G25" s="96"/>
      <c r="H25" s="96"/>
      <c r="I25" s="96"/>
      <c r="J25" s="96"/>
      <c r="K25" s="96"/>
      <c r="W25" s="17"/>
      <c r="X25" s="17"/>
      <c r="Y25" s="17"/>
    </row>
    <row r="26" spans="1:25" s="4" customFormat="1" ht="11.25" customHeight="1">
      <c r="A26" s="99" t="s">
        <v>1</v>
      </c>
      <c r="B26" s="102" t="s">
        <v>23</v>
      </c>
      <c r="C26" s="98">
        <v>171560293</v>
      </c>
      <c r="D26" s="98">
        <v>164291107</v>
      </c>
      <c r="E26" s="98">
        <v>50991059</v>
      </c>
      <c r="F26" s="98">
        <v>30211323</v>
      </c>
      <c r="G26" s="98">
        <v>64121741</v>
      </c>
      <c r="H26" s="98">
        <v>7709789</v>
      </c>
      <c r="I26" s="98">
        <v>11257195</v>
      </c>
      <c r="J26" s="98">
        <v>2659294</v>
      </c>
      <c r="K26" s="98">
        <v>4609892</v>
      </c>
    </row>
    <row r="27" spans="1:25" s="4" customFormat="1" ht="11.25" customHeight="1">
      <c r="A27" s="101" t="s">
        <v>32</v>
      </c>
      <c r="B27" s="102" t="s">
        <v>23</v>
      </c>
      <c r="C27" s="98">
        <v>90773</v>
      </c>
      <c r="D27" s="98">
        <v>91937</v>
      </c>
      <c r="E27" s="98">
        <v>89458</v>
      </c>
      <c r="F27" s="98">
        <v>71591</v>
      </c>
      <c r="G27" s="98">
        <v>120303</v>
      </c>
      <c r="H27" s="98">
        <v>64788</v>
      </c>
      <c r="I27" s="98">
        <v>78722</v>
      </c>
      <c r="J27" s="98">
        <v>60438</v>
      </c>
      <c r="K27" s="98">
        <v>78134</v>
      </c>
    </row>
    <row r="28" spans="1:25" s="4" customFormat="1" ht="11.25" customHeight="1">
      <c r="A28" s="101" t="s">
        <v>183</v>
      </c>
      <c r="B28" s="102" t="s">
        <v>23</v>
      </c>
      <c r="C28" s="98">
        <v>96</v>
      </c>
      <c r="D28" s="98">
        <v>95</v>
      </c>
      <c r="E28" s="98">
        <v>99</v>
      </c>
      <c r="F28" s="98">
        <v>84</v>
      </c>
      <c r="G28" s="98">
        <v>101</v>
      </c>
      <c r="H28" s="98">
        <v>89</v>
      </c>
      <c r="I28" s="98">
        <v>90</v>
      </c>
      <c r="J28" s="98">
        <v>165</v>
      </c>
      <c r="K28" s="98">
        <v>108</v>
      </c>
    </row>
    <row r="29" spans="1:25" s="4" customFormat="1" ht="11.25" customHeight="1">
      <c r="A29" s="99" t="s">
        <v>37</v>
      </c>
      <c r="B29" s="97" t="s">
        <v>35</v>
      </c>
      <c r="C29" s="103">
        <v>33.6</v>
      </c>
      <c r="D29" s="103">
        <v>33.700000000000003</v>
      </c>
      <c r="E29" s="103">
        <v>32.700000000000003</v>
      </c>
      <c r="F29" s="103">
        <v>30.8</v>
      </c>
      <c r="G29" s="103">
        <v>36.200000000000003</v>
      </c>
      <c r="H29" s="103">
        <v>30.1</v>
      </c>
      <c r="I29" s="103">
        <v>33.9</v>
      </c>
      <c r="J29" s="103">
        <v>25.7</v>
      </c>
      <c r="K29" s="103">
        <v>33.799999999999997</v>
      </c>
    </row>
    <row r="30" spans="1:25" ht="5.0999999999999996" customHeight="1" thickBot="1">
      <c r="A30" s="180"/>
      <c r="B30" s="181"/>
      <c r="C30" s="181"/>
      <c r="D30" s="181"/>
      <c r="E30" s="181"/>
      <c r="F30" s="181"/>
      <c r="G30" s="181"/>
      <c r="H30" s="181"/>
      <c r="I30" s="181"/>
      <c r="J30" s="181"/>
      <c r="K30" s="181"/>
    </row>
    <row r="31" spans="1:25" ht="11.25" customHeight="1" thickTop="1">
      <c r="A31" s="23" t="s">
        <v>93</v>
      </c>
    </row>
    <row r="32" spans="1:25">
      <c r="A32" s="23"/>
    </row>
    <row r="33" spans="3:11" ht="11.25" customHeight="1">
      <c r="C33" s="72"/>
      <c r="D33" s="72"/>
      <c r="E33" s="72"/>
      <c r="F33" s="72"/>
      <c r="G33" s="72"/>
      <c r="H33" s="72"/>
      <c r="I33" s="72"/>
      <c r="J33" s="72"/>
      <c r="K33" s="72"/>
    </row>
    <row r="34" spans="3:11" ht="11.25" customHeight="1">
      <c r="C34" s="58"/>
      <c r="D34" s="58"/>
      <c r="E34" s="58"/>
      <c r="F34" s="58"/>
      <c r="G34" s="58"/>
      <c r="H34" s="58"/>
      <c r="I34" s="58"/>
    </row>
    <row r="35" spans="3:11" ht="11.25" customHeight="1">
      <c r="C35" s="72"/>
      <c r="D35" s="72"/>
      <c r="E35" s="72"/>
      <c r="F35" s="72"/>
      <c r="G35" s="72"/>
      <c r="H35" s="72"/>
      <c r="I35" s="72"/>
    </row>
    <row r="92" spans="1:1">
      <c r="A92" s="32">
        <v>2008</v>
      </c>
    </row>
  </sheetData>
  <mergeCells count="6">
    <mergeCell ref="A1:K1"/>
    <mergeCell ref="B3:B4"/>
    <mergeCell ref="C3:C4"/>
    <mergeCell ref="D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Y92"/>
  <sheetViews>
    <sheetView showGridLines="0" zoomScaleSheetLayoutView="100" workbookViewId="0">
      <selection sqref="A1:E1"/>
    </sheetView>
  </sheetViews>
  <sheetFormatPr defaultColWidth="9.140625" defaultRowHeight="9"/>
  <cols>
    <col min="1" max="1" width="30.42578125" style="32" customWidth="1"/>
    <col min="2" max="2" width="5" style="32" customWidth="1"/>
    <col min="3" max="3" width="9.5703125" style="32" customWidth="1"/>
    <col min="4" max="6" width="8.7109375" style="32" bestFit="1" customWidth="1"/>
    <col min="7" max="7" width="7.85546875" style="32" bestFit="1" customWidth="1"/>
    <col min="8" max="10" width="8.7109375" style="32" bestFit="1" customWidth="1"/>
    <col min="11" max="16384" width="9.140625" style="32"/>
  </cols>
  <sheetData>
    <row r="1" spans="1:25" ht="27" customHeight="1">
      <c r="A1" s="188" t="s">
        <v>178</v>
      </c>
      <c r="B1" s="188"/>
      <c r="C1" s="188"/>
      <c r="D1" s="188"/>
      <c r="E1" s="188"/>
      <c r="F1" s="205"/>
      <c r="G1" s="205"/>
      <c r="H1" s="205"/>
      <c r="I1" s="212"/>
      <c r="J1" s="212"/>
    </row>
    <row r="2" spans="1:25" ht="10.5" customHeight="1">
      <c r="A2" s="140">
        <v>2021</v>
      </c>
      <c r="B2" s="125"/>
      <c r="C2" s="125"/>
      <c r="D2" s="125"/>
      <c r="E2" s="125"/>
      <c r="F2" s="125"/>
      <c r="G2" s="125"/>
      <c r="H2" s="125"/>
      <c r="I2" s="125"/>
      <c r="J2" s="125"/>
    </row>
    <row r="3" spans="1:25" ht="15" customHeight="1">
      <c r="A3" s="154"/>
      <c r="B3" s="190" t="s">
        <v>48</v>
      </c>
      <c r="C3" s="190" t="s">
        <v>1</v>
      </c>
      <c r="D3" s="190" t="s">
        <v>42</v>
      </c>
      <c r="E3" s="191"/>
      <c r="F3" s="191"/>
      <c r="G3" s="191"/>
      <c r="H3" s="191"/>
      <c r="I3" s="191"/>
      <c r="J3" s="217"/>
    </row>
    <row r="4" spans="1:25" ht="30.75" customHeight="1">
      <c r="A4" s="154" t="s">
        <v>20</v>
      </c>
      <c r="B4" s="191"/>
      <c r="C4" s="191"/>
      <c r="D4" s="163" t="s">
        <v>211</v>
      </c>
      <c r="E4" s="163" t="s">
        <v>212</v>
      </c>
      <c r="F4" s="163" t="s">
        <v>213</v>
      </c>
      <c r="G4" s="163" t="s">
        <v>214</v>
      </c>
      <c r="H4" s="163" t="s">
        <v>215</v>
      </c>
      <c r="I4" s="163" t="s">
        <v>216</v>
      </c>
      <c r="J4" s="164" t="s">
        <v>217</v>
      </c>
    </row>
    <row r="5" spans="1:25" ht="5.0999999999999996" customHeight="1">
      <c r="A5" s="139"/>
      <c r="B5" s="139"/>
      <c r="C5" s="139"/>
      <c r="D5" s="139"/>
      <c r="E5" s="139"/>
      <c r="F5" s="139"/>
      <c r="G5" s="139"/>
      <c r="H5" s="139"/>
      <c r="I5" s="125"/>
      <c r="J5" s="125"/>
    </row>
    <row r="6" spans="1:25" s="11" customFormat="1" ht="13.5" customHeight="1">
      <c r="A6" s="94" t="s">
        <v>207</v>
      </c>
      <c r="B6" s="95" t="s">
        <v>23</v>
      </c>
      <c r="C6" s="96">
        <v>1890</v>
      </c>
      <c r="D6" s="96">
        <v>905</v>
      </c>
      <c r="E6" s="96">
        <v>480</v>
      </c>
      <c r="F6" s="96">
        <v>325</v>
      </c>
      <c r="G6" s="96">
        <v>32</v>
      </c>
      <c r="H6" s="96">
        <v>87</v>
      </c>
      <c r="I6" s="96">
        <v>40</v>
      </c>
      <c r="J6" s="96">
        <v>21</v>
      </c>
      <c r="K6" s="96"/>
    </row>
    <row r="7" spans="1:25" s="11" customFormat="1" ht="13.5" customHeight="1">
      <c r="A7" s="107" t="s">
        <v>24</v>
      </c>
      <c r="B7" s="109"/>
      <c r="C7" s="96"/>
      <c r="D7" s="96"/>
      <c r="E7" s="96"/>
      <c r="F7" s="96"/>
      <c r="G7" s="96"/>
      <c r="H7" s="96"/>
      <c r="I7" s="96"/>
      <c r="J7" s="96"/>
      <c r="K7" s="96"/>
    </row>
    <row r="8" spans="1:25" s="4" customFormat="1" ht="11.25" customHeight="1">
      <c r="A8" s="99" t="s">
        <v>1</v>
      </c>
      <c r="B8" s="100" t="s">
        <v>204</v>
      </c>
      <c r="C8" s="98">
        <v>1780709</v>
      </c>
      <c r="D8" s="98">
        <v>164961</v>
      </c>
      <c r="E8" s="98">
        <v>281083</v>
      </c>
      <c r="F8" s="98">
        <v>484380</v>
      </c>
      <c r="G8" s="98">
        <v>69854</v>
      </c>
      <c r="H8" s="98">
        <v>275931</v>
      </c>
      <c r="I8" s="98">
        <v>216101</v>
      </c>
      <c r="J8" s="98">
        <v>288399</v>
      </c>
      <c r="K8" s="98"/>
    </row>
    <row r="9" spans="1:25" s="4" customFormat="1" ht="11.25" customHeight="1">
      <c r="A9" s="101" t="s">
        <v>25</v>
      </c>
      <c r="B9" s="100" t="s">
        <v>204</v>
      </c>
      <c r="C9" s="98">
        <v>942</v>
      </c>
      <c r="D9" s="98">
        <v>182</v>
      </c>
      <c r="E9" s="98">
        <v>586</v>
      </c>
      <c r="F9" s="98">
        <v>1490</v>
      </c>
      <c r="G9" s="98">
        <v>2183</v>
      </c>
      <c r="H9" s="98">
        <v>3172</v>
      </c>
      <c r="I9" s="98">
        <v>5403</v>
      </c>
      <c r="J9" s="98">
        <v>13733</v>
      </c>
      <c r="K9" s="98"/>
    </row>
    <row r="10" spans="1:25" s="11" customFormat="1" ht="13.5" customHeight="1">
      <c r="A10" s="94" t="s">
        <v>208</v>
      </c>
      <c r="B10" s="95"/>
      <c r="C10" s="96"/>
      <c r="D10" s="96"/>
      <c r="E10" s="96"/>
      <c r="F10" s="96"/>
      <c r="G10" s="96"/>
      <c r="H10" s="96"/>
      <c r="I10" s="96"/>
      <c r="J10" s="96"/>
      <c r="K10" s="96"/>
      <c r="W10" s="4"/>
      <c r="X10" s="4"/>
      <c r="Y10" s="4"/>
    </row>
    <row r="11" spans="1:25" s="4" customFormat="1" ht="11.25" customHeight="1">
      <c r="A11" s="101" t="s">
        <v>1</v>
      </c>
      <c r="B11" s="97" t="s">
        <v>26</v>
      </c>
      <c r="C11" s="98">
        <v>8556111</v>
      </c>
      <c r="D11" s="98">
        <v>4150855</v>
      </c>
      <c r="E11" s="98">
        <v>2177385</v>
      </c>
      <c r="F11" s="98">
        <v>1416994</v>
      </c>
      <c r="G11" s="98">
        <v>146608</v>
      </c>
      <c r="H11" s="98">
        <v>383299</v>
      </c>
      <c r="I11" s="98">
        <v>181385</v>
      </c>
      <c r="J11" s="98">
        <v>99584</v>
      </c>
      <c r="K11" s="98"/>
    </row>
    <row r="12" spans="1:25" s="4" customFormat="1" ht="11.25" customHeight="1">
      <c r="A12" s="99" t="s">
        <v>27</v>
      </c>
      <c r="B12" s="102" t="s">
        <v>26</v>
      </c>
      <c r="C12" s="98">
        <v>4527</v>
      </c>
      <c r="D12" s="98">
        <v>4587</v>
      </c>
      <c r="E12" s="98">
        <v>4536</v>
      </c>
      <c r="F12" s="98">
        <v>4360</v>
      </c>
      <c r="G12" s="98">
        <v>4582</v>
      </c>
      <c r="H12" s="98">
        <v>4406</v>
      </c>
      <c r="I12" s="98">
        <v>4535</v>
      </c>
      <c r="J12" s="98">
        <v>4742</v>
      </c>
      <c r="K12" s="98"/>
      <c r="W12" s="11"/>
      <c r="X12" s="11"/>
      <c r="Y12" s="11"/>
    </row>
    <row r="13" spans="1:25" s="4" customFormat="1" ht="11.25" customHeight="1">
      <c r="A13" s="101" t="s">
        <v>28</v>
      </c>
      <c r="B13" s="97" t="s">
        <v>26</v>
      </c>
      <c r="C13" s="103">
        <v>12.5</v>
      </c>
      <c r="D13" s="103">
        <v>12.7</v>
      </c>
      <c r="E13" s="103">
        <v>12.6</v>
      </c>
      <c r="F13" s="103">
        <v>12.1</v>
      </c>
      <c r="G13" s="103">
        <v>12.7</v>
      </c>
      <c r="H13" s="103">
        <v>12.2</v>
      </c>
      <c r="I13" s="103">
        <v>12.6</v>
      </c>
      <c r="J13" s="103">
        <v>13.1</v>
      </c>
      <c r="K13" s="103"/>
      <c r="W13" s="17"/>
      <c r="X13" s="17"/>
      <c r="Y13" s="17"/>
    </row>
    <row r="14" spans="1:25" s="11" customFormat="1" ht="13.5" customHeight="1">
      <c r="A14" s="94" t="s">
        <v>209</v>
      </c>
      <c r="B14" s="95"/>
      <c r="C14" s="96"/>
      <c r="D14" s="96"/>
      <c r="E14" s="96"/>
      <c r="F14" s="96"/>
      <c r="G14" s="96"/>
      <c r="H14" s="96"/>
      <c r="I14" s="96"/>
      <c r="J14" s="96"/>
      <c r="K14" s="96"/>
      <c r="W14" s="4"/>
      <c r="X14" s="4"/>
      <c r="Y14" s="4"/>
    </row>
    <row r="15" spans="1:25" s="4" customFormat="1" ht="11.25" customHeight="1">
      <c r="A15" s="101" t="s">
        <v>1</v>
      </c>
      <c r="B15" s="97" t="s">
        <v>23</v>
      </c>
      <c r="C15" s="98">
        <v>36668</v>
      </c>
      <c r="D15" s="98">
        <v>6198</v>
      </c>
      <c r="E15" s="98">
        <v>5495</v>
      </c>
      <c r="F15" s="98">
        <v>7777</v>
      </c>
      <c r="G15" s="98">
        <v>1131</v>
      </c>
      <c r="H15" s="98">
        <v>4611</v>
      </c>
      <c r="I15" s="98">
        <v>3372</v>
      </c>
      <c r="J15" s="98">
        <v>8084</v>
      </c>
      <c r="K15" s="98"/>
    </row>
    <row r="16" spans="1:25" s="4" customFormat="1" ht="11.25" customHeight="1">
      <c r="A16" s="99" t="s">
        <v>29</v>
      </c>
      <c r="B16" s="97"/>
      <c r="C16" s="98"/>
      <c r="D16" s="98"/>
      <c r="E16" s="98"/>
      <c r="F16" s="98"/>
      <c r="G16" s="98"/>
      <c r="H16" s="98"/>
      <c r="I16" s="98"/>
      <c r="J16" s="98"/>
      <c r="K16" s="98"/>
    </row>
    <row r="17" spans="1:25" s="4" customFormat="1" ht="11.25" customHeight="1">
      <c r="A17" s="104" t="s">
        <v>30</v>
      </c>
      <c r="B17" s="102" t="s">
        <v>23</v>
      </c>
      <c r="C17" s="98">
        <v>24491</v>
      </c>
      <c r="D17" s="98">
        <v>4316</v>
      </c>
      <c r="E17" s="98">
        <v>3522</v>
      </c>
      <c r="F17" s="98">
        <v>5595</v>
      </c>
      <c r="G17" s="98">
        <v>826</v>
      </c>
      <c r="H17" s="98">
        <v>2729</v>
      </c>
      <c r="I17" s="98">
        <v>1764</v>
      </c>
      <c r="J17" s="98">
        <v>5739</v>
      </c>
      <c r="K17" s="98"/>
      <c r="W17" s="17"/>
      <c r="X17" s="17"/>
      <c r="Y17" s="17"/>
    </row>
    <row r="18" spans="1:25" s="4" customFormat="1" ht="11.25" customHeight="1">
      <c r="A18" s="105" t="s">
        <v>31</v>
      </c>
      <c r="B18" s="97" t="s">
        <v>23</v>
      </c>
      <c r="C18" s="98">
        <v>23355</v>
      </c>
      <c r="D18" s="98">
        <v>5108</v>
      </c>
      <c r="E18" s="98">
        <v>3801</v>
      </c>
      <c r="F18" s="98">
        <v>4680</v>
      </c>
      <c r="G18" s="98">
        <v>676</v>
      </c>
      <c r="H18" s="98">
        <v>2637</v>
      </c>
      <c r="I18" s="98">
        <v>2037</v>
      </c>
      <c r="J18" s="98">
        <v>4416</v>
      </c>
      <c r="K18" s="98"/>
      <c r="W18" s="10"/>
      <c r="X18" s="10"/>
      <c r="Y18" s="10"/>
    </row>
    <row r="19" spans="1:25" s="4" customFormat="1" ht="11.25" customHeight="1">
      <c r="A19" s="101" t="s">
        <v>32</v>
      </c>
      <c r="B19" s="97" t="s">
        <v>23</v>
      </c>
      <c r="C19" s="103">
        <v>19.399999999999999</v>
      </c>
      <c r="D19" s="103">
        <v>6.8</v>
      </c>
      <c r="E19" s="103">
        <v>11.4</v>
      </c>
      <c r="F19" s="103">
        <v>23.9</v>
      </c>
      <c r="G19" s="103">
        <v>35.299999999999997</v>
      </c>
      <c r="H19" s="103">
        <v>53</v>
      </c>
      <c r="I19" s="103">
        <v>84.3</v>
      </c>
      <c r="J19" s="103">
        <v>385</v>
      </c>
      <c r="K19" s="103"/>
    </row>
    <row r="20" spans="1:25" s="11" customFormat="1" ht="13.5" customHeight="1">
      <c r="A20" s="94" t="s">
        <v>33</v>
      </c>
      <c r="B20" s="106" t="s">
        <v>194</v>
      </c>
      <c r="C20" s="96">
        <v>5846797</v>
      </c>
      <c r="D20" s="96">
        <v>700555</v>
      </c>
      <c r="E20" s="96">
        <v>883156</v>
      </c>
      <c r="F20" s="96">
        <v>1596732</v>
      </c>
      <c r="G20" s="96">
        <v>221002</v>
      </c>
      <c r="H20" s="96">
        <v>748001</v>
      </c>
      <c r="I20" s="96">
        <v>489628</v>
      </c>
      <c r="J20" s="96">
        <v>1207723</v>
      </c>
      <c r="K20" s="96"/>
    </row>
    <row r="21" spans="1:25" s="11" customFormat="1" ht="13.5" customHeight="1">
      <c r="A21" s="107" t="s">
        <v>34</v>
      </c>
      <c r="B21" s="107"/>
      <c r="C21" s="96"/>
      <c r="D21" s="96"/>
      <c r="E21" s="96"/>
      <c r="F21" s="96"/>
      <c r="G21" s="96"/>
      <c r="H21" s="96"/>
      <c r="I21" s="96"/>
      <c r="J21" s="96"/>
      <c r="K21" s="96"/>
    </row>
    <row r="22" spans="1:25" s="4" customFormat="1" ht="11.25" customHeight="1">
      <c r="A22" s="99" t="s">
        <v>1</v>
      </c>
      <c r="B22" s="108" t="s">
        <v>194</v>
      </c>
      <c r="C22" s="98">
        <v>5757988</v>
      </c>
      <c r="D22" s="98">
        <v>690146</v>
      </c>
      <c r="E22" s="98">
        <v>870522</v>
      </c>
      <c r="F22" s="98">
        <v>1570379</v>
      </c>
      <c r="G22" s="98">
        <v>219358</v>
      </c>
      <c r="H22" s="98">
        <v>733595</v>
      </c>
      <c r="I22" s="98">
        <v>481706</v>
      </c>
      <c r="J22" s="98">
        <v>1192281</v>
      </c>
      <c r="K22" s="98"/>
    </row>
    <row r="23" spans="1:25" s="4" customFormat="1" ht="11.25" customHeight="1">
      <c r="A23" s="101" t="s">
        <v>32</v>
      </c>
      <c r="B23" s="108" t="s">
        <v>194</v>
      </c>
      <c r="C23" s="98">
        <v>3047</v>
      </c>
      <c r="D23" s="98">
        <v>763</v>
      </c>
      <c r="E23" s="98">
        <v>1814</v>
      </c>
      <c r="F23" s="98">
        <v>4832</v>
      </c>
      <c r="G23" s="98">
        <v>6855</v>
      </c>
      <c r="H23" s="98">
        <v>8432</v>
      </c>
      <c r="I23" s="98">
        <v>12043</v>
      </c>
      <c r="J23" s="98">
        <v>56775</v>
      </c>
      <c r="K23" s="98"/>
    </row>
    <row r="24" spans="1:25" s="4" customFormat="1" ht="11.25" customHeight="1">
      <c r="A24" s="99" t="s">
        <v>183</v>
      </c>
      <c r="B24" s="97" t="s">
        <v>35</v>
      </c>
      <c r="C24" s="98">
        <v>3234</v>
      </c>
      <c r="D24" s="98">
        <v>4184</v>
      </c>
      <c r="E24" s="98">
        <v>3097</v>
      </c>
      <c r="F24" s="98">
        <v>3242</v>
      </c>
      <c r="G24" s="98">
        <v>3140</v>
      </c>
      <c r="H24" s="98">
        <v>2659</v>
      </c>
      <c r="I24" s="98">
        <v>2229</v>
      </c>
      <c r="J24" s="98">
        <v>4134</v>
      </c>
      <c r="K24" s="98"/>
    </row>
    <row r="25" spans="1:25" s="11" customFormat="1" ht="13.5" customHeight="1">
      <c r="A25" s="107" t="s">
        <v>36</v>
      </c>
      <c r="B25" s="109"/>
      <c r="C25" s="96"/>
      <c r="D25" s="96"/>
      <c r="E25" s="96"/>
      <c r="F25" s="96"/>
      <c r="G25" s="96"/>
      <c r="H25" s="96"/>
      <c r="I25" s="96"/>
      <c r="J25" s="96"/>
      <c r="K25" s="96"/>
      <c r="W25" s="17"/>
      <c r="X25" s="17"/>
      <c r="Y25" s="17"/>
    </row>
    <row r="26" spans="1:25" s="4" customFormat="1" ht="11.25" customHeight="1">
      <c r="A26" s="99" t="s">
        <v>1</v>
      </c>
      <c r="B26" s="102" t="s">
        <v>23</v>
      </c>
      <c r="C26" s="98">
        <v>171560293</v>
      </c>
      <c r="D26" s="98">
        <v>34965665</v>
      </c>
      <c r="E26" s="98">
        <v>28415220</v>
      </c>
      <c r="F26" s="98">
        <v>44880623</v>
      </c>
      <c r="G26" s="98">
        <v>5759388</v>
      </c>
      <c r="H26" s="98">
        <v>17729888</v>
      </c>
      <c r="I26" s="98">
        <v>12250457</v>
      </c>
      <c r="J26" s="98">
        <v>27559052</v>
      </c>
      <c r="K26" s="98"/>
    </row>
    <row r="27" spans="1:25" s="4" customFormat="1" ht="11.25" customHeight="1">
      <c r="A27" s="101" t="s">
        <v>32</v>
      </c>
      <c r="B27" s="102" t="s">
        <v>23</v>
      </c>
      <c r="C27" s="98">
        <v>90773</v>
      </c>
      <c r="D27" s="98">
        <v>38636</v>
      </c>
      <c r="E27" s="98">
        <v>59198</v>
      </c>
      <c r="F27" s="98">
        <v>138094</v>
      </c>
      <c r="G27" s="98">
        <v>179981</v>
      </c>
      <c r="H27" s="98">
        <v>203792</v>
      </c>
      <c r="I27" s="98">
        <v>306261</v>
      </c>
      <c r="J27" s="98">
        <v>1312336</v>
      </c>
      <c r="K27" s="98"/>
    </row>
    <row r="28" spans="1:25" s="4" customFormat="1" ht="11.25" customHeight="1">
      <c r="A28" s="101" t="s">
        <v>183</v>
      </c>
      <c r="B28" s="102" t="s">
        <v>23</v>
      </c>
      <c r="C28" s="98">
        <v>96</v>
      </c>
      <c r="D28" s="98">
        <v>212</v>
      </c>
      <c r="E28" s="98">
        <v>101</v>
      </c>
      <c r="F28" s="98">
        <v>93</v>
      </c>
      <c r="G28" s="98">
        <v>82</v>
      </c>
      <c r="H28" s="98">
        <v>64</v>
      </c>
      <c r="I28" s="98">
        <v>57</v>
      </c>
      <c r="J28" s="98">
        <v>96</v>
      </c>
      <c r="K28" s="98"/>
    </row>
    <row r="29" spans="1:25" s="4" customFormat="1" ht="11.25" customHeight="1">
      <c r="A29" s="99" t="s">
        <v>37</v>
      </c>
      <c r="B29" s="97" t="s">
        <v>35</v>
      </c>
      <c r="C29" s="103">
        <v>33.6</v>
      </c>
      <c r="D29" s="103">
        <v>19.7</v>
      </c>
      <c r="E29" s="103">
        <v>30.6</v>
      </c>
      <c r="F29" s="103">
        <v>35</v>
      </c>
      <c r="G29" s="103">
        <v>38.1</v>
      </c>
      <c r="H29" s="103">
        <v>41.4</v>
      </c>
      <c r="I29" s="103">
        <v>39.299999999999997</v>
      </c>
      <c r="J29" s="103">
        <v>43.3</v>
      </c>
      <c r="K29" s="103"/>
    </row>
    <row r="30" spans="1:25" ht="5.0999999999999996" customHeight="1" thickBot="1">
      <c r="A30" s="180"/>
      <c r="B30" s="181"/>
      <c r="C30" s="184"/>
      <c r="D30" s="184"/>
      <c r="E30" s="184"/>
      <c r="F30" s="184"/>
      <c r="G30" s="184"/>
      <c r="H30" s="184"/>
      <c r="I30" s="184"/>
      <c r="J30" s="184"/>
      <c r="K30" s="55"/>
      <c r="L30" s="55"/>
      <c r="M30" s="55"/>
      <c r="N30" s="55"/>
      <c r="O30" s="55"/>
      <c r="P30" s="55"/>
      <c r="Q30" s="55"/>
      <c r="R30" s="55"/>
      <c r="S30" s="55"/>
      <c r="T30" s="55"/>
    </row>
    <row r="31" spans="1:25" ht="9.75" thickTop="1">
      <c r="A31" s="23" t="s">
        <v>93</v>
      </c>
      <c r="K31" s="55"/>
      <c r="L31" s="55"/>
      <c r="M31" s="55"/>
      <c r="N31" s="55"/>
      <c r="O31" s="55"/>
      <c r="P31" s="55"/>
      <c r="Q31" s="55"/>
      <c r="R31" s="55"/>
      <c r="S31" s="55"/>
      <c r="T31" s="55"/>
    </row>
    <row r="32" spans="1:25">
      <c r="A32" s="23"/>
      <c r="K32" s="55"/>
      <c r="L32" s="55"/>
      <c r="M32" s="55"/>
      <c r="N32" s="55"/>
      <c r="O32" s="55"/>
      <c r="P32" s="55"/>
      <c r="Q32" s="55"/>
      <c r="R32" s="55"/>
      <c r="S32" s="55"/>
      <c r="T32" s="55"/>
    </row>
    <row r="33" spans="3:20" ht="12" customHeight="1">
      <c r="C33" s="55"/>
      <c r="D33" s="55"/>
      <c r="E33" s="55"/>
      <c r="F33" s="58"/>
      <c r="G33" s="58"/>
      <c r="H33" s="55"/>
      <c r="I33" s="55"/>
      <c r="J33" s="55"/>
      <c r="K33" s="55"/>
      <c r="M33" s="55"/>
      <c r="N33" s="55"/>
      <c r="O33" s="55"/>
      <c r="P33" s="55"/>
      <c r="Q33" s="55"/>
      <c r="R33" s="55"/>
      <c r="S33" s="55"/>
      <c r="T33" s="55"/>
    </row>
    <row r="34" spans="3:20" ht="12" customHeight="1">
      <c r="C34" s="55"/>
      <c r="D34" s="55"/>
      <c r="E34" s="55"/>
      <c r="F34" s="55"/>
      <c r="G34" s="55"/>
      <c r="H34" s="55"/>
      <c r="I34" s="55"/>
      <c r="K34" s="55"/>
      <c r="S34" s="55"/>
      <c r="T34" s="55"/>
    </row>
    <row r="35" spans="3:20" ht="12" customHeight="1">
      <c r="C35" s="55"/>
      <c r="D35" s="55"/>
      <c r="E35" s="55"/>
      <c r="F35" s="55"/>
      <c r="G35" s="55"/>
      <c r="H35" s="55"/>
      <c r="I35" s="55"/>
      <c r="K35" s="55"/>
      <c r="S35" s="55"/>
      <c r="T35" s="55"/>
    </row>
    <row r="36" spans="3:20">
      <c r="K36" s="55"/>
      <c r="S36" s="55"/>
      <c r="T36" s="55"/>
    </row>
    <row r="37" spans="3:20">
      <c r="K37" s="55"/>
      <c r="S37" s="55"/>
      <c r="T37" s="55"/>
    </row>
    <row r="38" spans="3:20">
      <c r="K38" s="55"/>
    </row>
    <row r="39" spans="3:20">
      <c r="K39" s="55"/>
    </row>
    <row r="40" spans="3:20">
      <c r="K40" s="55"/>
    </row>
    <row r="41" spans="3:20">
      <c r="K41" s="55"/>
    </row>
    <row r="42" spans="3:20">
      <c r="K42" s="55"/>
    </row>
    <row r="43" spans="3:20">
      <c r="K43" s="55"/>
    </row>
    <row r="44" spans="3:20">
      <c r="K44" s="55"/>
    </row>
    <row r="45" spans="3:20">
      <c r="K45" s="55"/>
    </row>
    <row r="92" spans="1:1">
      <c r="A92" s="32">
        <v>2008</v>
      </c>
    </row>
  </sheetData>
  <mergeCells count="4">
    <mergeCell ref="A1:J1"/>
    <mergeCell ref="B3:B4"/>
    <mergeCell ref="C3:C4"/>
    <mergeCell ref="D3:J3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H23"/>
  <sheetViews>
    <sheetView showGridLines="0" zoomScaleSheetLayoutView="100" workbookViewId="0">
      <selection sqref="A1:E1"/>
    </sheetView>
  </sheetViews>
  <sheetFormatPr defaultColWidth="9.140625" defaultRowHeight="9"/>
  <cols>
    <col min="1" max="1" width="15.42578125" style="32" customWidth="1"/>
    <col min="2" max="2" width="10.42578125" style="32" customWidth="1"/>
    <col min="3" max="3" width="9.85546875" style="32" customWidth="1"/>
    <col min="4" max="5" width="10.42578125" style="32" customWidth="1"/>
    <col min="6" max="6" width="13" style="32" customWidth="1"/>
    <col min="7" max="7" width="10.85546875" style="32" customWidth="1"/>
    <col min="8" max="8" width="10.42578125" style="32" customWidth="1"/>
    <col min="9" max="16384" width="9.140625" style="32"/>
  </cols>
  <sheetData>
    <row r="1" spans="1:8" ht="26.1" customHeight="1">
      <c r="A1" s="188" t="s">
        <v>179</v>
      </c>
      <c r="B1" s="188"/>
      <c r="C1" s="188"/>
      <c r="D1" s="188"/>
      <c r="E1" s="188"/>
      <c r="F1" s="205"/>
      <c r="G1" s="205"/>
      <c r="H1" s="205"/>
    </row>
    <row r="2" spans="1:8" ht="10.5" customHeight="1">
      <c r="A2" s="133">
        <v>2021</v>
      </c>
      <c r="B2" s="125"/>
      <c r="C2" s="125"/>
      <c r="D2" s="125"/>
      <c r="E2" s="125"/>
      <c r="F2" s="125"/>
      <c r="G2" s="125"/>
      <c r="H2" s="141"/>
    </row>
    <row r="3" spans="1:8" ht="53.25" customHeight="1">
      <c r="A3" s="162" t="s">
        <v>40</v>
      </c>
      <c r="B3" s="153" t="s">
        <v>49</v>
      </c>
      <c r="C3" s="153" t="s">
        <v>50</v>
      </c>
      <c r="D3" s="153" t="s">
        <v>218</v>
      </c>
      <c r="E3" s="153" t="s">
        <v>219</v>
      </c>
      <c r="F3" s="153" t="s">
        <v>205</v>
      </c>
      <c r="G3" s="153" t="s">
        <v>220</v>
      </c>
      <c r="H3" s="172" t="s">
        <v>52</v>
      </c>
    </row>
    <row r="4" spans="1:8" ht="5.0999999999999996" customHeight="1">
      <c r="A4" s="125"/>
      <c r="B4" s="125"/>
      <c r="C4" s="125"/>
      <c r="D4" s="139"/>
      <c r="E4" s="125"/>
      <c r="F4" s="125"/>
      <c r="G4" s="125"/>
      <c r="H4" s="125"/>
    </row>
    <row r="5" spans="1:8" ht="10.15" customHeight="1">
      <c r="A5" s="89" t="s">
        <v>2</v>
      </c>
      <c r="B5" s="142">
        <v>10344802</v>
      </c>
      <c r="C5" s="142">
        <v>1890</v>
      </c>
      <c r="D5" s="142">
        <v>1780709</v>
      </c>
      <c r="E5" s="142">
        <v>5757988.1670000004</v>
      </c>
      <c r="F5" s="143">
        <v>5473.4402116402116</v>
      </c>
      <c r="G5" s="117">
        <v>5.8093725589077163</v>
      </c>
      <c r="H5" s="142">
        <v>556.60689948439801</v>
      </c>
    </row>
    <row r="6" spans="1:8" ht="11.25" customHeight="1">
      <c r="A6" s="115" t="s">
        <v>3</v>
      </c>
      <c r="B6" s="142">
        <v>10344802</v>
      </c>
      <c r="C6" s="142">
        <v>1787</v>
      </c>
      <c r="D6" s="142">
        <v>1721865</v>
      </c>
      <c r="E6" s="142">
        <v>5533929.4500000002</v>
      </c>
      <c r="F6" s="143">
        <v>5788.9210968102961</v>
      </c>
      <c r="G6" s="117">
        <v>6.0079053816646484</v>
      </c>
      <c r="H6" s="142">
        <v>534.94783660431585</v>
      </c>
    </row>
    <row r="7" spans="1:8" ht="11.25" customHeight="1">
      <c r="A7" s="119" t="s">
        <v>4</v>
      </c>
      <c r="B7" s="142">
        <v>3587074</v>
      </c>
      <c r="C7" s="142">
        <v>570</v>
      </c>
      <c r="D7" s="142">
        <v>514033</v>
      </c>
      <c r="E7" s="142">
        <v>1667427.9</v>
      </c>
      <c r="F7" s="143">
        <v>6293.1122807017546</v>
      </c>
      <c r="G7" s="117">
        <v>6.9782951678199652</v>
      </c>
      <c r="H7" s="142">
        <v>464.84346294500756</v>
      </c>
    </row>
    <row r="8" spans="1:8" ht="11.25" customHeight="1">
      <c r="A8" s="119" t="s">
        <v>5</v>
      </c>
      <c r="B8" s="142">
        <v>2227567</v>
      </c>
      <c r="C8" s="142">
        <v>422</v>
      </c>
      <c r="D8" s="142">
        <v>359136</v>
      </c>
      <c r="E8" s="142">
        <v>930487.95200000005</v>
      </c>
      <c r="F8" s="143">
        <v>5278.5947867298582</v>
      </c>
      <c r="G8" s="117">
        <v>6.2025722845941367</v>
      </c>
      <c r="H8" s="142">
        <v>417.71491138089226</v>
      </c>
    </row>
    <row r="9" spans="1:8" ht="11.25" customHeight="1">
      <c r="A9" s="119" t="s">
        <v>6</v>
      </c>
      <c r="B9" s="142">
        <v>2870770</v>
      </c>
      <c r="C9" s="142">
        <v>533</v>
      </c>
      <c r="D9" s="142">
        <v>636614</v>
      </c>
      <c r="E9" s="142">
        <v>2321824.4900000002</v>
      </c>
      <c r="F9" s="143">
        <v>5386.0600375234526</v>
      </c>
      <c r="G9" s="117">
        <v>4.5094358590920089</v>
      </c>
      <c r="H9" s="142">
        <v>808.78109009081186</v>
      </c>
    </row>
    <row r="10" spans="1:8" ht="11.25" customHeight="1">
      <c r="A10" s="119" t="s">
        <v>7</v>
      </c>
      <c r="B10" s="142">
        <v>704707</v>
      </c>
      <c r="C10" s="142">
        <v>119</v>
      </c>
      <c r="D10" s="142">
        <v>86761</v>
      </c>
      <c r="E10" s="142">
        <v>232352.48199999999</v>
      </c>
      <c r="F10" s="143">
        <v>5921.90756302521</v>
      </c>
      <c r="G10" s="117">
        <v>8.122393702239485</v>
      </c>
      <c r="H10" s="142">
        <v>329.71501914980269</v>
      </c>
    </row>
    <row r="11" spans="1:8" ht="11.25" customHeight="1">
      <c r="A11" s="119" t="s">
        <v>8</v>
      </c>
      <c r="B11" s="142">
        <v>467475</v>
      </c>
      <c r="C11" s="142">
        <v>143</v>
      </c>
      <c r="D11" s="142">
        <v>125321</v>
      </c>
      <c r="E11" s="142">
        <v>381836.62599999999</v>
      </c>
      <c r="F11" s="143">
        <v>3269.0559440559441</v>
      </c>
      <c r="G11" s="117">
        <v>3.7302207930035669</v>
      </c>
      <c r="H11" s="142">
        <v>816.80651585646297</v>
      </c>
    </row>
    <row r="12" spans="1:8" ht="11.25" customHeight="1">
      <c r="A12" s="115" t="s">
        <v>9</v>
      </c>
      <c r="B12" s="142">
        <v>236440</v>
      </c>
      <c r="C12" s="142">
        <v>44</v>
      </c>
      <c r="D12" s="142">
        <v>16114</v>
      </c>
      <c r="E12" s="142">
        <v>68390.048999999999</v>
      </c>
      <c r="F12" s="143">
        <v>5373.636363636364</v>
      </c>
      <c r="G12" s="117">
        <v>14.672955194241032</v>
      </c>
      <c r="H12" s="142">
        <v>289.24906530197939</v>
      </c>
    </row>
    <row r="13" spans="1:8" ht="11.25" customHeight="1">
      <c r="A13" s="115" t="s">
        <v>10</v>
      </c>
      <c r="B13" s="142">
        <v>250769</v>
      </c>
      <c r="C13" s="142">
        <v>59</v>
      </c>
      <c r="D13" s="142">
        <v>42730</v>
      </c>
      <c r="E13" s="142">
        <v>155668.66800000001</v>
      </c>
      <c r="F13" s="143">
        <v>4250.3220338983047</v>
      </c>
      <c r="G13" s="117">
        <v>5.8686871050783989</v>
      </c>
      <c r="H13" s="142">
        <v>620.76519825018249</v>
      </c>
    </row>
    <row r="14" spans="1:8" ht="5.0999999999999996" customHeight="1" thickBot="1">
      <c r="A14" s="181"/>
      <c r="B14" s="181"/>
      <c r="C14" s="181"/>
      <c r="D14" s="181"/>
      <c r="E14" s="181"/>
      <c r="F14" s="181"/>
      <c r="G14" s="181"/>
      <c r="H14" s="181"/>
    </row>
    <row r="15" spans="1:8" ht="9.75" thickTop="1">
      <c r="A15" s="185" t="s">
        <v>94</v>
      </c>
    </row>
    <row r="16" spans="1:8" s="53" customFormat="1" ht="11.25" customHeight="1"/>
    <row r="17" spans="1:8" s="53" customFormat="1" ht="11.25" customHeight="1">
      <c r="B17" s="74"/>
      <c r="C17" s="74"/>
      <c r="D17" s="74"/>
      <c r="E17" s="74"/>
      <c r="F17" s="74"/>
      <c r="G17" s="74"/>
      <c r="H17" s="74"/>
    </row>
    <row r="18" spans="1:8" s="53" customFormat="1" ht="11.25" customHeight="1">
      <c r="B18" s="74"/>
      <c r="C18" s="74"/>
      <c r="D18" s="74"/>
      <c r="E18" s="74"/>
      <c r="F18" s="74"/>
      <c r="G18" s="74"/>
      <c r="H18" s="74"/>
    </row>
    <row r="19" spans="1:8" s="53" customFormat="1" ht="11.25" customHeight="1">
      <c r="B19" s="74"/>
      <c r="C19" s="74"/>
      <c r="D19" s="74"/>
      <c r="E19" s="74"/>
      <c r="F19" s="74"/>
      <c r="G19" s="74"/>
      <c r="H19" s="74"/>
    </row>
    <row r="20" spans="1:8" s="53" customFormat="1" ht="11.25" customHeight="1">
      <c r="B20" s="74"/>
      <c r="C20" s="74"/>
      <c r="D20" s="74"/>
      <c r="E20" s="74"/>
      <c r="F20" s="74"/>
      <c r="G20" s="74"/>
      <c r="H20" s="74"/>
    </row>
    <row r="21" spans="1:8" s="53" customFormat="1" ht="11.25" customHeight="1">
      <c r="B21" s="74"/>
      <c r="C21" s="74"/>
      <c r="D21" s="74"/>
      <c r="E21" s="74"/>
      <c r="F21" s="74"/>
      <c r="G21" s="74"/>
      <c r="H21" s="74"/>
    </row>
    <row r="22" spans="1:8" s="53" customFormat="1" ht="11.25" customHeight="1">
      <c r="B22" s="74"/>
      <c r="C22" s="74"/>
      <c r="D22" s="74"/>
      <c r="E22" s="74"/>
      <c r="F22" s="74"/>
      <c r="G22" s="74"/>
      <c r="H22" s="74"/>
    </row>
    <row r="23" spans="1:8" s="53" customFormat="1" ht="11.25" customHeight="1">
      <c r="A23" s="32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N32"/>
  <sheetViews>
    <sheetView showGridLines="0" zoomScaleSheetLayoutView="100" workbookViewId="0">
      <selection sqref="A1:E1"/>
    </sheetView>
  </sheetViews>
  <sheetFormatPr defaultColWidth="9.140625" defaultRowHeight="9"/>
  <cols>
    <col min="1" max="1" width="49.7109375" style="32" customWidth="1"/>
    <col min="2" max="6" width="7.7109375" style="32" customWidth="1"/>
    <col min="7" max="7" width="7.42578125" style="32" customWidth="1"/>
    <col min="8" max="8" width="6.85546875" style="32" customWidth="1"/>
    <col min="9" max="9" width="6.42578125" style="32" customWidth="1"/>
    <col min="10" max="10" width="7" style="32" customWidth="1"/>
    <col min="11" max="11" width="7.140625" style="32" customWidth="1"/>
    <col min="12" max="14" width="7.28515625" style="32" customWidth="1"/>
    <col min="15" max="16384" width="9.140625" style="32"/>
  </cols>
  <sheetData>
    <row r="1" spans="1:14" s="51" customFormat="1" ht="29.25" customHeight="1">
      <c r="A1" s="219" t="s">
        <v>180</v>
      </c>
      <c r="B1" s="219"/>
      <c r="C1" s="219"/>
      <c r="D1" s="219"/>
      <c r="E1" s="219"/>
      <c r="F1" s="219"/>
      <c r="G1" s="219"/>
      <c r="H1" s="219"/>
      <c r="I1" s="219"/>
      <c r="J1" s="219"/>
    </row>
    <row r="2" spans="1:14" ht="10.5" customHeight="1">
      <c r="A2" s="133">
        <v>2021</v>
      </c>
      <c r="B2" s="125"/>
      <c r="C2" s="125"/>
      <c r="D2" s="125"/>
      <c r="E2" s="125"/>
      <c r="F2" s="125"/>
      <c r="G2" s="125"/>
      <c r="H2" s="125"/>
      <c r="I2" s="125"/>
      <c r="J2" s="147" t="s">
        <v>195</v>
      </c>
    </row>
    <row r="3" spans="1:14" ht="15" customHeight="1">
      <c r="A3" s="170"/>
      <c r="B3" s="190" t="s">
        <v>2</v>
      </c>
      <c r="C3" s="192" t="s">
        <v>3</v>
      </c>
      <c r="D3" s="192"/>
      <c r="E3" s="192"/>
      <c r="F3" s="192"/>
      <c r="G3" s="192"/>
      <c r="H3" s="192"/>
      <c r="I3" s="190" t="s">
        <v>9</v>
      </c>
      <c r="J3" s="190" t="s">
        <v>10</v>
      </c>
    </row>
    <row r="4" spans="1:14" ht="26.25" customHeight="1">
      <c r="A4" s="162" t="s">
        <v>53</v>
      </c>
      <c r="B4" s="191"/>
      <c r="C4" s="175" t="s">
        <v>1</v>
      </c>
      <c r="D4" s="163" t="s">
        <v>4</v>
      </c>
      <c r="E4" s="163" t="s">
        <v>5</v>
      </c>
      <c r="F4" s="163" t="s">
        <v>6</v>
      </c>
      <c r="G4" s="163" t="s">
        <v>7</v>
      </c>
      <c r="H4" s="164" t="s">
        <v>8</v>
      </c>
      <c r="I4" s="191"/>
      <c r="J4" s="191"/>
    </row>
    <row r="5" spans="1:14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4" ht="13.5" customHeight="1">
      <c r="A6" s="125" t="s">
        <v>95</v>
      </c>
      <c r="B6" s="126">
        <v>5757988</v>
      </c>
      <c r="C6" s="126">
        <v>5533929</v>
      </c>
      <c r="D6" s="126">
        <v>1667428</v>
      </c>
      <c r="E6" s="126">
        <v>930488</v>
      </c>
      <c r="F6" s="126">
        <v>2321824</v>
      </c>
      <c r="G6" s="126">
        <v>232352</v>
      </c>
      <c r="H6" s="96">
        <v>381837</v>
      </c>
      <c r="I6" s="96">
        <v>68390</v>
      </c>
      <c r="J6" s="96">
        <v>155669</v>
      </c>
      <c r="K6" s="55"/>
      <c r="L6" s="52"/>
      <c r="M6" s="52"/>
      <c r="N6" s="52"/>
    </row>
    <row r="7" spans="1:14" ht="22.5">
      <c r="A7" s="144" t="s">
        <v>96</v>
      </c>
      <c r="B7" s="126">
        <v>173909</v>
      </c>
      <c r="C7" s="126">
        <v>166427</v>
      </c>
      <c r="D7" s="126">
        <v>49007</v>
      </c>
      <c r="E7" s="126">
        <v>29638</v>
      </c>
      <c r="F7" s="126">
        <v>66127</v>
      </c>
      <c r="G7" s="126">
        <v>10411</v>
      </c>
      <c r="H7" s="96">
        <v>11244</v>
      </c>
      <c r="I7" s="96">
        <v>4048</v>
      </c>
      <c r="J7" s="96">
        <v>3434</v>
      </c>
      <c r="K7" s="55"/>
      <c r="L7" s="52"/>
      <c r="M7" s="52"/>
      <c r="N7" s="52"/>
    </row>
    <row r="8" spans="1:14" ht="13.5" customHeight="1">
      <c r="A8" s="145" t="s">
        <v>97</v>
      </c>
      <c r="B8" s="126">
        <v>6654</v>
      </c>
      <c r="C8" s="126">
        <v>6570</v>
      </c>
      <c r="D8" s="126">
        <v>1575</v>
      </c>
      <c r="E8" s="126">
        <v>1457</v>
      </c>
      <c r="F8" s="126">
        <v>3037</v>
      </c>
      <c r="G8" s="126">
        <v>478</v>
      </c>
      <c r="H8" s="126" t="s">
        <v>98</v>
      </c>
      <c r="I8" s="126" t="s">
        <v>98</v>
      </c>
      <c r="J8" s="96">
        <v>84</v>
      </c>
      <c r="K8" s="55"/>
      <c r="L8" s="52"/>
      <c r="M8" s="52"/>
      <c r="N8" s="52"/>
    </row>
    <row r="9" spans="1:14" ht="13.5" customHeight="1">
      <c r="A9" s="145" t="s">
        <v>99</v>
      </c>
      <c r="B9" s="126">
        <v>1185115</v>
      </c>
      <c r="C9" s="126">
        <v>1118878</v>
      </c>
      <c r="D9" s="126">
        <v>368051</v>
      </c>
      <c r="E9" s="126">
        <v>159877</v>
      </c>
      <c r="F9" s="126">
        <v>479326</v>
      </c>
      <c r="G9" s="126">
        <v>27332</v>
      </c>
      <c r="H9" s="96">
        <v>84293</v>
      </c>
      <c r="I9" s="96">
        <v>18873</v>
      </c>
      <c r="J9" s="96">
        <v>47364</v>
      </c>
      <c r="K9" s="55"/>
      <c r="L9" s="52"/>
      <c r="M9" s="52"/>
      <c r="N9" s="52"/>
    </row>
    <row r="10" spans="1:14" ht="22.5">
      <c r="A10" s="144" t="s">
        <v>100</v>
      </c>
      <c r="B10" s="126">
        <v>206564</v>
      </c>
      <c r="C10" s="126">
        <v>198273</v>
      </c>
      <c r="D10" s="126">
        <v>65130</v>
      </c>
      <c r="E10" s="126">
        <v>31976</v>
      </c>
      <c r="F10" s="126">
        <v>81305</v>
      </c>
      <c r="G10" s="126">
        <v>6556</v>
      </c>
      <c r="H10" s="96">
        <v>13306</v>
      </c>
      <c r="I10" s="96">
        <v>2147</v>
      </c>
      <c r="J10" s="96">
        <v>6143</v>
      </c>
      <c r="K10" s="55"/>
      <c r="L10" s="52"/>
      <c r="M10" s="52"/>
      <c r="N10" s="52"/>
    </row>
    <row r="11" spans="1:14" ht="33.75">
      <c r="A11" s="144" t="s">
        <v>101</v>
      </c>
      <c r="B11" s="126">
        <v>159576</v>
      </c>
      <c r="C11" s="126">
        <v>154020</v>
      </c>
      <c r="D11" s="126">
        <v>45419</v>
      </c>
      <c r="E11" s="126">
        <v>32300</v>
      </c>
      <c r="F11" s="126">
        <v>59207</v>
      </c>
      <c r="G11" s="126">
        <v>7043</v>
      </c>
      <c r="H11" s="96">
        <v>10051</v>
      </c>
      <c r="I11" s="96" t="s">
        <v>85</v>
      </c>
      <c r="J11" s="96">
        <v>5556</v>
      </c>
      <c r="K11" s="55"/>
      <c r="L11" s="52"/>
      <c r="M11" s="52"/>
      <c r="N11" s="52"/>
    </row>
    <row r="12" spans="1:14" ht="22.5">
      <c r="A12" s="144" t="s">
        <v>102</v>
      </c>
      <c r="B12" s="126">
        <v>643699</v>
      </c>
      <c r="C12" s="126">
        <v>627094</v>
      </c>
      <c r="D12" s="126">
        <v>188458</v>
      </c>
      <c r="E12" s="126">
        <v>61692</v>
      </c>
      <c r="F12" s="126">
        <v>299456</v>
      </c>
      <c r="G12" s="126">
        <v>14804</v>
      </c>
      <c r="H12" s="96">
        <v>62684</v>
      </c>
      <c r="I12" s="96">
        <v>1692</v>
      </c>
      <c r="J12" s="96">
        <v>14913</v>
      </c>
      <c r="K12" s="55"/>
      <c r="L12" s="52"/>
      <c r="M12" s="52"/>
      <c r="N12" s="52"/>
    </row>
    <row r="13" spans="1:14" ht="13.5" customHeight="1">
      <c r="A13" s="144" t="s">
        <v>103</v>
      </c>
      <c r="B13" s="126">
        <v>630822</v>
      </c>
      <c r="C13" s="126">
        <v>599769</v>
      </c>
      <c r="D13" s="126">
        <v>179337</v>
      </c>
      <c r="E13" s="126">
        <v>115042</v>
      </c>
      <c r="F13" s="126">
        <v>228518</v>
      </c>
      <c r="G13" s="126">
        <v>33211</v>
      </c>
      <c r="H13" s="96">
        <v>43662</v>
      </c>
      <c r="I13" s="96">
        <v>11903</v>
      </c>
      <c r="J13" s="96">
        <v>19151</v>
      </c>
      <c r="K13" s="55"/>
      <c r="L13" s="52"/>
      <c r="M13" s="52"/>
      <c r="N13" s="52"/>
    </row>
    <row r="14" spans="1:14" s="53" customFormat="1" ht="22.5">
      <c r="A14" s="144" t="s">
        <v>104</v>
      </c>
      <c r="B14" s="126">
        <v>282538</v>
      </c>
      <c r="C14" s="126">
        <v>271271</v>
      </c>
      <c r="D14" s="126">
        <v>76333</v>
      </c>
      <c r="E14" s="126">
        <v>44246</v>
      </c>
      <c r="F14" s="126">
        <v>119275</v>
      </c>
      <c r="G14" s="126">
        <v>12835</v>
      </c>
      <c r="H14" s="96">
        <v>18582</v>
      </c>
      <c r="I14" s="96">
        <v>2485</v>
      </c>
      <c r="J14" s="96">
        <v>8782</v>
      </c>
      <c r="K14" s="55"/>
      <c r="L14" s="52"/>
      <c r="M14" s="52"/>
      <c r="N14" s="52"/>
    </row>
    <row r="15" spans="1:14" s="53" customFormat="1" ht="33.75">
      <c r="A15" s="144" t="s">
        <v>105</v>
      </c>
      <c r="B15" s="126">
        <v>875022</v>
      </c>
      <c r="C15" s="126">
        <v>839782</v>
      </c>
      <c r="D15" s="126">
        <v>238949</v>
      </c>
      <c r="E15" s="126">
        <v>130557</v>
      </c>
      <c r="F15" s="126">
        <v>377023</v>
      </c>
      <c r="G15" s="126">
        <v>42970</v>
      </c>
      <c r="H15" s="96">
        <v>50283</v>
      </c>
      <c r="I15" s="96">
        <v>10511</v>
      </c>
      <c r="J15" s="96">
        <v>24729</v>
      </c>
      <c r="K15" s="55"/>
      <c r="L15" s="52"/>
      <c r="M15" s="52"/>
      <c r="N15" s="52"/>
    </row>
    <row r="16" spans="1:14" ht="13.5" customHeight="1">
      <c r="A16" s="145" t="s">
        <v>13</v>
      </c>
      <c r="B16" s="126">
        <v>89769</v>
      </c>
      <c r="C16" s="126">
        <v>87925</v>
      </c>
      <c r="D16" s="126">
        <v>25461</v>
      </c>
      <c r="E16" s="126">
        <v>12710</v>
      </c>
      <c r="F16" s="126">
        <v>43829</v>
      </c>
      <c r="G16" s="126">
        <v>1773</v>
      </c>
      <c r="H16" s="96">
        <v>4152</v>
      </c>
      <c r="I16" s="96">
        <v>672</v>
      </c>
      <c r="J16" s="96">
        <v>1172</v>
      </c>
      <c r="K16" s="55"/>
      <c r="L16" s="55"/>
      <c r="M16" s="55"/>
      <c r="N16" s="52"/>
    </row>
    <row r="17" spans="1:14" ht="13.5" customHeight="1">
      <c r="A17" s="145" t="s">
        <v>106</v>
      </c>
      <c r="B17" s="126">
        <v>77457</v>
      </c>
      <c r="C17" s="126">
        <v>74851</v>
      </c>
      <c r="D17" s="126">
        <v>22847</v>
      </c>
      <c r="E17" s="126">
        <v>10914</v>
      </c>
      <c r="F17" s="126">
        <v>33627</v>
      </c>
      <c r="G17" s="126">
        <v>3291</v>
      </c>
      <c r="H17" s="96">
        <v>4172</v>
      </c>
      <c r="I17" s="96">
        <v>717</v>
      </c>
      <c r="J17" s="96">
        <v>1889</v>
      </c>
      <c r="K17" s="55"/>
      <c r="L17" s="52"/>
      <c r="M17" s="52"/>
      <c r="N17" s="52"/>
    </row>
    <row r="18" spans="1:14" ht="13.5" customHeight="1">
      <c r="A18" s="144" t="s">
        <v>16</v>
      </c>
      <c r="B18" s="126">
        <v>352401</v>
      </c>
      <c r="C18" s="126">
        <v>334003</v>
      </c>
      <c r="D18" s="126">
        <v>89849</v>
      </c>
      <c r="E18" s="126">
        <v>59179</v>
      </c>
      <c r="F18" s="126">
        <v>150382</v>
      </c>
      <c r="G18" s="126">
        <v>12293</v>
      </c>
      <c r="H18" s="96">
        <v>22300</v>
      </c>
      <c r="I18" s="96">
        <v>6735</v>
      </c>
      <c r="J18" s="96">
        <v>11662</v>
      </c>
      <c r="K18" s="55"/>
      <c r="L18" s="75"/>
      <c r="M18" s="52"/>
      <c r="N18" s="52"/>
    </row>
    <row r="19" spans="1:14" ht="22.5">
      <c r="A19" s="144" t="s">
        <v>107</v>
      </c>
      <c r="B19" s="126">
        <v>35489</v>
      </c>
      <c r="C19" s="126">
        <v>34727</v>
      </c>
      <c r="D19" s="126">
        <v>10617</v>
      </c>
      <c r="E19" s="126">
        <v>2604</v>
      </c>
      <c r="F19" s="126">
        <v>19621</v>
      </c>
      <c r="G19" s="126">
        <v>826</v>
      </c>
      <c r="H19" s="126" t="s">
        <v>98</v>
      </c>
      <c r="I19" s="126" t="s">
        <v>98</v>
      </c>
      <c r="J19" s="126" t="s">
        <v>98</v>
      </c>
      <c r="K19" s="55"/>
      <c r="L19" s="52"/>
      <c r="M19" s="52"/>
      <c r="N19" s="52"/>
    </row>
    <row r="20" spans="1:14" ht="22.5">
      <c r="A20" s="144" t="s">
        <v>108</v>
      </c>
      <c r="B20" s="126">
        <v>53797</v>
      </c>
      <c r="C20" s="126">
        <v>52024</v>
      </c>
      <c r="D20" s="126">
        <v>5322</v>
      </c>
      <c r="E20" s="126">
        <v>20607</v>
      </c>
      <c r="F20" s="126">
        <v>14343</v>
      </c>
      <c r="G20" s="126">
        <v>11365</v>
      </c>
      <c r="H20" s="126" t="s">
        <v>98</v>
      </c>
      <c r="I20" s="126" t="s">
        <v>109</v>
      </c>
      <c r="J20" s="96">
        <v>1773</v>
      </c>
      <c r="K20" s="55"/>
      <c r="L20" s="52"/>
      <c r="M20" s="52"/>
      <c r="N20" s="52"/>
    </row>
    <row r="21" spans="1:14" ht="13.5" customHeight="1">
      <c r="A21" s="144" t="s">
        <v>110</v>
      </c>
      <c r="B21" s="126">
        <v>470078</v>
      </c>
      <c r="C21" s="126">
        <v>460029</v>
      </c>
      <c r="D21" s="126">
        <v>136546</v>
      </c>
      <c r="E21" s="126">
        <v>114247</v>
      </c>
      <c r="F21" s="126">
        <v>154794</v>
      </c>
      <c r="G21" s="126">
        <v>24554</v>
      </c>
      <c r="H21" s="96">
        <v>29888</v>
      </c>
      <c r="I21" s="96">
        <v>4498</v>
      </c>
      <c r="J21" s="96">
        <v>5550</v>
      </c>
      <c r="K21" s="55"/>
      <c r="L21" s="52"/>
      <c r="M21" s="52"/>
      <c r="N21" s="52"/>
    </row>
    <row r="22" spans="1:14" ht="13.5" customHeight="1">
      <c r="A22" s="145" t="s">
        <v>111</v>
      </c>
      <c r="B22" s="126">
        <v>189239</v>
      </c>
      <c r="C22" s="126">
        <v>189239</v>
      </c>
      <c r="D22" s="126">
        <v>67727</v>
      </c>
      <c r="E22" s="126">
        <v>40422</v>
      </c>
      <c r="F22" s="126">
        <v>62126</v>
      </c>
      <c r="G22" s="126" t="s">
        <v>85</v>
      </c>
      <c r="H22" s="96">
        <v>18964</v>
      </c>
      <c r="I22" s="126" t="s">
        <v>109</v>
      </c>
      <c r="J22" s="126" t="s">
        <v>85</v>
      </c>
      <c r="K22" s="55"/>
      <c r="L22" s="52"/>
      <c r="M22" s="52"/>
      <c r="N22" s="52"/>
    </row>
    <row r="23" spans="1:14" ht="13.5" customHeight="1">
      <c r="A23" s="145" t="s">
        <v>112</v>
      </c>
      <c r="B23" s="126">
        <v>16067</v>
      </c>
      <c r="C23" s="126">
        <v>15892</v>
      </c>
      <c r="D23" s="126">
        <v>5489</v>
      </c>
      <c r="E23" s="126">
        <v>5803</v>
      </c>
      <c r="F23" s="126">
        <v>3269</v>
      </c>
      <c r="G23" s="126">
        <v>1271</v>
      </c>
      <c r="H23" s="96">
        <v>60</v>
      </c>
      <c r="I23" s="96">
        <v>93</v>
      </c>
      <c r="J23" s="96">
        <v>82</v>
      </c>
      <c r="K23" s="55"/>
      <c r="L23" s="52"/>
      <c r="M23" s="52"/>
      <c r="N23" s="52"/>
    </row>
    <row r="24" spans="1:14" ht="13.5" customHeight="1">
      <c r="A24" s="145" t="s">
        <v>113</v>
      </c>
      <c r="B24" s="126">
        <v>191938</v>
      </c>
      <c r="C24" s="126">
        <v>187783</v>
      </c>
      <c r="D24" s="126">
        <v>58247</v>
      </c>
      <c r="E24" s="126">
        <v>48927</v>
      </c>
      <c r="F24" s="126">
        <v>57518</v>
      </c>
      <c r="G24" s="126">
        <v>18668</v>
      </c>
      <c r="H24" s="96">
        <v>4422</v>
      </c>
      <c r="I24" s="126" t="s">
        <v>98</v>
      </c>
      <c r="J24" s="126" t="s">
        <v>98</v>
      </c>
      <c r="K24" s="55"/>
      <c r="L24" s="52"/>
      <c r="M24" s="52"/>
      <c r="N24" s="52"/>
    </row>
    <row r="25" spans="1:14" ht="13.5" customHeight="1">
      <c r="A25" s="145" t="s">
        <v>114</v>
      </c>
      <c r="B25" s="126">
        <v>117855</v>
      </c>
      <c r="C25" s="126">
        <v>115371</v>
      </c>
      <c r="D25" s="126">
        <v>33063</v>
      </c>
      <c r="E25" s="126">
        <v>8289</v>
      </c>
      <c r="F25" s="126">
        <v>69043</v>
      </c>
      <c r="G25" s="126">
        <v>2671</v>
      </c>
      <c r="H25" s="96">
        <v>2306</v>
      </c>
      <c r="I25" s="96">
        <v>2328</v>
      </c>
      <c r="J25" s="96">
        <v>156</v>
      </c>
      <c r="K25" s="55"/>
      <c r="L25" s="52"/>
      <c r="M25" s="52"/>
      <c r="N25" s="52"/>
    </row>
    <row r="26" spans="1:14" ht="5.0999999999999996" customHeight="1" thickBot="1">
      <c r="A26" s="181"/>
      <c r="B26" s="181"/>
      <c r="C26" s="181"/>
      <c r="D26" s="181"/>
      <c r="E26" s="181"/>
      <c r="F26" s="181"/>
      <c r="G26" s="181"/>
      <c r="H26" s="181"/>
      <c r="I26" s="181"/>
      <c r="J26" s="181"/>
    </row>
    <row r="27" spans="1:14" ht="6" customHeight="1" thickTop="1">
      <c r="B27" s="226"/>
      <c r="C27" s="226"/>
      <c r="D27" s="226"/>
      <c r="E27" s="226"/>
      <c r="F27" s="226"/>
      <c r="G27" s="226"/>
      <c r="H27" s="226"/>
    </row>
    <row r="28" spans="1:14" s="53" customFormat="1" ht="15" customHeight="1">
      <c r="B28" s="52"/>
      <c r="C28" s="52"/>
      <c r="D28" s="52"/>
      <c r="E28" s="52"/>
      <c r="F28" s="52"/>
      <c r="G28" s="52"/>
      <c r="H28" s="52"/>
      <c r="I28" s="52"/>
      <c r="J28" s="52"/>
    </row>
    <row r="29" spans="1:14" s="53" customFormat="1" ht="15" customHeight="1">
      <c r="B29" s="52"/>
      <c r="C29" s="52"/>
      <c r="D29" s="52"/>
      <c r="E29" s="52"/>
      <c r="F29" s="52"/>
      <c r="G29" s="52"/>
      <c r="H29" s="52"/>
      <c r="I29" s="52"/>
      <c r="J29" s="52"/>
    </row>
    <row r="30" spans="1:14" s="53" customFormat="1" ht="15" customHeight="1">
      <c r="B30" s="52"/>
      <c r="C30" s="52"/>
      <c r="D30" s="52"/>
      <c r="E30" s="52"/>
      <c r="F30" s="52"/>
      <c r="G30" s="52"/>
      <c r="H30" s="52"/>
      <c r="I30" s="52"/>
      <c r="J30" s="52"/>
    </row>
    <row r="31" spans="1:14" s="53" customFormat="1" ht="15" customHeight="1">
      <c r="B31" s="52"/>
      <c r="C31" s="52"/>
      <c r="D31" s="52"/>
      <c r="E31" s="52"/>
      <c r="F31" s="52"/>
      <c r="G31" s="52"/>
      <c r="H31" s="52"/>
      <c r="I31" s="52"/>
      <c r="J31" s="52"/>
    </row>
    <row r="32" spans="1:14" s="53" customFormat="1" ht="15" customHeight="1">
      <c r="B32" s="52"/>
      <c r="C32" s="52"/>
      <c r="D32" s="52"/>
      <c r="E32" s="52"/>
      <c r="F32" s="52"/>
      <c r="G32" s="52"/>
      <c r="H32" s="52"/>
      <c r="I32" s="52"/>
      <c r="J32" s="52"/>
    </row>
  </sheetData>
  <mergeCells count="6">
    <mergeCell ref="B27:H27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U32"/>
  <sheetViews>
    <sheetView showGridLines="0" zoomScaleSheetLayoutView="100" workbookViewId="0">
      <selection sqref="A1:E1"/>
    </sheetView>
  </sheetViews>
  <sheetFormatPr defaultColWidth="8.85546875" defaultRowHeight="12.75"/>
  <cols>
    <col min="1" max="1" width="49.7109375" style="32" customWidth="1"/>
    <col min="2" max="6" width="7.7109375" style="32" customWidth="1"/>
    <col min="7" max="7" width="7.42578125" style="32" customWidth="1"/>
    <col min="8" max="8" width="6.85546875" style="32" customWidth="1"/>
    <col min="9" max="9" width="6.42578125" style="32" customWidth="1"/>
    <col min="10" max="10" width="7" style="32" customWidth="1"/>
    <col min="11" max="14" width="6.42578125" style="57" customWidth="1"/>
    <col min="15" max="15" width="5.140625" style="57" customWidth="1"/>
    <col min="16" max="16" width="4.5703125" style="57" customWidth="1"/>
    <col min="17" max="17" width="6.5703125" style="57" customWidth="1"/>
    <col min="18" max="18" width="5.42578125" style="57" customWidth="1"/>
    <col min="19" max="20" width="5.85546875" style="57" customWidth="1"/>
    <col min="21" max="21" width="9.140625" style="57" customWidth="1"/>
    <col min="22" max="16384" width="8.85546875" style="57"/>
  </cols>
  <sheetData>
    <row r="1" spans="1:21" s="51" customFormat="1" ht="30" customHeight="1">
      <c r="A1" s="219" t="s">
        <v>163</v>
      </c>
      <c r="B1" s="219"/>
      <c r="C1" s="219"/>
      <c r="D1" s="219"/>
      <c r="E1" s="219"/>
      <c r="F1" s="219"/>
      <c r="G1" s="219"/>
      <c r="H1" s="219"/>
      <c r="I1" s="219"/>
      <c r="J1" s="219"/>
      <c r="K1" s="76"/>
      <c r="L1" s="76"/>
      <c r="M1" s="76"/>
      <c r="N1" s="76"/>
      <c r="O1" s="57"/>
      <c r="P1" s="57"/>
      <c r="Q1" s="57"/>
      <c r="R1" s="57"/>
      <c r="S1" s="57"/>
      <c r="T1" s="57"/>
      <c r="U1" s="57"/>
    </row>
    <row r="2" spans="1:21" s="32" customFormat="1" ht="10.5" customHeight="1">
      <c r="A2" s="133">
        <v>2021</v>
      </c>
      <c r="B2" s="125"/>
      <c r="C2" s="125"/>
      <c r="D2" s="125"/>
      <c r="E2" s="125"/>
      <c r="F2" s="125"/>
      <c r="G2" s="125"/>
      <c r="H2" s="125"/>
      <c r="I2" s="125"/>
      <c r="J2" s="138" t="s">
        <v>73</v>
      </c>
    </row>
    <row r="3" spans="1:21" s="32" customFormat="1" ht="15" customHeight="1">
      <c r="A3" s="170"/>
      <c r="B3" s="190" t="s">
        <v>2</v>
      </c>
      <c r="C3" s="232" t="s">
        <v>3</v>
      </c>
      <c r="D3" s="233"/>
      <c r="E3" s="233"/>
      <c r="F3" s="233"/>
      <c r="G3" s="233"/>
      <c r="H3" s="236"/>
      <c r="I3" s="190" t="s">
        <v>9</v>
      </c>
      <c r="J3" s="190" t="s">
        <v>10</v>
      </c>
    </row>
    <row r="4" spans="1:21" s="32" customFormat="1" ht="26.25" customHeight="1">
      <c r="A4" s="162" t="s">
        <v>53</v>
      </c>
      <c r="B4" s="190"/>
      <c r="C4" s="175" t="s">
        <v>1</v>
      </c>
      <c r="D4" s="163" t="s">
        <v>4</v>
      </c>
      <c r="E4" s="163" t="s">
        <v>5</v>
      </c>
      <c r="F4" s="163" t="s">
        <v>6</v>
      </c>
      <c r="G4" s="163" t="s">
        <v>7</v>
      </c>
      <c r="H4" s="164" t="s">
        <v>8</v>
      </c>
      <c r="I4" s="190"/>
      <c r="J4" s="190"/>
    </row>
    <row r="5" spans="1:21" s="32" customFormat="1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21" s="32" customFormat="1" ht="13.5" customHeight="1">
      <c r="A6" s="125" t="s">
        <v>95</v>
      </c>
      <c r="B6" s="132">
        <v>100</v>
      </c>
      <c r="C6" s="132">
        <v>100</v>
      </c>
      <c r="D6" s="132">
        <v>100</v>
      </c>
      <c r="E6" s="132">
        <v>100</v>
      </c>
      <c r="F6" s="132">
        <v>100</v>
      </c>
      <c r="G6" s="132">
        <v>100</v>
      </c>
      <c r="H6" s="146">
        <v>100</v>
      </c>
      <c r="I6" s="146">
        <v>100</v>
      </c>
      <c r="J6" s="146">
        <v>100</v>
      </c>
      <c r="K6" s="55"/>
      <c r="L6" s="52"/>
      <c r="M6" s="52"/>
      <c r="N6" s="52"/>
    </row>
    <row r="7" spans="1:21" s="32" customFormat="1" ht="22.5">
      <c r="A7" s="144" t="s">
        <v>96</v>
      </c>
      <c r="B7" s="132">
        <v>3.0203051127597078</v>
      </c>
      <c r="C7" s="132">
        <v>3.0073914115403113</v>
      </c>
      <c r="D7" s="132">
        <v>2.9390479192533601</v>
      </c>
      <c r="E7" s="132">
        <v>3.1852285605950539</v>
      </c>
      <c r="F7" s="132">
        <v>2.8480530412529159</v>
      </c>
      <c r="G7" s="132">
        <v>4.4808533614028709</v>
      </c>
      <c r="H7" s="146">
        <v>2.9447355843752923</v>
      </c>
      <c r="I7" s="146">
        <v>5.9190687229950658</v>
      </c>
      <c r="J7" s="146">
        <v>2.2058632890724033</v>
      </c>
      <c r="K7" s="55"/>
      <c r="L7" s="52"/>
      <c r="M7" s="52"/>
      <c r="N7" s="52"/>
    </row>
    <row r="8" spans="1:21" s="32" customFormat="1" ht="13.5" customHeight="1">
      <c r="A8" s="145" t="s">
        <v>97</v>
      </c>
      <c r="B8" s="132">
        <v>0.11556829932610037</v>
      </c>
      <c r="C8" s="132">
        <v>0.11873031738776503</v>
      </c>
      <c r="D8" s="132">
        <v>9.4458596980415171E-2</v>
      </c>
      <c r="E8" s="132">
        <v>0.15660815348203455</v>
      </c>
      <c r="F8" s="132">
        <v>0.13080747546081745</v>
      </c>
      <c r="G8" s="132">
        <v>0.20566296339369425</v>
      </c>
      <c r="H8" s="132" t="s">
        <v>98</v>
      </c>
      <c r="I8" s="132" t="s">
        <v>98</v>
      </c>
      <c r="J8" s="146">
        <v>5.393313958336176E-2</v>
      </c>
      <c r="K8" s="55"/>
      <c r="L8" s="52"/>
      <c r="M8" s="52"/>
      <c r="N8" s="52"/>
    </row>
    <row r="9" spans="1:21" s="32" customFormat="1" ht="13.5" customHeight="1">
      <c r="A9" s="145" t="s">
        <v>99</v>
      </c>
      <c r="B9" s="132">
        <v>20.582095180259163</v>
      </c>
      <c r="C9" s="132">
        <v>20.218506815261261</v>
      </c>
      <c r="D9" s="132">
        <v>22.07294984088967</v>
      </c>
      <c r="E9" s="132">
        <v>17.1820683606229</v>
      </c>
      <c r="F9" s="132">
        <v>20.644349263453588</v>
      </c>
      <c r="G9" s="132">
        <v>11.763122031121664</v>
      </c>
      <c r="H9" s="146">
        <v>22.075629800898149</v>
      </c>
      <c r="I9" s="146">
        <v>27.596307176209216</v>
      </c>
      <c r="J9" s="146">
        <v>30.425887629487519</v>
      </c>
      <c r="K9" s="55"/>
      <c r="L9" s="52"/>
      <c r="M9" s="52"/>
      <c r="N9" s="52"/>
    </row>
    <row r="10" spans="1:21" s="32" customFormat="1" ht="22.5">
      <c r="A10" s="144" t="s">
        <v>100</v>
      </c>
      <c r="B10" s="132">
        <v>3.5874257641557952</v>
      </c>
      <c r="C10" s="132">
        <v>3.5828646134980997</v>
      </c>
      <c r="D10" s="132">
        <v>3.90603047963873</v>
      </c>
      <c r="E10" s="132">
        <v>3.4365295038231727</v>
      </c>
      <c r="F10" s="132">
        <v>3.5017707130826241</v>
      </c>
      <c r="G10" s="132">
        <v>2.821568310167653</v>
      </c>
      <c r="H10" s="146">
        <v>3.4846083623209054</v>
      </c>
      <c r="I10" s="146">
        <v>3.1399670440358949</v>
      </c>
      <c r="J10" s="146">
        <v>3.9461544053296582</v>
      </c>
      <c r="K10" s="55"/>
      <c r="L10" s="52"/>
      <c r="M10" s="52"/>
      <c r="N10" s="52"/>
    </row>
    <row r="11" spans="1:21" s="32" customFormat="1" ht="33.75">
      <c r="A11" s="144" t="s">
        <v>101</v>
      </c>
      <c r="B11" s="132">
        <v>2.7713862441496055</v>
      </c>
      <c r="C11" s="132">
        <v>2.7831876678514575</v>
      </c>
      <c r="D11" s="132">
        <v>2.7238865320653445</v>
      </c>
      <c r="E11" s="132">
        <v>3.4712619255923478</v>
      </c>
      <c r="F11" s="132">
        <v>2.5500195753383581</v>
      </c>
      <c r="G11" s="132">
        <v>3.0310556355494409</v>
      </c>
      <c r="H11" s="146">
        <v>2.632385506151</v>
      </c>
      <c r="I11" s="146" t="s">
        <v>85</v>
      </c>
      <c r="J11" s="146">
        <v>3.5694080712504075</v>
      </c>
      <c r="K11" s="55"/>
      <c r="L11" s="52"/>
      <c r="M11" s="52"/>
      <c r="N11" s="52"/>
    </row>
    <row r="12" spans="1:21" s="32" customFormat="1" ht="22.5">
      <c r="A12" s="144" t="s">
        <v>102</v>
      </c>
      <c r="B12" s="132">
        <v>11.179235895084812</v>
      </c>
      <c r="C12" s="132">
        <v>11.331801492337421</v>
      </c>
      <c r="D12" s="132">
        <v>11.302346026475869</v>
      </c>
      <c r="E12" s="132">
        <v>6.630119483803913</v>
      </c>
      <c r="F12" s="132">
        <v>12.897436877324006</v>
      </c>
      <c r="G12" s="132">
        <v>6.3711718818652425</v>
      </c>
      <c r="H12" s="146">
        <v>16.416325132728364</v>
      </c>
      <c r="I12" s="146">
        <v>2.4740997041835722</v>
      </c>
      <c r="J12" s="146">
        <v>9.580053707403728</v>
      </c>
      <c r="K12" s="55"/>
      <c r="L12" s="52"/>
      <c r="M12" s="52"/>
      <c r="N12" s="52"/>
    </row>
    <row r="13" spans="1:21" s="32" customFormat="1" ht="13.5" customHeight="1">
      <c r="A13" s="144" t="s">
        <v>103</v>
      </c>
      <c r="B13" s="132">
        <v>10.95560153484421</v>
      </c>
      <c r="C13" s="132">
        <v>10.838025772084968</v>
      </c>
      <c r="D13" s="132">
        <v>10.755299164659533</v>
      </c>
      <c r="E13" s="132">
        <v>12.363577062199296</v>
      </c>
      <c r="F13" s="132">
        <v>9.8421625744846892</v>
      </c>
      <c r="G13" s="132">
        <v>14.293229284290582</v>
      </c>
      <c r="H13" s="146">
        <v>11.434689348004033</v>
      </c>
      <c r="I13" s="146">
        <v>17.404571533498974</v>
      </c>
      <c r="J13" s="146">
        <v>12.302119139350507</v>
      </c>
      <c r="K13" s="55"/>
      <c r="L13" s="52"/>
      <c r="M13" s="52"/>
      <c r="N13" s="52"/>
    </row>
    <row r="14" spans="1:21" s="53" customFormat="1" ht="22.5">
      <c r="A14" s="144" t="s">
        <v>104</v>
      </c>
      <c r="B14" s="132">
        <v>4.9068813933878994</v>
      </c>
      <c r="C14" s="132">
        <v>4.9019637574165316</v>
      </c>
      <c r="D14" s="132">
        <v>4.5778756610705624</v>
      </c>
      <c r="E14" s="132">
        <v>4.7551535626976076</v>
      </c>
      <c r="F14" s="132">
        <v>5.1371314461413062</v>
      </c>
      <c r="G14" s="132">
        <v>5.5240658027487743</v>
      </c>
      <c r="H14" s="146">
        <v>4.866434421091915</v>
      </c>
      <c r="I14" s="146">
        <v>3.6329218012404114</v>
      </c>
      <c r="J14" s="146">
        <v>5.6413902121909336</v>
      </c>
      <c r="K14" s="55"/>
      <c r="L14" s="52"/>
      <c r="M14" s="52"/>
      <c r="N14" s="52"/>
    </row>
    <row r="15" spans="1:21" s="53" customFormat="1" ht="33.75">
      <c r="A15" s="144" t="s">
        <v>105</v>
      </c>
      <c r="B15" s="132">
        <v>15.196664262266102</v>
      </c>
      <c r="C15" s="132">
        <v>15.175146513658571</v>
      </c>
      <c r="D15" s="132">
        <v>14.330402232084518</v>
      </c>
      <c r="E15" s="132">
        <v>14.031000371297662</v>
      </c>
      <c r="F15" s="132">
        <v>16.238219108456384</v>
      </c>
      <c r="G15" s="132">
        <v>18.493668167487019</v>
      </c>
      <c r="H15" s="146">
        <v>13.168606827151255</v>
      </c>
      <c r="I15" s="146">
        <v>15.368920118773419</v>
      </c>
      <c r="J15" s="146">
        <v>15.885930237419387</v>
      </c>
      <c r="K15" s="55"/>
      <c r="L15" s="52"/>
      <c r="M15" s="52"/>
      <c r="N15" s="52"/>
    </row>
    <row r="16" spans="1:21" s="32" customFormat="1" ht="13.5" customHeight="1">
      <c r="A16" s="145" t="s">
        <v>13</v>
      </c>
      <c r="B16" s="132">
        <v>1.5590354720504935</v>
      </c>
      <c r="C16" s="132">
        <v>1.5888402046759016</v>
      </c>
      <c r="D16" s="132">
        <v>1.5269724106211728</v>
      </c>
      <c r="E16" s="132">
        <v>1.3659530972626714</v>
      </c>
      <c r="F16" s="132">
        <v>1.8876857914441243</v>
      </c>
      <c r="G16" s="132">
        <v>0.76303682437100029</v>
      </c>
      <c r="H16" s="146">
        <v>1.0874852534444928</v>
      </c>
      <c r="I16" s="146">
        <v>0.98291346450124628</v>
      </c>
      <c r="J16" s="146">
        <v>0.75260295796967958</v>
      </c>
      <c r="K16" s="55"/>
      <c r="L16" s="55"/>
      <c r="M16" s="55"/>
      <c r="N16" s="52"/>
    </row>
    <row r="17" spans="1:20" s="32" customFormat="1" ht="13.5" customHeight="1">
      <c r="A17" s="145" t="s">
        <v>106</v>
      </c>
      <c r="B17" s="132">
        <v>1.345212698489382</v>
      </c>
      <c r="C17" s="132">
        <v>1.3525921802273788</v>
      </c>
      <c r="D17" s="132">
        <v>1.3701948372100525</v>
      </c>
      <c r="E17" s="132">
        <v>1.1728816022327175</v>
      </c>
      <c r="F17" s="132">
        <v>1.4483079209832954</v>
      </c>
      <c r="G17" s="132">
        <v>1.416520698065967</v>
      </c>
      <c r="H17" s="146">
        <v>1.092738285404816</v>
      </c>
      <c r="I17" s="146">
        <v>1.0483367251279496</v>
      </c>
      <c r="J17" s="146">
        <v>1.2133032448122445</v>
      </c>
      <c r="K17" s="55"/>
      <c r="L17" s="52"/>
      <c r="M17" s="52"/>
      <c r="N17" s="52"/>
    </row>
    <row r="18" spans="1:20" s="32" customFormat="1" ht="13.5" customHeight="1">
      <c r="A18" s="144" t="s">
        <v>16</v>
      </c>
      <c r="B18" s="132">
        <v>6.1202057520657629</v>
      </c>
      <c r="C18" s="132">
        <v>6.0355553864171503</v>
      </c>
      <c r="D18" s="132">
        <v>5.3884955985203318</v>
      </c>
      <c r="E18" s="132">
        <v>6.3599947611143275</v>
      </c>
      <c r="F18" s="132">
        <v>6.4768832290161598</v>
      </c>
      <c r="G18" s="132">
        <v>5.2908528861766149</v>
      </c>
      <c r="H18" s="146">
        <v>5.8401479799373668</v>
      </c>
      <c r="I18" s="146">
        <v>9.8480116602928582</v>
      </c>
      <c r="J18" s="146">
        <v>7.4917362304404111</v>
      </c>
      <c r="K18" s="55"/>
      <c r="L18" s="75"/>
      <c r="M18" s="52"/>
      <c r="N18" s="52"/>
    </row>
    <row r="19" spans="1:20" s="32" customFormat="1" ht="22.5">
      <c r="A19" s="144" t="s">
        <v>107</v>
      </c>
      <c r="B19" s="132">
        <v>0.61633815441635653</v>
      </c>
      <c r="C19" s="132">
        <v>0.62753044312843564</v>
      </c>
      <c r="D19" s="132">
        <v>0.63672462239596683</v>
      </c>
      <c r="E19" s="132">
        <v>0.27987949703189707</v>
      </c>
      <c r="F19" s="132">
        <v>0.84506865546930299</v>
      </c>
      <c r="G19" s="132">
        <v>0.35562563949714987</v>
      </c>
      <c r="H19" s="132" t="s">
        <v>98</v>
      </c>
      <c r="I19" s="132" t="s">
        <v>98</v>
      </c>
      <c r="J19" s="132" t="s">
        <v>98</v>
      </c>
      <c r="K19" s="55"/>
      <c r="L19" s="52"/>
      <c r="M19" s="52"/>
      <c r="N19" s="52"/>
    </row>
    <row r="20" spans="1:20" s="32" customFormat="1" ht="22.5">
      <c r="A20" s="144" t="s">
        <v>108</v>
      </c>
      <c r="B20" s="132">
        <v>0.93429955810466669</v>
      </c>
      <c r="C20" s="132">
        <v>0.940084572274408</v>
      </c>
      <c r="D20" s="132">
        <v>0.31920168782110458</v>
      </c>
      <c r="E20" s="132">
        <v>2.2146927271552679</v>
      </c>
      <c r="F20" s="132">
        <v>0.61774191209431162</v>
      </c>
      <c r="G20" s="132">
        <v>4.8910899948983548</v>
      </c>
      <c r="H20" s="132" t="s">
        <v>98</v>
      </c>
      <c r="I20" s="132" t="s">
        <v>109</v>
      </c>
      <c r="J20" s="146">
        <v>1.1391123356949389</v>
      </c>
      <c r="K20" s="55"/>
      <c r="L20" s="52"/>
      <c r="M20" s="52"/>
      <c r="N20" s="52"/>
    </row>
    <row r="21" spans="1:20" s="32" customFormat="1" ht="13.5" customHeight="1">
      <c r="A21" s="144" t="s">
        <v>110</v>
      </c>
      <c r="B21" s="132">
        <v>8.163919608138368</v>
      </c>
      <c r="C21" s="132">
        <v>8.3128779316115065</v>
      </c>
      <c r="D21" s="132">
        <v>8.1890243650115249</v>
      </c>
      <c r="E21" s="132">
        <v>12.278190679893939</v>
      </c>
      <c r="F21" s="132">
        <v>6.6668969022718851</v>
      </c>
      <c r="G21" s="132">
        <v>10.567562174782363</v>
      </c>
      <c r="H21" s="146">
        <v>7.8274314104168727</v>
      </c>
      <c r="I21" s="146">
        <v>6.5776002002864491</v>
      </c>
      <c r="J21" s="146">
        <v>3.5654580149680473</v>
      </c>
      <c r="K21" s="55"/>
      <c r="L21" s="52"/>
      <c r="M21" s="52"/>
      <c r="N21" s="52"/>
    </row>
    <row r="22" spans="1:20" s="32" customFormat="1" ht="13.5" customHeight="1">
      <c r="A22" s="145" t="s">
        <v>111</v>
      </c>
      <c r="B22" s="132">
        <v>3.2865557814891559</v>
      </c>
      <c r="C22" s="132">
        <v>3.41962243483245</v>
      </c>
      <c r="D22" s="132">
        <v>4.0617905577806397</v>
      </c>
      <c r="E22" s="132">
        <v>4.3441449094657383</v>
      </c>
      <c r="F22" s="132">
        <v>2.6757441084618758</v>
      </c>
      <c r="G22" s="132" t="s">
        <v>85</v>
      </c>
      <c r="H22" s="146">
        <v>4.9665840594348847</v>
      </c>
      <c r="I22" s="132" t="s">
        <v>109</v>
      </c>
      <c r="J22" s="132" t="s">
        <v>85</v>
      </c>
      <c r="K22" s="55"/>
      <c r="L22" s="52"/>
      <c r="M22" s="52"/>
      <c r="N22" s="52"/>
    </row>
    <row r="23" spans="1:20" s="32" customFormat="1" ht="13.5" customHeight="1">
      <c r="A23" s="145" t="s">
        <v>112</v>
      </c>
      <c r="B23" s="132">
        <v>0.27903225109215479</v>
      </c>
      <c r="C23" s="132">
        <v>0.28717059267895073</v>
      </c>
      <c r="D23" s="132">
        <v>0.32917297353606711</v>
      </c>
      <c r="E23" s="132">
        <v>0.62367083716952842</v>
      </c>
      <c r="F23" s="132">
        <v>0.14078269111546843</v>
      </c>
      <c r="G23" s="132">
        <v>0.54697844802880136</v>
      </c>
      <c r="H23" s="146">
        <v>1.5783975631504767E-2</v>
      </c>
      <c r="I23" s="146">
        <v>0.13533986501457251</v>
      </c>
      <c r="J23" s="146">
        <v>5.2847500435990118E-2</v>
      </c>
      <c r="K23" s="55"/>
      <c r="L23" s="52"/>
      <c r="M23" s="52"/>
      <c r="N23" s="52"/>
    </row>
    <row r="24" spans="1:20" s="32" customFormat="1" ht="13.5" customHeight="1">
      <c r="A24" s="145" t="s">
        <v>113</v>
      </c>
      <c r="B24" s="132">
        <v>3.3334288198095217</v>
      </c>
      <c r="C24" s="132">
        <v>3.3933075167772513</v>
      </c>
      <c r="D24" s="132">
        <v>3.4932438158195627</v>
      </c>
      <c r="E24" s="132">
        <v>5.2582159602212668</v>
      </c>
      <c r="F24" s="132">
        <v>2.4772938802105582</v>
      </c>
      <c r="G24" s="132">
        <v>8.0344895992976735</v>
      </c>
      <c r="H24" s="146">
        <v>1.1581141511553164</v>
      </c>
      <c r="I24" s="132" t="s">
        <v>98</v>
      </c>
      <c r="J24" s="132" t="s">
        <v>98</v>
      </c>
      <c r="K24" s="55"/>
      <c r="L24" s="52"/>
      <c r="M24" s="52"/>
      <c r="N24" s="52"/>
    </row>
    <row r="25" spans="1:20" s="32" customFormat="1" ht="13.5" customHeight="1">
      <c r="A25" s="145" t="s">
        <v>114</v>
      </c>
      <c r="B25" s="132">
        <v>2.0468082181107405</v>
      </c>
      <c r="C25" s="132">
        <v>2.084800376340179</v>
      </c>
      <c r="D25" s="132">
        <v>1.9828826781655748</v>
      </c>
      <c r="E25" s="132">
        <v>0.89082894433865811</v>
      </c>
      <c r="F25" s="132">
        <v>2.973644833938331</v>
      </c>
      <c r="G25" s="132">
        <v>1.1494462968551376</v>
      </c>
      <c r="H25" s="146">
        <v>0.60382002223118325</v>
      </c>
      <c r="I25" s="146">
        <v>3.4034074167719925</v>
      </c>
      <c r="J25" s="146">
        <v>0.10021348676279546</v>
      </c>
      <c r="K25" s="55"/>
      <c r="L25" s="52"/>
      <c r="M25" s="52"/>
      <c r="N25" s="52"/>
    </row>
    <row r="26" spans="1:20" s="32" customFormat="1" ht="5.0999999999999996" customHeight="1" thickBot="1">
      <c r="A26" s="181"/>
      <c r="B26" s="181"/>
      <c r="C26" s="181"/>
      <c r="D26" s="181"/>
      <c r="E26" s="181"/>
      <c r="F26" s="181"/>
      <c r="G26" s="181"/>
      <c r="H26" s="181"/>
      <c r="I26" s="181"/>
      <c r="J26" s="181"/>
    </row>
    <row r="27" spans="1:20" s="32" customFormat="1" ht="6" customHeight="1" thickTop="1">
      <c r="A27" s="59"/>
      <c r="B27" s="235"/>
      <c r="C27" s="235"/>
      <c r="D27" s="235"/>
      <c r="E27" s="235"/>
      <c r="F27" s="235"/>
      <c r="G27" s="235"/>
      <c r="H27" s="235"/>
      <c r="I27" s="59"/>
      <c r="J27" s="59"/>
    </row>
    <row r="28" spans="1:20" s="53" customFormat="1" ht="15" customHeight="1">
      <c r="B28" s="52"/>
      <c r="C28" s="52"/>
      <c r="D28" s="52"/>
      <c r="E28" s="52"/>
      <c r="F28" s="52"/>
      <c r="G28" s="52"/>
      <c r="H28" s="52"/>
      <c r="I28" s="52"/>
      <c r="J28" s="52"/>
      <c r="K28" s="76"/>
      <c r="L28" s="76"/>
      <c r="M28" s="76"/>
      <c r="N28" s="76"/>
      <c r="O28" s="57"/>
      <c r="P28" s="57"/>
      <c r="Q28" s="57"/>
      <c r="R28" s="57"/>
      <c r="S28" s="57"/>
      <c r="T28" s="57"/>
    </row>
    <row r="29" spans="1:20" ht="11.25" customHeight="1">
      <c r="A29" s="53"/>
      <c r="B29" s="52"/>
      <c r="C29" s="52"/>
      <c r="D29" s="52"/>
      <c r="E29" s="52"/>
      <c r="F29" s="52"/>
      <c r="G29" s="52"/>
      <c r="H29" s="52"/>
      <c r="I29" s="52"/>
      <c r="J29" s="52"/>
      <c r="K29" s="76"/>
      <c r="L29" s="76"/>
      <c r="M29" s="76"/>
      <c r="N29" s="76"/>
    </row>
    <row r="30" spans="1:20" ht="11.25" customHeight="1">
      <c r="A30" s="53"/>
      <c r="B30" s="52"/>
      <c r="C30" s="52"/>
      <c r="D30" s="52"/>
      <c r="E30" s="52"/>
      <c r="F30" s="52"/>
      <c r="G30" s="52"/>
      <c r="H30" s="52"/>
      <c r="I30" s="52"/>
      <c r="J30" s="52"/>
      <c r="K30" s="76"/>
      <c r="L30" s="76"/>
      <c r="M30" s="76"/>
      <c r="N30" s="76"/>
    </row>
    <row r="31" spans="1:20" ht="6" customHeight="1">
      <c r="A31" s="53"/>
      <c r="B31" s="52"/>
      <c r="C31" s="52"/>
      <c r="D31" s="52"/>
      <c r="E31" s="52"/>
      <c r="F31" s="52"/>
      <c r="G31" s="52"/>
      <c r="H31" s="52"/>
      <c r="I31" s="52"/>
      <c r="J31" s="52"/>
      <c r="K31" s="76"/>
      <c r="L31" s="76"/>
      <c r="M31" s="76"/>
      <c r="N31" s="76"/>
    </row>
    <row r="32" spans="1:20" ht="9" customHeight="1">
      <c r="A32" s="53"/>
      <c r="B32" s="52"/>
      <c r="C32" s="52"/>
      <c r="D32" s="52"/>
      <c r="E32" s="52"/>
      <c r="F32" s="52"/>
      <c r="G32" s="52"/>
      <c r="H32" s="52"/>
      <c r="I32" s="52"/>
      <c r="J32" s="52"/>
      <c r="K32" s="76"/>
      <c r="L32" s="76"/>
      <c r="M32" s="76"/>
      <c r="N32" s="76"/>
    </row>
  </sheetData>
  <mergeCells count="6">
    <mergeCell ref="B27:H27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N29"/>
  <sheetViews>
    <sheetView showGridLines="0" zoomScaleSheetLayoutView="100" workbookViewId="0">
      <selection sqref="A1:E1"/>
    </sheetView>
  </sheetViews>
  <sheetFormatPr defaultColWidth="9.140625" defaultRowHeight="9"/>
  <cols>
    <col min="1" max="1" width="49.7109375" style="32" customWidth="1"/>
    <col min="2" max="2" width="9.5703125" style="32" customWidth="1"/>
    <col min="3" max="3" width="7.42578125" style="32" customWidth="1"/>
    <col min="4" max="4" width="7.85546875" style="32" customWidth="1"/>
    <col min="5" max="5" width="8.140625" style="32" customWidth="1"/>
    <col min="6" max="6" width="8.7109375" style="32" customWidth="1"/>
    <col min="7" max="16384" width="9.140625" style="32"/>
  </cols>
  <sheetData>
    <row r="1" spans="1:14" ht="31.5" customHeight="1">
      <c r="A1" s="205" t="s">
        <v>157</v>
      </c>
      <c r="B1" s="205"/>
      <c r="C1" s="205"/>
      <c r="D1" s="205"/>
      <c r="E1" s="205"/>
      <c r="F1" s="205"/>
    </row>
    <row r="2" spans="1:14" ht="10.5" customHeight="1">
      <c r="A2" s="133">
        <v>2021</v>
      </c>
      <c r="B2" s="125"/>
      <c r="C2" s="125"/>
      <c r="D2" s="125"/>
      <c r="E2" s="147"/>
      <c r="F2" s="147" t="s">
        <v>195</v>
      </c>
    </row>
    <row r="3" spans="1:14" ht="15" customHeight="1">
      <c r="A3" s="154"/>
      <c r="B3" s="190" t="s">
        <v>41</v>
      </c>
      <c r="C3" s="192" t="s">
        <v>42</v>
      </c>
      <c r="D3" s="193"/>
      <c r="E3" s="193"/>
      <c r="F3" s="193"/>
    </row>
    <row r="4" spans="1:14" ht="26.25" customHeight="1">
      <c r="A4" s="154" t="s">
        <v>53</v>
      </c>
      <c r="B4" s="237"/>
      <c r="C4" s="163" t="s">
        <v>223</v>
      </c>
      <c r="D4" s="163" t="s">
        <v>224</v>
      </c>
      <c r="E4" s="163" t="s">
        <v>225</v>
      </c>
      <c r="F4" s="163" t="s">
        <v>226</v>
      </c>
    </row>
    <row r="5" spans="1:14" ht="5.0999999999999996" customHeight="1">
      <c r="A5" s="125"/>
      <c r="B5" s="125"/>
      <c r="C5" s="125"/>
      <c r="D5" s="125"/>
      <c r="E5" s="125"/>
      <c r="F5" s="125"/>
    </row>
    <row r="6" spans="1:14" ht="13.5" customHeight="1">
      <c r="A6" s="125" t="s">
        <v>95</v>
      </c>
      <c r="B6" s="126">
        <v>5757988</v>
      </c>
      <c r="C6" s="126">
        <v>690146</v>
      </c>
      <c r="D6" s="126">
        <v>870522</v>
      </c>
      <c r="E6" s="126">
        <v>1570379</v>
      </c>
      <c r="F6" s="126">
        <v>2626941</v>
      </c>
      <c r="G6" s="126"/>
      <c r="H6" s="126"/>
      <c r="I6" s="126"/>
      <c r="J6" s="126"/>
      <c r="K6" s="126"/>
      <c r="L6" s="52"/>
      <c r="M6" s="52"/>
      <c r="N6" s="52"/>
    </row>
    <row r="7" spans="1:14" ht="22.5">
      <c r="A7" s="144" t="s">
        <v>96</v>
      </c>
      <c r="B7" s="126">
        <v>173909</v>
      </c>
      <c r="C7" s="126">
        <v>135580</v>
      </c>
      <c r="D7" s="126">
        <v>3881</v>
      </c>
      <c r="E7" s="126">
        <v>1111</v>
      </c>
      <c r="F7" s="126">
        <v>33337</v>
      </c>
      <c r="G7" s="126"/>
      <c r="H7" s="126"/>
      <c r="I7" s="126"/>
      <c r="J7" s="126"/>
      <c r="K7" s="126"/>
      <c r="L7" s="52"/>
      <c r="M7" s="52"/>
      <c r="N7" s="52"/>
    </row>
    <row r="8" spans="1:14" ht="13.5" customHeight="1">
      <c r="A8" s="145" t="s">
        <v>97</v>
      </c>
      <c r="B8" s="126">
        <v>6654</v>
      </c>
      <c r="C8" s="126">
        <v>29</v>
      </c>
      <c r="D8" s="126">
        <v>56</v>
      </c>
      <c r="E8" s="126">
        <v>1641</v>
      </c>
      <c r="F8" s="126">
        <v>4928</v>
      </c>
      <c r="G8" s="126"/>
      <c r="H8" s="126"/>
      <c r="I8" s="126"/>
      <c r="J8" s="126"/>
      <c r="K8" s="126"/>
      <c r="L8" s="52"/>
      <c r="M8" s="52"/>
      <c r="N8" s="52"/>
    </row>
    <row r="9" spans="1:14" ht="13.5" customHeight="1">
      <c r="A9" s="145" t="s">
        <v>99</v>
      </c>
      <c r="B9" s="126">
        <v>1185115</v>
      </c>
      <c r="C9" s="126">
        <v>249221</v>
      </c>
      <c r="D9" s="126">
        <v>305128</v>
      </c>
      <c r="E9" s="126">
        <v>297599</v>
      </c>
      <c r="F9" s="126">
        <v>333167</v>
      </c>
      <c r="G9" s="126"/>
      <c r="H9" s="126"/>
      <c r="I9" s="126"/>
      <c r="J9" s="126"/>
      <c r="K9" s="126"/>
      <c r="L9" s="52"/>
      <c r="M9" s="52"/>
      <c r="N9" s="52"/>
    </row>
    <row r="10" spans="1:14" ht="22.5">
      <c r="A10" s="144" t="s">
        <v>100</v>
      </c>
      <c r="B10" s="126">
        <v>206564</v>
      </c>
      <c r="C10" s="126">
        <v>39599</v>
      </c>
      <c r="D10" s="126">
        <v>70913</v>
      </c>
      <c r="E10" s="126">
        <v>30425</v>
      </c>
      <c r="F10" s="126">
        <v>65627</v>
      </c>
      <c r="G10" s="126"/>
      <c r="H10" s="126"/>
      <c r="I10" s="126"/>
      <c r="J10" s="126"/>
      <c r="K10" s="126"/>
      <c r="L10" s="52"/>
      <c r="M10" s="52"/>
      <c r="N10" s="52"/>
    </row>
    <row r="11" spans="1:14" ht="33.75">
      <c r="A11" s="144" t="s">
        <v>101</v>
      </c>
      <c r="B11" s="126">
        <v>159576</v>
      </c>
      <c r="C11" s="126">
        <v>5234</v>
      </c>
      <c r="D11" s="126">
        <v>16432</v>
      </c>
      <c r="E11" s="126">
        <v>59551</v>
      </c>
      <c r="F11" s="126">
        <v>78359</v>
      </c>
      <c r="G11" s="126"/>
      <c r="H11" s="126"/>
      <c r="I11" s="126"/>
      <c r="J11" s="126"/>
      <c r="K11" s="126"/>
      <c r="L11" s="52"/>
      <c r="M11" s="52"/>
      <c r="N11" s="52"/>
    </row>
    <row r="12" spans="1:14" ht="22.5">
      <c r="A12" s="144" t="s">
        <v>102</v>
      </c>
      <c r="B12" s="126">
        <v>643699</v>
      </c>
      <c r="C12" s="126">
        <v>23647</v>
      </c>
      <c r="D12" s="126">
        <v>19113</v>
      </c>
      <c r="E12" s="126">
        <v>38182</v>
      </c>
      <c r="F12" s="126">
        <v>562757</v>
      </c>
      <c r="G12" s="126"/>
      <c r="H12" s="126"/>
      <c r="I12" s="126"/>
      <c r="J12" s="126"/>
      <c r="K12" s="126"/>
      <c r="L12" s="52"/>
      <c r="M12" s="52"/>
      <c r="N12" s="52"/>
    </row>
    <row r="13" spans="1:14" ht="13.5" customHeight="1">
      <c r="A13" s="144" t="s">
        <v>103</v>
      </c>
      <c r="B13" s="126">
        <v>630822</v>
      </c>
      <c r="C13" s="126">
        <v>28790</v>
      </c>
      <c r="D13" s="126">
        <v>126897</v>
      </c>
      <c r="E13" s="126">
        <v>218953</v>
      </c>
      <c r="F13" s="126">
        <v>256182</v>
      </c>
      <c r="G13" s="126"/>
      <c r="H13" s="126"/>
      <c r="I13" s="126"/>
      <c r="J13" s="126"/>
      <c r="K13" s="126"/>
      <c r="L13" s="52"/>
      <c r="M13" s="52"/>
      <c r="N13" s="52"/>
    </row>
    <row r="14" spans="1:14" s="53" customFormat="1" ht="22.5">
      <c r="A14" s="144" t="s">
        <v>104</v>
      </c>
      <c r="B14" s="126">
        <v>282538</v>
      </c>
      <c r="C14" s="126">
        <v>14642</v>
      </c>
      <c r="D14" s="126">
        <v>62814</v>
      </c>
      <c r="E14" s="126">
        <v>146498</v>
      </c>
      <c r="F14" s="126">
        <v>58584</v>
      </c>
      <c r="G14" s="126"/>
      <c r="H14" s="126"/>
      <c r="I14" s="126"/>
      <c r="J14" s="126"/>
      <c r="K14" s="126"/>
      <c r="L14" s="52"/>
      <c r="M14" s="52"/>
      <c r="N14" s="52"/>
    </row>
    <row r="15" spans="1:14" s="53" customFormat="1" ht="33.75">
      <c r="A15" s="144" t="s">
        <v>105</v>
      </c>
      <c r="B15" s="126">
        <v>875022</v>
      </c>
      <c r="C15" s="126">
        <v>95699</v>
      </c>
      <c r="D15" s="126">
        <v>167506</v>
      </c>
      <c r="E15" s="126">
        <v>450151</v>
      </c>
      <c r="F15" s="126">
        <v>161666</v>
      </c>
      <c r="G15" s="126"/>
      <c r="H15" s="126"/>
      <c r="I15" s="126"/>
      <c r="J15" s="126"/>
      <c r="K15" s="126"/>
      <c r="L15" s="52"/>
      <c r="M15" s="52"/>
      <c r="N15" s="52"/>
    </row>
    <row r="16" spans="1:14" ht="13.5" customHeight="1">
      <c r="A16" s="145" t="s">
        <v>13</v>
      </c>
      <c r="B16" s="126">
        <v>89769</v>
      </c>
      <c r="C16" s="126">
        <v>27662</v>
      </c>
      <c r="D16" s="126">
        <v>6871</v>
      </c>
      <c r="E16" s="126">
        <v>48462</v>
      </c>
      <c r="F16" s="126">
        <v>6774</v>
      </c>
      <c r="G16" s="126"/>
      <c r="H16" s="126"/>
      <c r="I16" s="126"/>
      <c r="J16" s="126"/>
      <c r="K16" s="126"/>
      <c r="L16" s="55"/>
      <c r="M16" s="55"/>
      <c r="N16" s="52"/>
    </row>
    <row r="17" spans="1:14" ht="13.5" customHeight="1">
      <c r="A17" s="145" t="s">
        <v>106</v>
      </c>
      <c r="B17" s="126">
        <v>77457</v>
      </c>
      <c r="C17" s="126">
        <v>8923</v>
      </c>
      <c r="D17" s="126">
        <v>15239</v>
      </c>
      <c r="E17" s="126">
        <v>33668</v>
      </c>
      <c r="F17" s="126">
        <v>19627</v>
      </c>
      <c r="G17" s="126"/>
      <c r="H17" s="126"/>
      <c r="I17" s="126"/>
      <c r="J17" s="126"/>
      <c r="K17" s="126"/>
      <c r="L17" s="52"/>
      <c r="M17" s="52"/>
      <c r="N17" s="52"/>
    </row>
    <row r="18" spans="1:14" ht="13.5" customHeight="1">
      <c r="A18" s="144" t="s">
        <v>16</v>
      </c>
      <c r="B18" s="126">
        <v>352401</v>
      </c>
      <c r="C18" s="126">
        <v>7982</v>
      </c>
      <c r="D18" s="126">
        <v>60785</v>
      </c>
      <c r="E18" s="126">
        <v>70809</v>
      </c>
      <c r="F18" s="126">
        <v>212825</v>
      </c>
      <c r="G18" s="126"/>
      <c r="H18" s="126"/>
      <c r="I18" s="126"/>
      <c r="J18" s="126"/>
      <c r="K18" s="126"/>
      <c r="L18" s="75"/>
      <c r="M18" s="52"/>
      <c r="N18" s="52"/>
    </row>
    <row r="19" spans="1:14" ht="22.5">
      <c r="A19" s="144" t="s">
        <v>107</v>
      </c>
      <c r="B19" s="126">
        <v>35489</v>
      </c>
      <c r="C19" s="126">
        <v>1547</v>
      </c>
      <c r="D19" s="126">
        <v>4056</v>
      </c>
      <c r="E19" s="126">
        <v>7925</v>
      </c>
      <c r="F19" s="126">
        <v>21960</v>
      </c>
      <c r="G19" s="126"/>
      <c r="H19" s="126"/>
      <c r="I19" s="126"/>
      <c r="J19" s="126"/>
      <c r="K19" s="126"/>
      <c r="L19" s="52"/>
      <c r="M19" s="52"/>
      <c r="N19" s="52"/>
    </row>
    <row r="20" spans="1:14" ht="22.5">
      <c r="A20" s="144" t="s">
        <v>108</v>
      </c>
      <c r="B20" s="126">
        <v>53797</v>
      </c>
      <c r="C20" s="126">
        <v>8176</v>
      </c>
      <c r="D20" s="126">
        <v>2414</v>
      </c>
      <c r="E20" s="126">
        <v>29546</v>
      </c>
      <c r="F20" s="126">
        <v>13661</v>
      </c>
      <c r="G20" s="126"/>
      <c r="H20" s="126"/>
      <c r="I20" s="126"/>
      <c r="J20" s="126"/>
      <c r="K20" s="126"/>
      <c r="L20" s="52"/>
      <c r="M20" s="52"/>
      <c r="N20" s="52"/>
    </row>
    <row r="21" spans="1:14" ht="13.5" customHeight="1">
      <c r="A21" s="144" t="s">
        <v>110</v>
      </c>
      <c r="B21" s="126">
        <v>470078</v>
      </c>
      <c r="C21" s="126" t="s">
        <v>85</v>
      </c>
      <c r="D21" s="126">
        <v>266</v>
      </c>
      <c r="E21" s="126">
        <v>42990</v>
      </c>
      <c r="F21" s="126">
        <v>426822</v>
      </c>
      <c r="G21" s="126"/>
      <c r="H21" s="126"/>
      <c r="I21" s="126"/>
      <c r="J21" s="126"/>
      <c r="K21" s="126"/>
      <c r="L21" s="52"/>
      <c r="M21" s="52"/>
      <c r="N21" s="52"/>
    </row>
    <row r="22" spans="1:14" ht="13.5" customHeight="1">
      <c r="A22" s="145" t="s">
        <v>111</v>
      </c>
      <c r="B22" s="126">
        <v>189239</v>
      </c>
      <c r="C22" s="126" t="s">
        <v>85</v>
      </c>
      <c r="D22" s="126" t="s">
        <v>85</v>
      </c>
      <c r="E22" s="126">
        <v>55883</v>
      </c>
      <c r="F22" s="126">
        <v>133356</v>
      </c>
      <c r="G22" s="126"/>
      <c r="H22" s="126"/>
      <c r="I22" s="126"/>
      <c r="J22" s="126"/>
      <c r="K22" s="126"/>
      <c r="L22" s="52"/>
      <c r="M22" s="52"/>
      <c r="N22" s="52"/>
    </row>
    <row r="23" spans="1:14" ht="13.5" customHeight="1">
      <c r="A23" s="145" t="s">
        <v>112</v>
      </c>
      <c r="B23" s="126">
        <v>16067</v>
      </c>
      <c r="C23" s="126">
        <v>10197</v>
      </c>
      <c r="D23" s="126">
        <v>5036</v>
      </c>
      <c r="E23" s="126">
        <v>660</v>
      </c>
      <c r="F23" s="126">
        <v>175</v>
      </c>
      <c r="G23" s="126"/>
      <c r="H23" s="126"/>
      <c r="I23" s="126"/>
      <c r="J23" s="126"/>
      <c r="K23" s="126"/>
      <c r="L23" s="52"/>
      <c r="M23" s="52"/>
      <c r="N23" s="52"/>
    </row>
    <row r="24" spans="1:14" ht="13.5" customHeight="1">
      <c r="A24" s="145" t="s">
        <v>113</v>
      </c>
      <c r="B24" s="126">
        <v>191938</v>
      </c>
      <c r="C24" s="126">
        <v>2578</v>
      </c>
      <c r="D24" s="126">
        <v>2433</v>
      </c>
      <c r="E24" s="126">
        <v>33972</v>
      </c>
      <c r="F24" s="126">
        <v>152956</v>
      </c>
      <c r="G24" s="126"/>
      <c r="H24" s="126"/>
      <c r="I24" s="126"/>
      <c r="J24" s="126"/>
      <c r="K24" s="126"/>
      <c r="L24" s="52"/>
      <c r="M24" s="52"/>
      <c r="N24" s="52"/>
    </row>
    <row r="25" spans="1:14" ht="13.5" customHeight="1">
      <c r="A25" s="145" t="s">
        <v>114</v>
      </c>
      <c r="B25" s="126">
        <v>117855</v>
      </c>
      <c r="C25" s="126">
        <v>30641</v>
      </c>
      <c r="D25" s="126">
        <v>683</v>
      </c>
      <c r="E25" s="126">
        <v>2354</v>
      </c>
      <c r="F25" s="126">
        <v>84178</v>
      </c>
      <c r="G25" s="126"/>
      <c r="H25" s="126"/>
      <c r="I25" s="126"/>
      <c r="J25" s="126"/>
      <c r="K25" s="126"/>
      <c r="L25" s="52"/>
      <c r="M25" s="52"/>
      <c r="N25" s="52"/>
    </row>
    <row r="26" spans="1:14" ht="5.0999999999999996" customHeight="1" thickBot="1">
      <c r="A26" s="181"/>
      <c r="B26" s="181"/>
      <c r="C26" s="181"/>
      <c r="D26" s="181"/>
      <c r="E26" s="181"/>
      <c r="F26" s="181"/>
      <c r="G26" s="57"/>
      <c r="H26" s="57"/>
      <c r="I26" s="57"/>
      <c r="J26" s="57"/>
      <c r="K26" s="57"/>
    </row>
    <row r="27" spans="1:14" ht="10.15" customHeight="1" thickTop="1">
      <c r="B27" s="182"/>
      <c r="C27" s="182"/>
      <c r="D27" s="182"/>
      <c r="E27" s="182"/>
      <c r="F27" s="182"/>
      <c r="G27" s="57"/>
      <c r="H27" s="57"/>
      <c r="I27" s="57"/>
      <c r="J27" s="57"/>
      <c r="K27" s="57"/>
    </row>
    <row r="28" spans="1:14" s="53" customFormat="1" ht="17.25" customHeight="1">
      <c r="B28" s="189"/>
      <c r="C28" s="189"/>
      <c r="D28" s="189"/>
      <c r="E28" s="189"/>
      <c r="F28" s="189"/>
    </row>
    <row r="29" spans="1:14" s="53" customFormat="1" ht="10.5" customHeight="1"/>
  </sheetData>
  <mergeCells count="4">
    <mergeCell ref="A1:F1"/>
    <mergeCell ref="B3:B4"/>
    <mergeCell ref="C3:F3"/>
    <mergeCell ref="B28:F2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J29"/>
  <sheetViews>
    <sheetView showGridLines="0" zoomScaleSheetLayoutView="100" workbookViewId="0">
      <selection sqref="A1:E1"/>
    </sheetView>
  </sheetViews>
  <sheetFormatPr defaultColWidth="9.140625" defaultRowHeight="9"/>
  <cols>
    <col min="1" max="1" width="49.7109375" style="32" customWidth="1"/>
    <col min="2" max="2" width="8.7109375" style="32" customWidth="1"/>
    <col min="3" max="3" width="7" style="32" customWidth="1"/>
    <col min="4" max="4" width="7.140625" style="32" customWidth="1"/>
    <col min="5" max="6" width="8.5703125" style="32" customWidth="1"/>
    <col min="7" max="16384" width="9.140625" style="32"/>
  </cols>
  <sheetData>
    <row r="1" spans="1:10" ht="29.25" customHeight="1">
      <c r="A1" s="205" t="s">
        <v>162</v>
      </c>
      <c r="B1" s="205"/>
      <c r="C1" s="205"/>
      <c r="D1" s="205"/>
      <c r="E1" s="205"/>
      <c r="F1" s="205"/>
    </row>
    <row r="2" spans="1:10" ht="10.5" customHeight="1">
      <c r="A2" s="133">
        <v>2021</v>
      </c>
      <c r="E2" s="77"/>
      <c r="F2" s="130" t="s">
        <v>73</v>
      </c>
    </row>
    <row r="3" spans="1:10" ht="15" customHeight="1">
      <c r="A3" s="154"/>
      <c r="B3" s="190" t="s">
        <v>41</v>
      </c>
      <c r="C3" s="232" t="s">
        <v>42</v>
      </c>
      <c r="D3" s="238"/>
      <c r="E3" s="238"/>
      <c r="F3" s="208"/>
    </row>
    <row r="4" spans="1:10" ht="26.25" customHeight="1">
      <c r="A4" s="154" t="s">
        <v>53</v>
      </c>
      <c r="B4" s="237"/>
      <c r="C4" s="163" t="s">
        <v>223</v>
      </c>
      <c r="D4" s="163" t="s">
        <v>224</v>
      </c>
      <c r="E4" s="163" t="s">
        <v>225</v>
      </c>
      <c r="F4" s="163" t="s">
        <v>226</v>
      </c>
    </row>
    <row r="5" spans="1:10" ht="5.0999999999999996" customHeight="1"/>
    <row r="6" spans="1:10" ht="13.5" customHeight="1">
      <c r="A6" s="125" t="s">
        <v>95</v>
      </c>
      <c r="B6" s="132">
        <v>100</v>
      </c>
      <c r="C6" s="132">
        <v>100</v>
      </c>
      <c r="D6" s="132">
        <v>100</v>
      </c>
      <c r="E6" s="132">
        <v>100</v>
      </c>
      <c r="F6" s="132">
        <v>100</v>
      </c>
      <c r="G6" s="132"/>
      <c r="H6" s="52"/>
      <c r="I6" s="52"/>
      <c r="J6" s="52"/>
    </row>
    <row r="7" spans="1:10" ht="22.5">
      <c r="A7" s="144" t="s">
        <v>96</v>
      </c>
      <c r="B7" s="132">
        <v>3.0203051127597078</v>
      </c>
      <c r="C7" s="132">
        <v>19.645105980536705</v>
      </c>
      <c r="D7" s="132">
        <v>0.44579976222300299</v>
      </c>
      <c r="E7" s="132">
        <v>7.0748250646540389E-2</v>
      </c>
      <c r="F7" s="132">
        <v>1.2690448566303116</v>
      </c>
      <c r="G7" s="132"/>
      <c r="H7" s="52"/>
      <c r="I7" s="52"/>
      <c r="J7" s="52"/>
    </row>
    <row r="8" spans="1:10" ht="13.5" customHeight="1">
      <c r="A8" s="145" t="s">
        <v>97</v>
      </c>
      <c r="B8" s="132">
        <v>0.11556829932610037</v>
      </c>
      <c r="C8" s="132">
        <v>4.2192509171857318E-3</v>
      </c>
      <c r="D8" s="132">
        <v>6.4461356528164064E-3</v>
      </c>
      <c r="E8" s="132">
        <v>0.10447646804907756</v>
      </c>
      <c r="F8" s="132">
        <v>0.18761358156437188</v>
      </c>
      <c r="G8" s="132"/>
      <c r="H8" s="52"/>
      <c r="I8" s="52"/>
      <c r="J8" s="52"/>
    </row>
    <row r="9" spans="1:10" ht="13.5" customHeight="1">
      <c r="A9" s="145" t="s">
        <v>99</v>
      </c>
      <c r="B9" s="132">
        <v>20.582095180259163</v>
      </c>
      <c r="C9" s="132">
        <v>36.111322052727431</v>
      </c>
      <c r="D9" s="132">
        <v>35.051160192415686</v>
      </c>
      <c r="E9" s="132">
        <v>18.950758885528344</v>
      </c>
      <c r="F9" s="132">
        <v>12.682696888440791</v>
      </c>
      <c r="G9" s="132"/>
      <c r="H9" s="52"/>
      <c r="I9" s="52"/>
      <c r="J9" s="52"/>
    </row>
    <row r="10" spans="1:10" ht="22.5">
      <c r="A10" s="144" t="s">
        <v>100</v>
      </c>
      <c r="B10" s="132">
        <v>3.5874257641557952</v>
      </c>
      <c r="C10" s="132">
        <v>5.7377942279282523</v>
      </c>
      <c r="D10" s="132">
        <v>8.1460492276153307</v>
      </c>
      <c r="E10" s="132">
        <v>1.9374131971344899</v>
      </c>
      <c r="F10" s="132">
        <v>2.4982110475297175</v>
      </c>
      <c r="G10" s="132"/>
      <c r="H10" s="52"/>
      <c r="I10" s="52"/>
      <c r="J10" s="52"/>
    </row>
    <row r="11" spans="1:10" ht="33.75">
      <c r="A11" s="144" t="s">
        <v>101</v>
      </c>
      <c r="B11" s="132">
        <v>2.7713862441496055</v>
      </c>
      <c r="C11" s="132">
        <v>0.7583626450814509</v>
      </c>
      <c r="D11" s="132">
        <v>1.8875839432119745</v>
      </c>
      <c r="E11" s="132">
        <v>3.7921472056437007</v>
      </c>
      <c r="F11" s="132">
        <v>2.9829126927968868</v>
      </c>
      <c r="G11" s="132"/>
      <c r="H11" s="52"/>
      <c r="I11" s="52"/>
      <c r="J11" s="52"/>
    </row>
    <row r="12" spans="1:10" ht="22.5">
      <c r="A12" s="144" t="s">
        <v>102</v>
      </c>
      <c r="B12" s="132">
        <v>11.179235895084812</v>
      </c>
      <c r="C12" s="132">
        <v>3.4264071724524143</v>
      </c>
      <c r="D12" s="132">
        <v>2.1955490935290456</v>
      </c>
      <c r="E12" s="132">
        <v>2.4313652114649882</v>
      </c>
      <c r="F12" s="132">
        <v>21.422539901942805</v>
      </c>
      <c r="G12" s="132"/>
      <c r="H12" s="52"/>
      <c r="I12" s="52"/>
      <c r="J12" s="52"/>
    </row>
    <row r="13" spans="1:10" ht="13.5" customHeight="1">
      <c r="A13" s="144" t="s">
        <v>103</v>
      </c>
      <c r="B13" s="132">
        <v>10.95560153484421</v>
      </c>
      <c r="C13" s="132">
        <v>4.1715942034966176</v>
      </c>
      <c r="D13" s="132">
        <v>14.577122186119343</v>
      </c>
      <c r="E13" s="132">
        <v>13.942689195824398</v>
      </c>
      <c r="F13" s="132">
        <v>9.7521043667738727</v>
      </c>
      <c r="G13" s="132"/>
      <c r="H13" s="52"/>
      <c r="I13" s="52"/>
      <c r="J13" s="52"/>
    </row>
    <row r="14" spans="1:10" s="53" customFormat="1" ht="22.5">
      <c r="A14" s="144" t="s">
        <v>104</v>
      </c>
      <c r="B14" s="132">
        <v>4.9068813933878994</v>
      </c>
      <c r="C14" s="132">
        <v>2.1216339286300472</v>
      </c>
      <c r="D14" s="132">
        <v>7.2156236683629489</v>
      </c>
      <c r="E14" s="132">
        <v>9.3288363905089646</v>
      </c>
      <c r="F14" s="132">
        <v>2.2301066197282076</v>
      </c>
      <c r="G14" s="132"/>
      <c r="H14" s="52"/>
      <c r="I14" s="52"/>
      <c r="J14" s="52"/>
    </row>
    <row r="15" spans="1:10" s="53" customFormat="1" ht="33.75">
      <c r="A15" s="144" t="s">
        <v>105</v>
      </c>
      <c r="B15" s="132">
        <v>15.196664262266102</v>
      </c>
      <c r="C15" s="132">
        <v>13.866484171615445</v>
      </c>
      <c r="D15" s="132">
        <v>19.242038637641997</v>
      </c>
      <c r="E15" s="132">
        <v>28.66512674374534</v>
      </c>
      <c r="F15" s="132">
        <v>6.1541451497621766</v>
      </c>
      <c r="G15" s="132"/>
      <c r="H15" s="52"/>
      <c r="I15" s="52"/>
      <c r="J15" s="52"/>
    </row>
    <row r="16" spans="1:10" ht="13.5" customHeight="1">
      <c r="A16" s="145" t="s">
        <v>13</v>
      </c>
      <c r="B16" s="132">
        <v>1.5590354720504935</v>
      </c>
      <c r="C16" s="132">
        <v>4.0081101482202897</v>
      </c>
      <c r="D16" s="132">
        <v>0.78930567543101027</v>
      </c>
      <c r="E16" s="132">
        <v>3.085993486294091</v>
      </c>
      <c r="F16" s="132">
        <v>0.25788071112062139</v>
      </c>
      <c r="G16" s="132"/>
      <c r="H16" s="55"/>
      <c r="I16" s="55"/>
      <c r="J16" s="52"/>
    </row>
    <row r="17" spans="1:10" ht="13.5" customHeight="1">
      <c r="A17" s="145" t="s">
        <v>106</v>
      </c>
      <c r="B17" s="132">
        <v>1.345212698489382</v>
      </c>
      <c r="C17" s="132">
        <v>1.2929392295736504</v>
      </c>
      <c r="D17" s="132">
        <v>1.7505131262976776</v>
      </c>
      <c r="E17" s="132">
        <v>2.14396983343131</v>
      </c>
      <c r="F17" s="132">
        <v>0.74714130926587496</v>
      </c>
      <c r="G17" s="132"/>
      <c r="H17" s="52"/>
      <c r="I17" s="52"/>
      <c r="J17" s="52"/>
    </row>
    <row r="18" spans="1:10" ht="13.5" customHeight="1">
      <c r="A18" s="144" t="s">
        <v>16</v>
      </c>
      <c r="B18" s="132">
        <v>6.1202057520657629</v>
      </c>
      <c r="C18" s="132">
        <v>1.1565027765573319</v>
      </c>
      <c r="D18" s="132">
        <v>6.9826428765606092</v>
      </c>
      <c r="E18" s="132">
        <v>4.5090455891818486</v>
      </c>
      <c r="F18" s="132">
        <v>8.1016143922464696</v>
      </c>
      <c r="G18" s="132"/>
      <c r="H18" s="75"/>
      <c r="I18" s="52"/>
      <c r="J18" s="52"/>
    </row>
    <row r="19" spans="1:10" ht="22.5">
      <c r="A19" s="144" t="s">
        <v>107</v>
      </c>
      <c r="B19" s="132">
        <v>0.61633815441635653</v>
      </c>
      <c r="C19" s="132">
        <v>0.22420800017065368</v>
      </c>
      <c r="D19" s="132">
        <v>0.46598317985350279</v>
      </c>
      <c r="E19" s="132">
        <v>0.50464115053873293</v>
      </c>
      <c r="F19" s="132">
        <v>0.83595522040035009</v>
      </c>
      <c r="G19" s="132"/>
      <c r="H19" s="52"/>
      <c r="I19" s="52"/>
      <c r="J19" s="52"/>
    </row>
    <row r="20" spans="1:10" ht="22.5">
      <c r="A20" s="144" t="s">
        <v>108</v>
      </c>
      <c r="B20" s="132">
        <v>0.93429955810466669</v>
      </c>
      <c r="C20" s="132">
        <v>1.1846195725574395</v>
      </c>
      <c r="D20" s="132">
        <v>0.27731789063694057</v>
      </c>
      <c r="E20" s="132">
        <v>1.8814774173069055</v>
      </c>
      <c r="F20" s="132">
        <v>0.52002706818363276</v>
      </c>
      <c r="G20" s="132"/>
      <c r="H20" s="52"/>
      <c r="I20" s="52"/>
      <c r="J20" s="52"/>
    </row>
    <row r="21" spans="1:10" ht="13.5" customHeight="1">
      <c r="A21" s="144" t="s">
        <v>110</v>
      </c>
      <c r="B21" s="132">
        <v>8.163919608138368</v>
      </c>
      <c r="C21" s="132">
        <v>2.6081430169079699E-5</v>
      </c>
      <c r="D21" s="132">
        <v>3.0523770491379568E-2</v>
      </c>
      <c r="E21" s="132">
        <v>2.7375568745099454</v>
      </c>
      <c r="F21" s="132">
        <v>16.247856586288268</v>
      </c>
      <c r="G21" s="132"/>
      <c r="H21" s="52"/>
      <c r="I21" s="52"/>
      <c r="J21" s="52"/>
    </row>
    <row r="22" spans="1:10" ht="13.5" customHeight="1">
      <c r="A22" s="145" t="s">
        <v>111</v>
      </c>
      <c r="B22" s="132">
        <v>3.2865557814891559</v>
      </c>
      <c r="C22" s="132" t="s">
        <v>85</v>
      </c>
      <c r="D22" s="132" t="s">
        <v>85</v>
      </c>
      <c r="E22" s="132">
        <v>3.5585736597746456</v>
      </c>
      <c r="F22" s="132">
        <v>5.0764895591111365</v>
      </c>
      <c r="G22" s="132"/>
      <c r="H22" s="52"/>
      <c r="I22" s="52"/>
      <c r="J22" s="52"/>
    </row>
    <row r="23" spans="1:10" ht="13.5" customHeight="1">
      <c r="A23" s="145" t="s">
        <v>112</v>
      </c>
      <c r="B23" s="132">
        <v>0.27903225109215479</v>
      </c>
      <c r="C23" s="132">
        <v>1.4774788234254763</v>
      </c>
      <c r="D23" s="132">
        <v>0.57846988394486043</v>
      </c>
      <c r="E23" s="132">
        <v>4.2002969008512858E-2</v>
      </c>
      <c r="F23" s="132">
        <v>6.6453339983319135E-3</v>
      </c>
      <c r="G23" s="132"/>
      <c r="H23" s="52"/>
      <c r="I23" s="52"/>
      <c r="J23" s="52"/>
    </row>
    <row r="24" spans="1:10" ht="13.5" customHeight="1">
      <c r="A24" s="145" t="s">
        <v>113</v>
      </c>
      <c r="B24" s="132">
        <v>3.3334288198095217</v>
      </c>
      <c r="C24" s="132">
        <v>0.37347825559217052</v>
      </c>
      <c r="D24" s="132">
        <v>0.27943983695751129</v>
      </c>
      <c r="E24" s="132">
        <v>2.1632895588073677</v>
      </c>
      <c r="F24" s="132">
        <v>5.8226071681674485</v>
      </c>
      <c r="G24" s="132"/>
      <c r="H24" s="52"/>
      <c r="I24" s="52"/>
      <c r="J24" s="52"/>
    </row>
    <row r="25" spans="1:10" ht="13.5" customHeight="1">
      <c r="A25" s="145" t="s">
        <v>114</v>
      </c>
      <c r="B25" s="132">
        <v>2.0468082181107405</v>
      </c>
      <c r="C25" s="132">
        <v>4.4397134790872714</v>
      </c>
      <c r="D25" s="132">
        <v>7.8430913054363796E-2</v>
      </c>
      <c r="E25" s="132">
        <v>0.14988791260079296</v>
      </c>
      <c r="F25" s="132">
        <v>3.2044075460487256</v>
      </c>
      <c r="G25" s="132"/>
      <c r="H25" s="52"/>
      <c r="I25" s="52"/>
      <c r="J25" s="52"/>
    </row>
    <row r="26" spans="1:10" ht="4.9000000000000004" customHeight="1" thickBot="1">
      <c r="A26" s="183"/>
      <c r="B26" s="183"/>
      <c r="C26" s="183"/>
      <c r="D26" s="183"/>
      <c r="E26" s="183"/>
      <c r="F26" s="183"/>
      <c r="G26" s="57"/>
    </row>
    <row r="27" spans="1:10" ht="10.15" customHeight="1" thickTop="1">
      <c r="B27" s="182"/>
      <c r="C27" s="182"/>
      <c r="D27" s="182"/>
      <c r="E27" s="182"/>
      <c r="F27" s="182"/>
      <c r="G27" s="57"/>
    </row>
    <row r="28" spans="1:10" s="53" customFormat="1" ht="12.75">
      <c r="B28" s="189"/>
      <c r="C28" s="189"/>
      <c r="D28" s="189"/>
      <c r="E28" s="189"/>
      <c r="F28" s="189"/>
    </row>
    <row r="29" spans="1:10" s="53" customFormat="1" ht="10.5" customHeight="1"/>
  </sheetData>
  <mergeCells count="4">
    <mergeCell ref="A1:F1"/>
    <mergeCell ref="B3:B4"/>
    <mergeCell ref="C3:F3"/>
    <mergeCell ref="B28:F2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37"/>
  <sheetViews>
    <sheetView showGridLines="0" zoomScale="85" zoomScaleNormal="85" zoomScaleSheetLayoutView="100" workbookViewId="0">
      <selection sqref="A1:E1"/>
    </sheetView>
  </sheetViews>
  <sheetFormatPr defaultColWidth="9.140625" defaultRowHeight="9"/>
  <cols>
    <col min="1" max="1" width="30.7109375" style="4" customWidth="1"/>
    <col min="2" max="2" width="11.28515625" style="4" customWidth="1"/>
    <col min="3" max="5" width="15.42578125" style="4" customWidth="1"/>
    <col min="6" max="16384" width="9.140625" style="4"/>
  </cols>
  <sheetData>
    <row r="1" spans="1:13" ht="21" customHeight="1">
      <c r="A1" s="188" t="s">
        <v>117</v>
      </c>
      <c r="B1" s="189"/>
      <c r="C1" s="189"/>
      <c r="D1" s="189"/>
      <c r="E1" s="189"/>
    </row>
    <row r="2" spans="1:13" ht="12.75" customHeight="1">
      <c r="A2" s="88">
        <v>2021</v>
      </c>
      <c r="B2" s="89"/>
      <c r="C2" s="89"/>
      <c r="D2" s="89"/>
      <c r="E2" s="89"/>
    </row>
    <row r="3" spans="1:13" ht="17.25" customHeight="1">
      <c r="A3" s="152"/>
      <c r="B3" s="190" t="s">
        <v>18</v>
      </c>
      <c r="C3" s="190" t="s">
        <v>1</v>
      </c>
      <c r="D3" s="192" t="s">
        <v>19</v>
      </c>
      <c r="E3" s="193"/>
    </row>
    <row r="4" spans="1:13" ht="34.5" customHeight="1">
      <c r="A4" s="154" t="s">
        <v>20</v>
      </c>
      <c r="B4" s="191"/>
      <c r="C4" s="191"/>
      <c r="D4" s="155" t="s">
        <v>21</v>
      </c>
      <c r="E4" s="156" t="s">
        <v>22</v>
      </c>
    </row>
    <row r="5" spans="1:13" ht="5.0999999999999996" customHeight="1">
      <c r="A5" s="90"/>
      <c r="B5" s="91"/>
      <c r="C5" s="92"/>
      <c r="D5" s="93"/>
      <c r="E5" s="93"/>
    </row>
    <row r="6" spans="1:13" s="11" customFormat="1" ht="14.25" customHeight="1">
      <c r="A6" s="94" t="s">
        <v>207</v>
      </c>
      <c r="B6" s="95" t="s">
        <v>23</v>
      </c>
      <c r="C6" s="96">
        <v>3650</v>
      </c>
      <c r="D6" s="96">
        <v>1760</v>
      </c>
      <c r="E6" s="96">
        <v>1890</v>
      </c>
      <c r="F6" s="8"/>
      <c r="G6" s="9"/>
      <c r="H6" s="9"/>
      <c r="I6" s="10"/>
    </row>
    <row r="7" spans="1:13" ht="10.5" customHeight="1">
      <c r="A7" s="89" t="s">
        <v>24</v>
      </c>
      <c r="B7" s="97"/>
      <c r="C7" s="98"/>
      <c r="D7" s="98"/>
      <c r="E7" s="98"/>
      <c r="F7" s="13"/>
      <c r="G7" s="14"/>
      <c r="H7" s="14"/>
      <c r="I7" s="13"/>
    </row>
    <row r="8" spans="1:13" ht="10.5" customHeight="1">
      <c r="A8" s="99" t="s">
        <v>1</v>
      </c>
      <c r="B8" s="100" t="s">
        <v>181</v>
      </c>
      <c r="C8" s="98">
        <v>3974215</v>
      </c>
      <c r="D8" s="98">
        <v>2193506</v>
      </c>
      <c r="E8" s="98">
        <v>1780709</v>
      </c>
      <c r="F8" s="13"/>
      <c r="G8" s="14"/>
      <c r="H8" s="14"/>
      <c r="I8" s="13"/>
    </row>
    <row r="9" spans="1:13" ht="10.5" customHeight="1">
      <c r="A9" s="101" t="s">
        <v>25</v>
      </c>
      <c r="B9" s="100" t="s">
        <v>181</v>
      </c>
      <c r="C9" s="98">
        <v>1089</v>
      </c>
      <c r="D9" s="98">
        <v>1246</v>
      </c>
      <c r="E9" s="98">
        <v>942</v>
      </c>
      <c r="F9" s="10"/>
      <c r="G9" s="15"/>
      <c r="H9" s="15"/>
      <c r="I9" s="13"/>
    </row>
    <row r="10" spans="1:13" s="11" customFormat="1" ht="14.25" customHeight="1">
      <c r="A10" s="94" t="s">
        <v>208</v>
      </c>
      <c r="B10" s="95"/>
      <c r="C10" s="96"/>
      <c r="D10" s="96"/>
      <c r="E10" s="96"/>
      <c r="F10" s="13"/>
      <c r="G10" s="15"/>
      <c r="H10" s="15"/>
      <c r="I10" s="10"/>
    </row>
    <row r="11" spans="1:13" ht="10.5" customHeight="1">
      <c r="A11" s="101" t="s">
        <v>1</v>
      </c>
      <c r="B11" s="97" t="s">
        <v>26</v>
      </c>
      <c r="C11" s="98">
        <v>16549282</v>
      </c>
      <c r="D11" s="98">
        <v>7993171</v>
      </c>
      <c r="E11" s="98">
        <v>8556111</v>
      </c>
      <c r="F11" s="13"/>
      <c r="G11" s="20"/>
      <c r="H11" s="20"/>
      <c r="I11" s="12"/>
    </row>
    <row r="12" spans="1:13" ht="10.5" customHeight="1">
      <c r="A12" s="99" t="s">
        <v>27</v>
      </c>
      <c r="B12" s="102" t="s">
        <v>26</v>
      </c>
      <c r="C12" s="98">
        <v>4534</v>
      </c>
      <c r="D12" s="98">
        <v>4542</v>
      </c>
      <c r="E12" s="98">
        <v>4527</v>
      </c>
      <c r="F12" s="13"/>
      <c r="G12" s="14"/>
      <c r="H12" s="14"/>
      <c r="I12" s="12"/>
    </row>
    <row r="13" spans="1:13" ht="10.5" customHeight="1">
      <c r="A13" s="101" t="s">
        <v>28</v>
      </c>
      <c r="B13" s="97" t="s">
        <v>26</v>
      </c>
      <c r="C13" s="103">
        <v>12.6</v>
      </c>
      <c r="D13" s="103">
        <v>12.6</v>
      </c>
      <c r="E13" s="103">
        <v>12.5</v>
      </c>
      <c r="F13" s="10"/>
      <c r="G13" s="15"/>
      <c r="H13" s="15"/>
      <c r="I13" s="19"/>
    </row>
    <row r="14" spans="1:13" s="11" customFormat="1" ht="14.25" customHeight="1">
      <c r="A14" s="94" t="s">
        <v>209</v>
      </c>
      <c r="B14" s="95"/>
      <c r="C14" s="103"/>
      <c r="D14" s="103"/>
      <c r="E14" s="103"/>
      <c r="F14" s="13"/>
      <c r="G14" s="15"/>
      <c r="H14" s="15"/>
      <c r="I14" s="12"/>
      <c r="J14" s="4"/>
      <c r="K14" s="4"/>
      <c r="L14" s="4"/>
      <c r="M14" s="4"/>
    </row>
    <row r="15" spans="1:13" ht="10.5" customHeight="1">
      <c r="A15" s="101" t="s">
        <v>1</v>
      </c>
      <c r="B15" s="97" t="s">
        <v>23</v>
      </c>
      <c r="C15" s="98">
        <v>121577</v>
      </c>
      <c r="D15" s="98">
        <v>84909</v>
      </c>
      <c r="E15" s="98">
        <v>36668</v>
      </c>
      <c r="F15" s="13"/>
      <c r="G15" s="16"/>
      <c r="H15" s="16"/>
      <c r="I15" s="12"/>
      <c r="K15" s="17"/>
      <c r="L15" s="17"/>
      <c r="M15" s="17"/>
    </row>
    <row r="16" spans="1:13" ht="10.5" customHeight="1">
      <c r="A16" s="99" t="s">
        <v>29</v>
      </c>
      <c r="B16" s="97"/>
      <c r="C16" s="98"/>
      <c r="D16" s="98"/>
      <c r="E16" s="98"/>
      <c r="F16" s="13"/>
      <c r="G16" s="15"/>
      <c r="H16" s="15"/>
      <c r="I16" s="10"/>
      <c r="J16" s="11"/>
      <c r="K16" s="11"/>
      <c r="L16" s="11"/>
      <c r="M16" s="11"/>
    </row>
    <row r="17" spans="1:13" ht="10.5" customHeight="1">
      <c r="A17" s="104" t="s">
        <v>30</v>
      </c>
      <c r="B17" s="102" t="s">
        <v>23</v>
      </c>
      <c r="C17" s="98">
        <v>85028</v>
      </c>
      <c r="D17" s="98">
        <v>60537</v>
      </c>
      <c r="E17" s="98">
        <v>24491</v>
      </c>
      <c r="F17" s="13"/>
      <c r="G17" s="15"/>
      <c r="H17" s="15"/>
      <c r="I17" s="12"/>
    </row>
    <row r="18" spans="1:13" ht="10.5" customHeight="1">
      <c r="A18" s="105" t="s">
        <v>31</v>
      </c>
      <c r="B18" s="97" t="s">
        <v>23</v>
      </c>
      <c r="C18" s="98">
        <v>81979</v>
      </c>
      <c r="D18" s="98">
        <v>58624</v>
      </c>
      <c r="E18" s="98">
        <v>23355</v>
      </c>
      <c r="F18" s="13"/>
      <c r="G18" s="14"/>
      <c r="H18" s="14"/>
      <c r="I18" s="12"/>
    </row>
    <row r="19" spans="1:13" ht="10.5" customHeight="1">
      <c r="A19" s="101" t="s">
        <v>32</v>
      </c>
      <c r="B19" s="97" t="s">
        <v>23</v>
      </c>
      <c r="C19" s="103">
        <v>33.299999999999997</v>
      </c>
      <c r="D19" s="103">
        <v>48.2</v>
      </c>
      <c r="E19" s="103">
        <v>19.399999999999999</v>
      </c>
      <c r="F19" s="10"/>
      <c r="G19" s="16"/>
      <c r="H19" s="16"/>
      <c r="I19" s="19"/>
    </row>
    <row r="20" spans="1:13" s="11" customFormat="1" ht="14.25" customHeight="1">
      <c r="A20" s="94" t="s">
        <v>33</v>
      </c>
      <c r="B20" s="106" t="s">
        <v>182</v>
      </c>
      <c r="C20" s="96">
        <v>20084908</v>
      </c>
      <c r="D20" s="96">
        <v>14238110</v>
      </c>
      <c r="E20" s="96">
        <v>5846797</v>
      </c>
      <c r="F20" s="10"/>
      <c r="G20" s="16"/>
      <c r="H20" s="16"/>
      <c r="I20" s="7"/>
    </row>
    <row r="21" spans="1:13" s="11" customFormat="1" ht="14.25" customHeight="1">
      <c r="A21" s="107" t="s">
        <v>34</v>
      </c>
      <c r="B21" s="107"/>
      <c r="C21" s="96"/>
      <c r="D21" s="96"/>
      <c r="E21" s="96"/>
      <c r="F21" s="13"/>
      <c r="G21" s="14"/>
      <c r="H21" s="14"/>
      <c r="I21" s="10"/>
    </row>
    <row r="22" spans="1:13" ht="10.5" customHeight="1">
      <c r="A22" s="99" t="s">
        <v>1</v>
      </c>
      <c r="B22" s="108" t="s">
        <v>182</v>
      </c>
      <c r="C22" s="98">
        <v>19900628</v>
      </c>
      <c r="D22" s="98">
        <v>14142640</v>
      </c>
      <c r="E22" s="98">
        <v>5757988</v>
      </c>
      <c r="F22" s="13"/>
      <c r="G22" s="14"/>
      <c r="H22" s="14"/>
      <c r="I22" s="13"/>
    </row>
    <row r="23" spans="1:13" ht="10.5" customHeight="1">
      <c r="A23" s="101" t="s">
        <v>32</v>
      </c>
      <c r="B23" s="108" t="s">
        <v>182</v>
      </c>
      <c r="C23" s="98">
        <v>5452</v>
      </c>
      <c r="D23" s="98">
        <v>8036</v>
      </c>
      <c r="E23" s="98">
        <v>3047</v>
      </c>
      <c r="F23" s="13"/>
      <c r="G23" s="14"/>
      <c r="H23" s="14"/>
      <c r="I23" s="13"/>
    </row>
    <row r="24" spans="1:13" ht="10.5" customHeight="1">
      <c r="A24" s="99" t="s">
        <v>183</v>
      </c>
      <c r="B24" s="97" t="s">
        <v>35</v>
      </c>
      <c r="C24" s="98">
        <v>5007</v>
      </c>
      <c r="D24" s="98">
        <v>6448</v>
      </c>
      <c r="E24" s="98">
        <v>3234</v>
      </c>
      <c r="F24" s="10"/>
      <c r="G24" s="14"/>
      <c r="H24" s="14"/>
      <c r="I24" s="13"/>
    </row>
    <row r="25" spans="1:13" s="11" customFormat="1" ht="14.25" customHeight="1">
      <c r="A25" s="107" t="s">
        <v>36</v>
      </c>
      <c r="B25" s="109"/>
      <c r="C25" s="96"/>
      <c r="D25" s="96"/>
      <c r="E25" s="96"/>
      <c r="F25" s="21"/>
      <c r="G25" s="4"/>
      <c r="H25" s="4"/>
      <c r="I25" s="4"/>
      <c r="J25" s="4"/>
      <c r="K25" s="4"/>
      <c r="L25" s="4"/>
      <c r="M25" s="4"/>
    </row>
    <row r="26" spans="1:13" ht="10.5" customHeight="1">
      <c r="A26" s="99" t="s">
        <v>1</v>
      </c>
      <c r="B26" s="102" t="s">
        <v>23</v>
      </c>
      <c r="C26" s="98">
        <v>904435668</v>
      </c>
      <c r="D26" s="98">
        <v>732875375</v>
      </c>
      <c r="E26" s="98">
        <v>171560293</v>
      </c>
      <c r="F26" s="17"/>
    </row>
    <row r="27" spans="1:13" ht="10.5" customHeight="1">
      <c r="A27" s="101" t="s">
        <v>32</v>
      </c>
      <c r="B27" s="102" t="s">
        <v>23</v>
      </c>
      <c r="C27" s="98">
        <v>247791</v>
      </c>
      <c r="D27" s="98">
        <v>416406</v>
      </c>
      <c r="E27" s="98">
        <v>90773</v>
      </c>
    </row>
    <row r="28" spans="1:13" ht="10.5" customHeight="1">
      <c r="A28" s="101" t="s">
        <v>183</v>
      </c>
      <c r="B28" s="102" t="s">
        <v>23</v>
      </c>
      <c r="C28" s="98">
        <v>228</v>
      </c>
      <c r="D28" s="98">
        <v>334</v>
      </c>
      <c r="E28" s="98">
        <v>96</v>
      </c>
    </row>
    <row r="29" spans="1:13" ht="10.5" customHeight="1">
      <c r="A29" s="99" t="s">
        <v>37</v>
      </c>
      <c r="B29" s="97" t="s">
        <v>35</v>
      </c>
      <c r="C29" s="103">
        <v>22</v>
      </c>
      <c r="D29" s="103">
        <v>19.3</v>
      </c>
      <c r="E29" s="103">
        <v>33.6</v>
      </c>
    </row>
    <row r="30" spans="1:13" ht="5.0999999999999996" customHeight="1" thickBot="1">
      <c r="A30" s="180"/>
      <c r="B30" s="180"/>
      <c r="C30" s="180"/>
      <c r="D30" s="180"/>
      <c r="E30" s="180"/>
      <c r="F30" s="22"/>
    </row>
    <row r="31" spans="1:13" ht="9.75" thickTop="1">
      <c r="A31" s="23" t="s">
        <v>38</v>
      </c>
      <c r="F31" s="19"/>
    </row>
    <row r="32" spans="1:13">
      <c r="A32" s="23"/>
      <c r="F32" s="24"/>
    </row>
    <row r="33" spans="2:5">
      <c r="C33" s="18"/>
      <c r="D33" s="18"/>
      <c r="E33" s="18"/>
    </row>
    <row r="34" spans="2:5">
      <c r="B34" s="25"/>
      <c r="C34" s="18"/>
      <c r="D34" s="18"/>
      <c r="E34" s="18"/>
    </row>
    <row r="35" spans="2:5">
      <c r="C35" s="18"/>
      <c r="D35" s="18"/>
      <c r="E35" s="18"/>
    </row>
    <row r="36" spans="2:5">
      <c r="C36" s="25"/>
      <c r="D36" s="25"/>
      <c r="E36" s="25"/>
    </row>
    <row r="37" spans="2:5">
      <c r="C37" s="26"/>
      <c r="D37" s="26"/>
      <c r="E37" s="26"/>
    </row>
  </sheetData>
  <mergeCells count="4">
    <mergeCell ref="A1:E1"/>
    <mergeCell ref="B3:B4"/>
    <mergeCell ref="C3:C4"/>
    <mergeCell ref="D3:E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F36"/>
  <sheetViews>
    <sheetView showGridLines="0" zoomScaleSheetLayoutView="100" workbookViewId="0">
      <selection sqref="A1:E1"/>
    </sheetView>
  </sheetViews>
  <sheetFormatPr defaultColWidth="9.140625" defaultRowHeight="9"/>
  <cols>
    <col min="1" max="1" width="18.42578125" style="32" customWidth="1"/>
    <col min="2" max="3" width="14.140625" style="32" customWidth="1"/>
    <col min="4" max="4" width="14" style="32" customWidth="1"/>
    <col min="5" max="5" width="14.140625" style="32" customWidth="1"/>
    <col min="6" max="6" width="16.28515625" style="32" customWidth="1"/>
    <col min="7" max="16384" width="9.140625" style="32"/>
  </cols>
  <sheetData>
    <row r="1" spans="1:6" ht="30" customHeight="1">
      <c r="A1" s="188" t="s">
        <v>161</v>
      </c>
      <c r="B1" s="214"/>
      <c r="C1" s="214"/>
      <c r="D1" s="214"/>
      <c r="E1" s="214"/>
      <c r="F1" s="212"/>
    </row>
    <row r="2" spans="1:6" ht="10.5" customHeight="1">
      <c r="A2" s="133">
        <v>2021</v>
      </c>
    </row>
    <row r="3" spans="1:6" ht="24.75" customHeight="1">
      <c r="A3" s="176"/>
      <c r="B3" s="229" t="s">
        <v>76</v>
      </c>
      <c r="C3" s="230"/>
      <c r="D3" s="229" t="s">
        <v>77</v>
      </c>
      <c r="E3" s="231"/>
      <c r="F3" s="230"/>
    </row>
    <row r="4" spans="1:6" ht="49.9" customHeight="1">
      <c r="A4" s="167" t="s">
        <v>40</v>
      </c>
      <c r="B4" s="178" t="s">
        <v>78</v>
      </c>
      <c r="C4" s="178" t="s">
        <v>79</v>
      </c>
      <c r="D4" s="178" t="s">
        <v>221</v>
      </c>
      <c r="E4" s="178" t="s">
        <v>206</v>
      </c>
      <c r="F4" s="178" t="s">
        <v>115</v>
      </c>
    </row>
    <row r="5" spans="1:6" ht="5.0999999999999996" customHeight="1">
      <c r="A5" s="125"/>
      <c r="B5" s="125"/>
      <c r="C5" s="125"/>
      <c r="D5" s="125"/>
      <c r="E5" s="125"/>
      <c r="F5" s="125"/>
    </row>
    <row r="6" spans="1:6" ht="11.25" customHeight="1">
      <c r="A6" s="89" t="s">
        <v>2</v>
      </c>
      <c r="B6" s="134">
        <v>1735</v>
      </c>
      <c r="C6" s="117">
        <v>91.798941798941797</v>
      </c>
      <c r="D6" s="134">
        <v>2386278</v>
      </c>
      <c r="E6" s="117">
        <v>41.442913510593179</v>
      </c>
      <c r="F6" s="117">
        <v>47.272004493334585</v>
      </c>
    </row>
    <row r="7" spans="1:6" ht="11.25" customHeight="1">
      <c r="A7" s="115" t="s">
        <v>3</v>
      </c>
      <c r="B7" s="134">
        <v>1636</v>
      </c>
      <c r="C7" s="117">
        <v>91.550083939563507</v>
      </c>
      <c r="D7" s="134">
        <v>2288328</v>
      </c>
      <c r="E7" s="117">
        <v>41.350871142746492</v>
      </c>
      <c r="F7" s="117">
        <v>47.212188810541463</v>
      </c>
    </row>
    <row r="8" spans="1:6" ht="11.25" customHeight="1">
      <c r="A8" s="119" t="s">
        <v>4</v>
      </c>
      <c r="B8" s="134">
        <v>533</v>
      </c>
      <c r="C8" s="117">
        <v>93.508771929824562</v>
      </c>
      <c r="D8" s="134">
        <v>726778</v>
      </c>
      <c r="E8" s="117">
        <v>43.586777515237699</v>
      </c>
      <c r="F8" s="117">
        <v>47.417638489138383</v>
      </c>
    </row>
    <row r="9" spans="1:6" ht="11.25" customHeight="1">
      <c r="A9" s="119" t="s">
        <v>5</v>
      </c>
      <c r="B9" s="134">
        <v>381</v>
      </c>
      <c r="C9" s="117">
        <v>90.284360189573462</v>
      </c>
      <c r="D9" s="134">
        <v>346177</v>
      </c>
      <c r="E9" s="117">
        <v>37.203791758498767</v>
      </c>
      <c r="F9" s="117">
        <v>41.860780174448706</v>
      </c>
    </row>
    <row r="10" spans="1:6" ht="11.25" customHeight="1">
      <c r="A10" s="119" t="s">
        <v>6</v>
      </c>
      <c r="B10" s="134">
        <v>480</v>
      </c>
      <c r="C10" s="117">
        <v>90.056285178236394</v>
      </c>
      <c r="D10" s="134">
        <v>961021</v>
      </c>
      <c r="E10" s="117">
        <v>41.390777775799918</v>
      </c>
      <c r="F10" s="117">
        <v>49.678920361834969</v>
      </c>
    </row>
    <row r="11" spans="1:6" ht="11.25" customHeight="1">
      <c r="A11" s="119" t="s">
        <v>7</v>
      </c>
      <c r="B11" s="134">
        <v>109</v>
      </c>
      <c r="C11" s="117">
        <v>91.596638655462186</v>
      </c>
      <c r="D11" s="134">
        <v>58077</v>
      </c>
      <c r="E11" s="117">
        <v>24.995182534783513</v>
      </c>
      <c r="F11" s="117">
        <v>27.934446141250419</v>
      </c>
    </row>
    <row r="12" spans="1:6" ht="11.25" customHeight="1">
      <c r="A12" s="119" t="s">
        <v>8</v>
      </c>
      <c r="B12" s="134">
        <v>133</v>
      </c>
      <c r="C12" s="117">
        <v>93.006993006993014</v>
      </c>
      <c r="D12" s="134">
        <v>196275</v>
      </c>
      <c r="E12" s="117">
        <v>51.402875375292055</v>
      </c>
      <c r="F12" s="117">
        <v>56.917139909486103</v>
      </c>
    </row>
    <row r="13" spans="1:6" ht="11.25" customHeight="1">
      <c r="A13" s="115" t="s">
        <v>9</v>
      </c>
      <c r="B13" s="134">
        <v>44</v>
      </c>
      <c r="C13" s="117">
        <v>100</v>
      </c>
      <c r="D13" s="134">
        <v>31274</v>
      </c>
      <c r="E13" s="117">
        <v>45.728717053558483</v>
      </c>
      <c r="F13" s="117">
        <v>45.728717053558483</v>
      </c>
    </row>
    <row r="14" spans="1:6" ht="10.15" customHeight="1">
      <c r="A14" s="115" t="s">
        <v>10</v>
      </c>
      <c r="B14" s="134">
        <v>55</v>
      </c>
      <c r="C14" s="117">
        <v>93.220338983050837</v>
      </c>
      <c r="D14" s="134">
        <v>66676</v>
      </c>
      <c r="E14" s="117">
        <v>42.832079734889227</v>
      </c>
      <c r="F14" s="117">
        <v>50.252559779128525</v>
      </c>
    </row>
    <row r="15" spans="1:6" ht="5.0999999999999996" customHeight="1" thickBot="1">
      <c r="A15" s="181"/>
      <c r="B15" s="181"/>
      <c r="C15" s="181"/>
      <c r="D15" s="181"/>
      <c r="E15" s="181"/>
      <c r="F15" s="181"/>
    </row>
    <row r="16" spans="1:6" ht="4.7" customHeight="1" thickTop="1"/>
    <row r="17" spans="2:6" ht="12" customHeight="1">
      <c r="B17" s="58"/>
      <c r="C17" s="78"/>
      <c r="D17" s="58"/>
      <c r="E17" s="79"/>
      <c r="F17" s="78"/>
    </row>
    <row r="18" spans="2:6" ht="12" customHeight="1">
      <c r="B18" s="60"/>
      <c r="C18" s="42"/>
      <c r="D18" s="60"/>
      <c r="E18" s="42"/>
      <c r="F18" s="42"/>
    </row>
    <row r="19" spans="2:6" ht="12" customHeight="1">
      <c r="B19" s="60"/>
      <c r="C19" s="42"/>
      <c r="D19" s="60"/>
      <c r="E19" s="42"/>
      <c r="F19" s="42"/>
    </row>
    <row r="20" spans="2:6" ht="12" customHeight="1">
      <c r="B20" s="60"/>
      <c r="C20" s="42"/>
      <c r="D20" s="60"/>
      <c r="E20" s="42"/>
      <c r="F20" s="42"/>
    </row>
    <row r="21" spans="2:6" ht="12" customHeight="1">
      <c r="B21" s="60"/>
      <c r="C21" s="42"/>
      <c r="D21" s="60"/>
      <c r="E21" s="42"/>
      <c r="F21" s="42"/>
    </row>
    <row r="22" spans="2:6" ht="12" customHeight="1">
      <c r="B22" s="60"/>
      <c r="C22" s="42"/>
      <c r="D22" s="60"/>
      <c r="E22" s="42"/>
      <c r="F22" s="42"/>
    </row>
    <row r="23" spans="2:6">
      <c r="B23" s="73"/>
      <c r="C23" s="42"/>
      <c r="D23" s="73"/>
      <c r="E23" s="42"/>
      <c r="F23" s="42"/>
    </row>
    <row r="24" spans="2:6">
      <c r="B24" s="73"/>
      <c r="C24" s="42"/>
      <c r="D24" s="73"/>
      <c r="E24" s="42"/>
      <c r="F24" s="42"/>
    </row>
    <row r="25" spans="2:6">
      <c r="B25" s="73"/>
      <c r="C25" s="42"/>
      <c r="D25" s="73"/>
      <c r="E25" s="42"/>
      <c r="F25" s="42"/>
    </row>
    <row r="26" spans="2:6">
      <c r="B26" s="73"/>
      <c r="C26" s="42"/>
      <c r="D26" s="73"/>
      <c r="E26" s="42"/>
      <c r="F26" s="42"/>
    </row>
    <row r="28" spans="2:6">
      <c r="B28" s="58"/>
      <c r="C28" s="42"/>
      <c r="D28" s="58"/>
      <c r="E28" s="42"/>
      <c r="F28" s="42"/>
    </row>
    <row r="29" spans="2:6">
      <c r="B29" s="58"/>
      <c r="C29" s="42"/>
      <c r="D29" s="58"/>
      <c r="E29" s="42"/>
      <c r="F29" s="42"/>
    </row>
    <row r="30" spans="2:6">
      <c r="B30" s="58"/>
      <c r="C30" s="42"/>
      <c r="D30" s="58"/>
      <c r="E30" s="42"/>
      <c r="F30" s="42"/>
    </row>
    <row r="31" spans="2:6">
      <c r="B31" s="58"/>
      <c r="C31" s="42"/>
      <c r="D31" s="58"/>
      <c r="E31" s="42"/>
      <c r="F31" s="42"/>
    </row>
    <row r="32" spans="2:6">
      <c r="B32" s="58"/>
      <c r="C32" s="42"/>
      <c r="D32" s="58"/>
      <c r="E32" s="42"/>
      <c r="F32" s="42"/>
    </row>
    <row r="33" spans="3:6">
      <c r="C33" s="42"/>
      <c r="E33" s="42"/>
      <c r="F33" s="42"/>
    </row>
    <row r="34" spans="3:6">
      <c r="C34" s="42"/>
      <c r="E34" s="42"/>
      <c r="F34" s="42"/>
    </row>
    <row r="35" spans="3:6">
      <c r="C35" s="42"/>
      <c r="E35" s="42"/>
      <c r="F35" s="42"/>
    </row>
    <row r="36" spans="3:6">
      <c r="C36" s="42"/>
      <c r="E36" s="42"/>
      <c r="F36" s="42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F32"/>
  <sheetViews>
    <sheetView showGridLines="0" zoomScaleSheetLayoutView="100" workbookViewId="0">
      <selection sqref="A1:E1"/>
    </sheetView>
  </sheetViews>
  <sheetFormatPr defaultColWidth="9.140625" defaultRowHeight="9"/>
  <cols>
    <col min="1" max="1" width="20.42578125" style="32" customWidth="1"/>
    <col min="2" max="2" width="13" style="32" customWidth="1"/>
    <col min="3" max="3" width="13.85546875" style="32" customWidth="1"/>
    <col min="4" max="5" width="13" style="32" customWidth="1"/>
    <col min="6" max="6" width="16.42578125" style="32" customWidth="1"/>
    <col min="7" max="16384" width="9.140625" style="32"/>
  </cols>
  <sheetData>
    <row r="1" spans="1:6" ht="28.5" customHeight="1">
      <c r="A1" s="205" t="s">
        <v>160</v>
      </c>
      <c r="B1" s="205"/>
      <c r="C1" s="205"/>
      <c r="D1" s="205"/>
      <c r="E1" s="205"/>
      <c r="F1" s="212"/>
    </row>
    <row r="2" spans="1:6" ht="10.5" customHeight="1">
      <c r="A2" s="148">
        <v>2021</v>
      </c>
      <c r="B2" s="125"/>
      <c r="C2" s="125"/>
      <c r="D2" s="125"/>
      <c r="E2" s="125"/>
      <c r="F2" s="125"/>
    </row>
    <row r="3" spans="1:6" ht="24" customHeight="1">
      <c r="A3" s="176"/>
      <c r="B3" s="229" t="s">
        <v>76</v>
      </c>
      <c r="C3" s="230"/>
      <c r="D3" s="229" t="s">
        <v>77</v>
      </c>
      <c r="E3" s="231"/>
      <c r="F3" s="230"/>
    </row>
    <row r="4" spans="1:6" ht="49.9" customHeight="1">
      <c r="A4" s="167" t="s">
        <v>42</v>
      </c>
      <c r="B4" s="178" t="s">
        <v>78</v>
      </c>
      <c r="C4" s="178" t="s">
        <v>79</v>
      </c>
      <c r="D4" s="178" t="s">
        <v>221</v>
      </c>
      <c r="E4" s="178" t="s">
        <v>80</v>
      </c>
      <c r="F4" s="178" t="s">
        <v>115</v>
      </c>
    </row>
    <row r="5" spans="1:6" ht="5.0999999999999996" customHeight="1">
      <c r="A5" s="125"/>
      <c r="B5" s="125"/>
      <c r="C5" s="125"/>
      <c r="D5" s="125"/>
      <c r="E5" s="125"/>
      <c r="F5" s="125"/>
    </row>
    <row r="6" spans="1:6" ht="11.25" customHeight="1">
      <c r="A6" s="115" t="s">
        <v>1</v>
      </c>
      <c r="B6" s="134">
        <v>1735</v>
      </c>
      <c r="C6" s="117">
        <v>91.798941798941797</v>
      </c>
      <c r="D6" s="134">
        <v>2386278</v>
      </c>
      <c r="E6" s="117">
        <v>41.442913510593179</v>
      </c>
      <c r="F6" s="117">
        <v>47.272004493334585</v>
      </c>
    </row>
    <row r="7" spans="1:6" ht="11.25" customHeight="1">
      <c r="A7" s="136" t="s">
        <v>196</v>
      </c>
      <c r="B7" s="134">
        <v>884</v>
      </c>
      <c r="C7" s="117">
        <v>97.679558011049721</v>
      </c>
      <c r="D7" s="134">
        <v>322944</v>
      </c>
      <c r="E7" s="117">
        <v>46.793593965480383</v>
      </c>
      <c r="F7" s="117">
        <v>48.639720319863912</v>
      </c>
    </row>
    <row r="8" spans="1:6" ht="11.25" customHeight="1">
      <c r="A8" s="136" t="s">
        <v>197</v>
      </c>
      <c r="B8" s="134">
        <v>456</v>
      </c>
      <c r="C8" s="117">
        <v>95</v>
      </c>
      <c r="D8" s="134">
        <v>392262</v>
      </c>
      <c r="E8" s="117">
        <v>45.060534457762699</v>
      </c>
      <c r="F8" s="117">
        <v>47.319360942061294</v>
      </c>
    </row>
    <row r="9" spans="1:6" ht="11.25" customHeight="1">
      <c r="A9" s="136" t="s">
        <v>198</v>
      </c>
      <c r="B9" s="134">
        <v>269</v>
      </c>
      <c r="C9" s="117">
        <v>82.769230769230774</v>
      </c>
      <c r="D9" s="134">
        <v>502980</v>
      </c>
      <c r="E9" s="117">
        <v>32.029195504030611</v>
      </c>
      <c r="F9" s="117">
        <v>41.311610016228265</v>
      </c>
    </row>
    <row r="10" spans="1:6" ht="11.25" customHeight="1">
      <c r="A10" s="136" t="s">
        <v>199</v>
      </c>
      <c r="B10" s="134">
        <v>28</v>
      </c>
      <c r="C10" s="117">
        <v>87.5</v>
      </c>
      <c r="D10" s="134">
        <v>95147</v>
      </c>
      <c r="E10" s="117">
        <v>43.374920743850161</v>
      </c>
      <c r="F10" s="117">
        <v>44.986239688217644</v>
      </c>
    </row>
    <row r="11" spans="1:6" ht="11.25" customHeight="1">
      <c r="A11" s="136" t="s">
        <v>200</v>
      </c>
      <c r="B11" s="134">
        <v>53</v>
      </c>
      <c r="C11" s="117">
        <v>60.919540229885058</v>
      </c>
      <c r="D11" s="134">
        <v>277618</v>
      </c>
      <c r="E11" s="117">
        <v>37.843456121518436</v>
      </c>
      <c r="F11" s="117">
        <v>52.826327119816952</v>
      </c>
    </row>
    <row r="12" spans="1:6" ht="11.25" customHeight="1">
      <c r="A12" s="136" t="s">
        <v>201</v>
      </c>
      <c r="B12" s="134">
        <v>25</v>
      </c>
      <c r="C12" s="117">
        <v>62.5</v>
      </c>
      <c r="D12" s="134">
        <v>258060</v>
      </c>
      <c r="E12" s="117">
        <v>53.57204277940216</v>
      </c>
      <c r="F12" s="117">
        <v>62.998415322969755</v>
      </c>
    </row>
    <row r="13" spans="1:6" ht="11.25" customHeight="1">
      <c r="A13" s="136" t="s">
        <v>202</v>
      </c>
      <c r="B13" s="134">
        <v>20</v>
      </c>
      <c r="C13" s="117">
        <v>95.238095238095227</v>
      </c>
      <c r="D13" s="134">
        <v>537268</v>
      </c>
      <c r="E13" s="117">
        <v>45.062198735832474</v>
      </c>
      <c r="F13" s="117">
        <v>45.115655449784214</v>
      </c>
    </row>
    <row r="14" spans="1:6" ht="5.0999999999999996" customHeight="1" thickBot="1">
      <c r="A14" s="181"/>
      <c r="B14" s="181"/>
      <c r="C14" s="181"/>
      <c r="D14" s="181"/>
      <c r="E14" s="181"/>
      <c r="F14" s="181"/>
    </row>
    <row r="15" spans="1:6" ht="5.25" customHeight="1" thickTop="1">
      <c r="A15" s="59"/>
      <c r="B15" s="59"/>
      <c r="C15" s="59"/>
      <c r="D15" s="59"/>
      <c r="E15" s="59"/>
      <c r="F15" s="59"/>
    </row>
    <row r="16" spans="1:6" s="53" customFormat="1" ht="14.25" customHeight="1">
      <c r="B16" s="52"/>
      <c r="C16" s="80"/>
      <c r="D16" s="52"/>
      <c r="E16" s="80"/>
      <c r="F16" s="69"/>
    </row>
    <row r="17" spans="2:6" s="53" customFormat="1" ht="14.25" customHeight="1">
      <c r="B17" s="52"/>
      <c r="C17" s="32"/>
      <c r="D17" s="52"/>
      <c r="E17" s="32"/>
      <c r="F17" s="32"/>
    </row>
    <row r="18" spans="2:6" s="53" customFormat="1" ht="14.25" customHeight="1">
      <c r="B18" s="52"/>
      <c r="C18" s="32"/>
      <c r="D18" s="80"/>
      <c r="E18" s="32"/>
      <c r="F18" s="32"/>
    </row>
    <row r="19" spans="2:6" s="53" customFormat="1" ht="14.25" customHeight="1">
      <c r="B19" s="52"/>
      <c r="C19" s="32"/>
      <c r="D19" s="52"/>
      <c r="E19" s="32"/>
      <c r="F19" s="32"/>
    </row>
    <row r="25" spans="2:6">
      <c r="B25" s="52"/>
      <c r="C25" s="56"/>
      <c r="D25" s="52"/>
      <c r="E25" s="56"/>
      <c r="F25" s="56"/>
    </row>
    <row r="26" spans="2:6">
      <c r="B26" s="52"/>
      <c r="C26" s="56"/>
      <c r="D26" s="52"/>
      <c r="E26" s="56"/>
      <c r="F26" s="56"/>
    </row>
    <row r="27" spans="2:6">
      <c r="B27" s="52"/>
      <c r="C27" s="56"/>
      <c r="D27" s="80"/>
      <c r="E27" s="56"/>
      <c r="F27" s="56"/>
    </row>
    <row r="28" spans="2:6">
      <c r="B28" s="52"/>
      <c r="C28" s="56"/>
      <c r="D28" s="52"/>
      <c r="E28" s="56"/>
      <c r="F28" s="56"/>
    </row>
    <row r="29" spans="2:6">
      <c r="C29" s="56"/>
      <c r="E29" s="56"/>
      <c r="F29" s="56"/>
    </row>
    <row r="30" spans="2:6">
      <c r="C30" s="56"/>
      <c r="E30" s="56"/>
      <c r="F30" s="56"/>
    </row>
    <row r="31" spans="2:6">
      <c r="C31" s="56"/>
      <c r="E31" s="56"/>
      <c r="F31" s="56"/>
    </row>
    <row r="32" spans="2:6">
      <c r="C32" s="56"/>
      <c r="E32" s="56"/>
      <c r="F32" s="56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F32"/>
  <sheetViews>
    <sheetView showGridLines="0" zoomScaleSheetLayoutView="100" workbookViewId="0">
      <selection sqref="A1:E1"/>
    </sheetView>
  </sheetViews>
  <sheetFormatPr defaultColWidth="9.140625" defaultRowHeight="9"/>
  <cols>
    <col min="1" max="1" width="20.5703125" style="32" customWidth="1"/>
    <col min="2" max="3" width="13.28515625" style="32" customWidth="1"/>
    <col min="4" max="4" width="14.140625" style="32" customWidth="1"/>
    <col min="5" max="6" width="13.28515625" style="32" customWidth="1"/>
    <col min="7" max="16384" width="9.140625" style="32"/>
  </cols>
  <sheetData>
    <row r="1" spans="1:6" ht="31.5" customHeight="1">
      <c r="A1" s="205" t="s">
        <v>159</v>
      </c>
      <c r="B1" s="212"/>
      <c r="C1" s="212"/>
      <c r="D1" s="212"/>
      <c r="E1" s="212"/>
      <c r="F1" s="212"/>
    </row>
    <row r="2" spans="1:6" ht="10.5" customHeight="1">
      <c r="A2" s="133">
        <v>2021</v>
      </c>
      <c r="B2" s="125"/>
      <c r="C2" s="125"/>
      <c r="D2" s="125"/>
      <c r="E2" s="125"/>
      <c r="F2" s="130" t="s">
        <v>73</v>
      </c>
    </row>
    <row r="3" spans="1:6" ht="36" customHeight="1">
      <c r="A3" s="179" t="s">
        <v>42</v>
      </c>
      <c r="B3" s="153" t="s">
        <v>1</v>
      </c>
      <c r="C3" s="153" t="s">
        <v>81</v>
      </c>
      <c r="D3" s="153" t="s">
        <v>82</v>
      </c>
      <c r="E3" s="153" t="s">
        <v>83</v>
      </c>
      <c r="F3" s="153" t="s">
        <v>84</v>
      </c>
    </row>
    <row r="4" spans="1:6" ht="5.0999999999999996" customHeight="1">
      <c r="A4" s="125"/>
      <c r="B4" s="125"/>
      <c r="C4" s="125"/>
      <c r="D4" s="125"/>
      <c r="E4" s="125"/>
      <c r="F4" s="125"/>
    </row>
    <row r="5" spans="1:6" ht="10.15" customHeight="1">
      <c r="A5" s="127" t="s">
        <v>1</v>
      </c>
      <c r="B5" s="117">
        <v>100</v>
      </c>
      <c r="C5" s="117">
        <v>21.734334824137541</v>
      </c>
      <c r="D5" s="117">
        <v>71.723554564748383</v>
      </c>
      <c r="E5" s="117">
        <v>0.62181224086562104</v>
      </c>
      <c r="F5" s="117">
        <v>5.9202983702484575</v>
      </c>
    </row>
    <row r="6" spans="1:6" ht="11.25" customHeight="1">
      <c r="A6" s="136" t="s">
        <v>203</v>
      </c>
      <c r="B6" s="117">
        <v>100</v>
      </c>
      <c r="C6" s="117">
        <v>25.458124624355861</v>
      </c>
      <c r="D6" s="117">
        <v>72.56057654351828</v>
      </c>
      <c r="E6" s="117">
        <v>1.0560213137911011E-2</v>
      </c>
      <c r="F6" s="117">
        <v>1.9707386189879537</v>
      </c>
    </row>
    <row r="7" spans="1:6" ht="11.25" customHeight="1">
      <c r="A7" s="136" t="s">
        <v>197</v>
      </c>
      <c r="B7" s="117">
        <v>100</v>
      </c>
      <c r="C7" s="117">
        <v>24.435989412324137</v>
      </c>
      <c r="D7" s="117">
        <v>72.323225752423937</v>
      </c>
      <c r="E7" s="117">
        <v>2.1713112099292661E-2</v>
      </c>
      <c r="F7" s="117">
        <v>3.219071723152632</v>
      </c>
    </row>
    <row r="8" spans="1:6" ht="11.25" customHeight="1">
      <c r="A8" s="136" t="s">
        <v>198</v>
      </c>
      <c r="B8" s="117">
        <v>100</v>
      </c>
      <c r="C8" s="117">
        <v>18.988781418508935</v>
      </c>
      <c r="D8" s="117">
        <v>75.778866542297791</v>
      </c>
      <c r="E8" s="117">
        <v>0.16704510078396881</v>
      </c>
      <c r="F8" s="117">
        <v>5.0653069384093099</v>
      </c>
    </row>
    <row r="9" spans="1:6" ht="11.25" customHeight="1">
      <c r="A9" s="136" t="s">
        <v>199</v>
      </c>
      <c r="B9" s="117">
        <v>100</v>
      </c>
      <c r="C9" s="117">
        <v>22.846272518835072</v>
      </c>
      <c r="D9" s="117">
        <v>72.448963511636549</v>
      </c>
      <c r="E9" s="117">
        <v>1.0380751777278872</v>
      </c>
      <c r="F9" s="117">
        <v>3.6666887918004787</v>
      </c>
    </row>
    <row r="10" spans="1:6" ht="11.25" customHeight="1">
      <c r="A10" s="136" t="s">
        <v>200</v>
      </c>
      <c r="B10" s="117">
        <v>100</v>
      </c>
      <c r="C10" s="117">
        <v>21.598685565828831</v>
      </c>
      <c r="D10" s="117">
        <v>72.569998993218604</v>
      </c>
      <c r="E10" s="117">
        <v>0.85126898887660529</v>
      </c>
      <c r="F10" s="117">
        <v>4.9800464520759586</v>
      </c>
    </row>
    <row r="11" spans="1:6" ht="11.25" customHeight="1">
      <c r="A11" s="136" t="s">
        <v>201</v>
      </c>
      <c r="B11" s="117">
        <v>100</v>
      </c>
      <c r="C11" s="117">
        <v>20.27774144731934</v>
      </c>
      <c r="D11" s="117">
        <v>72.544353713065632</v>
      </c>
      <c r="E11" s="117">
        <v>1.2034122176987629</v>
      </c>
      <c r="F11" s="117">
        <v>5.9744926219162613</v>
      </c>
    </row>
    <row r="12" spans="1:6" ht="11.25" customHeight="1">
      <c r="A12" s="136" t="s">
        <v>202</v>
      </c>
      <c r="B12" s="117">
        <v>100</v>
      </c>
      <c r="C12" s="117">
        <v>21.68988371294817</v>
      </c>
      <c r="D12" s="117">
        <v>64.473981149738378</v>
      </c>
      <c r="E12" s="117">
        <v>1.5600221915794661</v>
      </c>
      <c r="F12" s="117">
        <v>12.276112945733981</v>
      </c>
    </row>
    <row r="13" spans="1:6" ht="5.0999999999999996" customHeight="1" thickBot="1">
      <c r="A13" s="181"/>
      <c r="B13" s="181"/>
      <c r="C13" s="181"/>
      <c r="D13" s="181"/>
      <c r="E13" s="181"/>
      <c r="F13" s="181"/>
    </row>
    <row r="14" spans="1:6" ht="5.25" customHeight="1" thickTop="1">
      <c r="A14" s="151"/>
      <c r="B14" s="151"/>
      <c r="C14" s="151"/>
      <c r="D14" s="151"/>
      <c r="E14" s="151"/>
      <c r="F14" s="151"/>
    </row>
    <row r="15" spans="1:6" s="53" customFormat="1" ht="11.25" customHeight="1"/>
    <row r="16" spans="1:6" s="53" customFormat="1" ht="11.25" customHeight="1"/>
    <row r="17" spans="2:6" s="53" customFormat="1" ht="11.25" customHeight="1"/>
    <row r="18" spans="2:6" s="53" customFormat="1" ht="11.25" customHeight="1"/>
    <row r="19" spans="2:6" s="53" customFormat="1" ht="11.25" customHeight="1"/>
    <row r="20" spans="2:6">
      <c r="B20" s="53"/>
      <c r="C20" s="53"/>
      <c r="D20" s="53"/>
      <c r="E20" s="53"/>
    </row>
    <row r="21" spans="2:6">
      <c r="B21" s="53"/>
      <c r="C21" s="53"/>
      <c r="D21" s="53"/>
      <c r="E21" s="53"/>
    </row>
    <row r="22" spans="2:6">
      <c r="B22" s="53"/>
      <c r="C22" s="53"/>
      <c r="D22" s="53"/>
      <c r="E22" s="53"/>
    </row>
    <row r="23" spans="2:6">
      <c r="B23" s="53"/>
      <c r="C23" s="53"/>
      <c r="D23" s="53"/>
      <c r="E23" s="53"/>
    </row>
    <row r="24" spans="2:6">
      <c r="B24" s="53"/>
      <c r="C24" s="53"/>
      <c r="D24" s="53"/>
      <c r="E24" s="53"/>
      <c r="F24" s="53"/>
    </row>
    <row r="25" spans="2:6">
      <c r="B25" s="42"/>
      <c r="C25" s="42"/>
      <c r="D25" s="42"/>
      <c r="E25" s="42"/>
      <c r="F25" s="42"/>
    </row>
    <row r="26" spans="2:6">
      <c r="B26" s="42"/>
      <c r="C26" s="42"/>
      <c r="D26" s="42"/>
      <c r="E26" s="42"/>
      <c r="F26" s="42"/>
    </row>
    <row r="27" spans="2:6">
      <c r="B27" s="42"/>
      <c r="C27" s="42"/>
      <c r="D27" s="42"/>
      <c r="E27" s="42"/>
      <c r="F27" s="42"/>
    </row>
    <row r="28" spans="2:6">
      <c r="B28" s="42"/>
      <c r="C28" s="42"/>
      <c r="D28" s="42"/>
      <c r="E28" s="42"/>
      <c r="F28" s="42"/>
    </row>
    <row r="29" spans="2:6">
      <c r="B29" s="42"/>
      <c r="C29" s="42"/>
      <c r="D29" s="42"/>
      <c r="E29" s="42"/>
      <c r="F29" s="42"/>
    </row>
    <row r="30" spans="2:6">
      <c r="B30" s="42"/>
      <c r="C30" s="42"/>
      <c r="D30" s="42"/>
      <c r="E30" s="42"/>
      <c r="F30" s="42"/>
    </row>
    <row r="31" spans="2:6">
      <c r="B31" s="42"/>
      <c r="C31" s="42"/>
      <c r="D31" s="42"/>
      <c r="E31" s="42"/>
      <c r="F31" s="42"/>
    </row>
    <row r="32" spans="2:6">
      <c r="B32" s="42"/>
      <c r="C32" s="42"/>
      <c r="D32" s="42"/>
      <c r="E32" s="42"/>
      <c r="F32" s="42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F34"/>
  <sheetViews>
    <sheetView showGridLines="0" zoomScaleSheetLayoutView="100" workbookViewId="0">
      <selection sqref="A1:E1"/>
    </sheetView>
  </sheetViews>
  <sheetFormatPr defaultColWidth="9.140625" defaultRowHeight="9"/>
  <cols>
    <col min="1" max="1" width="16.5703125" style="32" customWidth="1"/>
    <col min="2" max="3" width="13.28515625" style="32" customWidth="1"/>
    <col min="4" max="4" width="14.28515625" style="32" customWidth="1"/>
    <col min="5" max="5" width="13.140625" style="32" customWidth="1"/>
    <col min="6" max="6" width="13.28515625" style="32" customWidth="1"/>
    <col min="7" max="16384" width="9.140625" style="32"/>
  </cols>
  <sheetData>
    <row r="1" spans="1:6" ht="30.75" customHeight="1">
      <c r="A1" s="205" t="s">
        <v>158</v>
      </c>
      <c r="B1" s="205"/>
      <c r="C1" s="205"/>
      <c r="D1" s="205"/>
      <c r="E1" s="205"/>
      <c r="F1" s="205"/>
    </row>
    <row r="2" spans="1:6" ht="10.5" customHeight="1">
      <c r="A2" s="133">
        <v>2021</v>
      </c>
      <c r="B2" s="125"/>
      <c r="C2" s="125"/>
      <c r="D2" s="125"/>
      <c r="E2" s="125"/>
      <c r="F2" s="130" t="s">
        <v>73</v>
      </c>
    </row>
    <row r="3" spans="1:6" ht="36" customHeight="1">
      <c r="A3" s="179" t="s">
        <v>40</v>
      </c>
      <c r="B3" s="153" t="s">
        <v>1</v>
      </c>
      <c r="C3" s="153" t="s">
        <v>81</v>
      </c>
      <c r="D3" s="153" t="s">
        <v>82</v>
      </c>
      <c r="E3" s="153" t="s">
        <v>83</v>
      </c>
      <c r="F3" s="153" t="s">
        <v>84</v>
      </c>
    </row>
    <row r="4" spans="1:6" ht="5.0999999999999996" customHeight="1">
      <c r="A4" s="125"/>
      <c r="B4" s="125"/>
      <c r="C4" s="125"/>
      <c r="D4" s="125"/>
      <c r="E4" s="125"/>
      <c r="F4" s="125"/>
    </row>
    <row r="5" spans="1:6" ht="10.15" customHeight="1">
      <c r="A5" s="89" t="s">
        <v>2</v>
      </c>
      <c r="B5" s="117">
        <v>100</v>
      </c>
      <c r="C5" s="117">
        <v>21.734334824137541</v>
      </c>
      <c r="D5" s="117">
        <v>71.723554564748383</v>
      </c>
      <c r="E5" s="117">
        <v>0.62181224086562104</v>
      </c>
      <c r="F5" s="117">
        <v>5.9202983702484575</v>
      </c>
    </row>
    <row r="6" spans="1:6" ht="11.25" customHeight="1">
      <c r="A6" s="115" t="s">
        <v>3</v>
      </c>
      <c r="B6" s="117">
        <v>100</v>
      </c>
      <c r="C6" s="117">
        <v>21.71342002164484</v>
      </c>
      <c r="D6" s="117">
        <v>71.62805943505478</v>
      </c>
      <c r="E6" s="117">
        <v>0.63211509861225279</v>
      </c>
      <c r="F6" s="117">
        <v>6.0264054446881321</v>
      </c>
    </row>
    <row r="7" spans="1:6" ht="11.25" customHeight="1">
      <c r="A7" s="119" t="s">
        <v>4</v>
      </c>
      <c r="B7" s="117">
        <v>100</v>
      </c>
      <c r="C7" s="117">
        <v>23.756786391183692</v>
      </c>
      <c r="D7" s="117">
        <v>69.392063035529162</v>
      </c>
      <c r="E7" s="117">
        <v>0.66034075776229961</v>
      </c>
      <c r="F7" s="117">
        <v>6.1908098155248563</v>
      </c>
    </row>
    <row r="8" spans="1:6" ht="11.25" customHeight="1">
      <c r="A8" s="119" t="s">
        <v>5</v>
      </c>
      <c r="B8" s="117">
        <v>100</v>
      </c>
      <c r="C8" s="117">
        <v>24.044530043522798</v>
      </c>
      <c r="D8" s="117">
        <v>70.987237791768848</v>
      </c>
      <c r="E8" s="117">
        <v>0.86170649526045673</v>
      </c>
      <c r="F8" s="117">
        <v>4.106525669447894</v>
      </c>
    </row>
    <row r="9" spans="1:6" ht="11.25" customHeight="1">
      <c r="A9" s="119" t="s">
        <v>6</v>
      </c>
      <c r="B9" s="117">
        <v>100</v>
      </c>
      <c r="C9" s="117">
        <v>18.446975204400569</v>
      </c>
      <c r="D9" s="117">
        <v>73.947272137266509</v>
      </c>
      <c r="E9" s="117">
        <v>0.52650976387969795</v>
      </c>
      <c r="F9" s="117">
        <v>7.0792428944532322</v>
      </c>
    </row>
    <row r="10" spans="1:6" ht="11.25" customHeight="1">
      <c r="A10" s="119" t="s">
        <v>7</v>
      </c>
      <c r="B10" s="117">
        <v>100</v>
      </c>
      <c r="C10" s="117">
        <v>25.517140991848752</v>
      </c>
      <c r="D10" s="117">
        <v>68.973571528278327</v>
      </c>
      <c r="E10" s="117">
        <v>0.70339055814346751</v>
      </c>
      <c r="F10" s="117">
        <v>4.8058969217294605</v>
      </c>
    </row>
    <row r="11" spans="1:6" ht="11.25" customHeight="1">
      <c r="A11" s="119" t="s">
        <v>8</v>
      </c>
      <c r="B11" s="117">
        <v>100</v>
      </c>
      <c r="C11" s="117">
        <v>24.657275069783378</v>
      </c>
      <c r="D11" s="117">
        <v>70.466860203714461</v>
      </c>
      <c r="E11" s="117">
        <v>0.54815181349313513</v>
      </c>
      <c r="F11" s="117">
        <v>4.327712913009031</v>
      </c>
    </row>
    <row r="12" spans="1:6" ht="11.25" customHeight="1">
      <c r="A12" s="115" t="s">
        <v>9</v>
      </c>
      <c r="B12" s="117">
        <v>100</v>
      </c>
      <c r="C12" s="117">
        <v>18.60521848726852</v>
      </c>
      <c r="D12" s="117">
        <v>79.642705139749211</v>
      </c>
      <c r="E12" s="117">
        <v>0.52392179160450669</v>
      </c>
      <c r="F12" s="117">
        <v>1.2281545813777675</v>
      </c>
    </row>
    <row r="13" spans="1:6" ht="11.25" customHeight="1">
      <c r="A13" s="115" t="s">
        <v>10</v>
      </c>
      <c r="B13" s="117">
        <v>100</v>
      </c>
      <c r="C13" s="117">
        <v>23.852561088272434</v>
      </c>
      <c r="D13" s="117">
        <v>71.639222980953377</v>
      </c>
      <c r="E13" s="117">
        <v>0.29855801168671914</v>
      </c>
      <c r="F13" s="117">
        <v>4.2096579190874817</v>
      </c>
    </row>
    <row r="14" spans="1:6" ht="5.0999999999999996" customHeight="1" thickBot="1">
      <c r="A14" s="181"/>
      <c r="B14" s="181"/>
      <c r="C14" s="181"/>
      <c r="D14" s="181"/>
      <c r="E14" s="181"/>
      <c r="F14" s="181"/>
    </row>
    <row r="15" spans="1:6" ht="5.25" customHeight="1" thickTop="1">
      <c r="A15" s="59"/>
      <c r="B15" s="59"/>
      <c r="C15" s="59"/>
      <c r="D15" s="59"/>
      <c r="E15" s="59"/>
      <c r="F15" s="59"/>
    </row>
    <row r="16" spans="1:6" ht="12.75" customHeight="1"/>
    <row r="17" spans="2:6" ht="12.75" customHeight="1">
      <c r="C17" s="42"/>
      <c r="D17" s="42"/>
    </row>
    <row r="18" spans="2:6" ht="12.75" customHeight="1">
      <c r="C18" s="42"/>
      <c r="D18" s="42"/>
    </row>
    <row r="19" spans="2:6" ht="12.75" customHeight="1">
      <c r="C19" s="42"/>
      <c r="D19" s="42"/>
    </row>
    <row r="20" spans="2:6" ht="12.75" customHeight="1">
      <c r="C20" s="42"/>
      <c r="D20" s="42"/>
    </row>
    <row r="21" spans="2:6" ht="12.75" customHeight="1">
      <c r="C21" s="42"/>
      <c r="D21" s="42"/>
    </row>
    <row r="22" spans="2:6" ht="12.75" customHeight="1">
      <c r="C22" s="42"/>
      <c r="D22" s="42"/>
    </row>
    <row r="23" spans="2:6">
      <c r="C23" s="42"/>
      <c r="D23" s="42"/>
    </row>
    <row r="24" spans="2:6">
      <c r="C24" s="42"/>
      <c r="D24" s="42"/>
    </row>
    <row r="25" spans="2:6">
      <c r="C25" s="42"/>
      <c r="D25" s="42"/>
      <c r="E25" s="42"/>
      <c r="F25" s="42"/>
    </row>
    <row r="26" spans="2:6">
      <c r="B26" s="42"/>
      <c r="C26" s="42"/>
      <c r="D26" s="42"/>
      <c r="E26" s="42"/>
      <c r="F26" s="42"/>
    </row>
    <row r="27" spans="2:6">
      <c r="B27" s="42"/>
      <c r="C27" s="42"/>
      <c r="D27" s="42"/>
      <c r="E27" s="42"/>
      <c r="F27" s="42"/>
    </row>
    <row r="28" spans="2:6">
      <c r="B28" s="42"/>
      <c r="C28" s="42"/>
      <c r="D28" s="42"/>
      <c r="E28" s="42"/>
      <c r="F28" s="42"/>
    </row>
    <row r="29" spans="2:6">
      <c r="B29" s="42"/>
      <c r="C29" s="42"/>
      <c r="D29" s="42"/>
      <c r="E29" s="42"/>
      <c r="F29" s="42"/>
    </row>
    <row r="30" spans="2:6">
      <c r="B30" s="42"/>
      <c r="C30" s="42"/>
      <c r="D30" s="42"/>
      <c r="E30" s="42"/>
      <c r="F30" s="42"/>
    </row>
    <row r="31" spans="2:6">
      <c r="B31" s="42"/>
      <c r="C31" s="42"/>
      <c r="D31" s="42"/>
      <c r="E31" s="42"/>
      <c r="F31" s="42"/>
    </row>
    <row r="32" spans="2:6">
      <c r="B32" s="42"/>
      <c r="C32" s="42"/>
      <c r="D32" s="42"/>
      <c r="E32" s="42"/>
      <c r="F32" s="42"/>
    </row>
    <row r="33" spans="2:6">
      <c r="B33" s="42"/>
      <c r="C33" s="42"/>
      <c r="D33" s="42"/>
      <c r="E33" s="42"/>
      <c r="F33" s="42"/>
    </row>
    <row r="34" spans="2:6">
      <c r="B34" s="42"/>
      <c r="C34" s="42"/>
      <c r="D34" s="42"/>
      <c r="E34" s="42"/>
      <c r="F34" s="42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G18"/>
  <sheetViews>
    <sheetView showGridLines="0" zoomScaleSheetLayoutView="100" workbookViewId="0">
      <selection sqref="A1:E1"/>
    </sheetView>
  </sheetViews>
  <sheetFormatPr defaultColWidth="9.140625" defaultRowHeight="9"/>
  <cols>
    <col min="1" max="1" width="20.140625" style="32" customWidth="1"/>
    <col min="2" max="4" width="10.7109375" style="32" customWidth="1"/>
    <col min="5" max="5" width="12" style="32" customWidth="1"/>
    <col min="6" max="6" width="10.7109375" style="32" customWidth="1"/>
    <col min="7" max="7" width="11.42578125" style="32" customWidth="1"/>
    <col min="8" max="16384" width="9.140625" style="32"/>
  </cols>
  <sheetData>
    <row r="1" spans="1:7" ht="31.5" customHeight="1">
      <c r="A1" s="205" t="s">
        <v>156</v>
      </c>
      <c r="B1" s="205"/>
      <c r="C1" s="205"/>
      <c r="D1" s="205"/>
      <c r="E1" s="205"/>
      <c r="F1" s="205"/>
      <c r="G1" s="205"/>
    </row>
    <row r="2" spans="1:7" ht="10.5" customHeight="1">
      <c r="A2" s="133">
        <v>2021</v>
      </c>
      <c r="B2" s="125"/>
      <c r="C2" s="125"/>
      <c r="D2" s="125"/>
      <c r="E2" s="125"/>
      <c r="F2" s="125"/>
      <c r="G2" s="125"/>
    </row>
    <row r="3" spans="1:7" ht="15" customHeight="1">
      <c r="A3" s="162"/>
      <c r="B3" s="232" t="s">
        <v>86</v>
      </c>
      <c r="C3" s="233"/>
      <c r="D3" s="233"/>
      <c r="E3" s="233"/>
      <c r="F3" s="236"/>
      <c r="G3" s="234" t="s">
        <v>87</v>
      </c>
    </row>
    <row r="4" spans="1:7" ht="12" customHeight="1">
      <c r="A4" s="162"/>
      <c r="B4" s="190" t="s">
        <v>41</v>
      </c>
      <c r="C4" s="234" t="s">
        <v>88</v>
      </c>
      <c r="D4" s="192"/>
      <c r="E4" s="192"/>
      <c r="F4" s="192"/>
      <c r="G4" s="234"/>
    </row>
    <row r="5" spans="1:7" ht="26.25" customHeight="1">
      <c r="A5" s="162" t="s">
        <v>42</v>
      </c>
      <c r="B5" s="190"/>
      <c r="C5" s="175" t="s">
        <v>89</v>
      </c>
      <c r="D5" s="163" t="s">
        <v>90</v>
      </c>
      <c r="E5" s="163" t="s">
        <v>91</v>
      </c>
      <c r="F5" s="164" t="s">
        <v>92</v>
      </c>
      <c r="G5" s="217"/>
    </row>
    <row r="6" spans="1:7" ht="4.7" customHeight="1">
      <c r="A6" s="125"/>
      <c r="B6" s="139"/>
      <c r="C6" s="139"/>
      <c r="D6" s="139"/>
      <c r="E6" s="139"/>
      <c r="F6" s="139"/>
      <c r="G6" s="125"/>
    </row>
    <row r="7" spans="1:7" ht="11.25" customHeight="1">
      <c r="A7" s="127" t="s">
        <v>1</v>
      </c>
      <c r="B7" s="137">
        <v>1890</v>
      </c>
      <c r="C7" s="137">
        <v>861</v>
      </c>
      <c r="D7" s="137">
        <v>244</v>
      </c>
      <c r="E7" s="137">
        <v>1782</v>
      </c>
      <c r="F7" s="137">
        <v>602</v>
      </c>
      <c r="G7" s="137">
        <v>4</v>
      </c>
    </row>
    <row r="8" spans="1:7" ht="11.25" customHeight="1">
      <c r="A8" s="136" t="s">
        <v>203</v>
      </c>
      <c r="B8" s="137">
        <v>905</v>
      </c>
      <c r="C8" s="137">
        <v>432</v>
      </c>
      <c r="D8" s="137">
        <v>117</v>
      </c>
      <c r="E8" s="137">
        <v>859</v>
      </c>
      <c r="F8" s="137">
        <v>88</v>
      </c>
      <c r="G8" s="137">
        <v>2</v>
      </c>
    </row>
    <row r="9" spans="1:7" ht="11.25" customHeight="1">
      <c r="A9" s="136" t="s">
        <v>197</v>
      </c>
      <c r="B9" s="137">
        <v>480</v>
      </c>
      <c r="C9" s="137">
        <v>233</v>
      </c>
      <c r="D9" s="137">
        <v>42</v>
      </c>
      <c r="E9" s="137">
        <v>454</v>
      </c>
      <c r="F9" s="137">
        <v>183</v>
      </c>
      <c r="G9" s="137">
        <v>3</v>
      </c>
    </row>
    <row r="10" spans="1:7" ht="11.25" customHeight="1">
      <c r="A10" s="136" t="s">
        <v>198</v>
      </c>
      <c r="B10" s="137">
        <v>325</v>
      </c>
      <c r="C10" s="137">
        <v>150</v>
      </c>
      <c r="D10" s="137">
        <v>58</v>
      </c>
      <c r="E10" s="137">
        <v>307</v>
      </c>
      <c r="F10" s="137">
        <v>196</v>
      </c>
      <c r="G10" s="137">
        <v>5</v>
      </c>
    </row>
    <row r="11" spans="1:7" ht="11.25" customHeight="1">
      <c r="A11" s="136" t="s">
        <v>199</v>
      </c>
      <c r="B11" s="137">
        <v>32</v>
      </c>
      <c r="C11" s="137">
        <v>14</v>
      </c>
      <c r="D11" s="137">
        <v>4</v>
      </c>
      <c r="E11" s="137">
        <v>28</v>
      </c>
      <c r="F11" s="137">
        <v>19</v>
      </c>
      <c r="G11" s="137">
        <v>7</v>
      </c>
    </row>
    <row r="12" spans="1:7" ht="11.25" customHeight="1">
      <c r="A12" s="136" t="s">
        <v>200</v>
      </c>
      <c r="B12" s="137">
        <v>87</v>
      </c>
      <c r="C12" s="137">
        <v>21</v>
      </c>
      <c r="D12" s="137">
        <v>18</v>
      </c>
      <c r="E12" s="137">
        <v>82</v>
      </c>
      <c r="F12" s="137">
        <v>67</v>
      </c>
      <c r="G12" s="137">
        <v>8</v>
      </c>
    </row>
    <row r="13" spans="1:7" ht="11.25" customHeight="1">
      <c r="A13" s="136" t="s">
        <v>201</v>
      </c>
      <c r="B13" s="137">
        <v>40</v>
      </c>
      <c r="C13" s="137">
        <v>6</v>
      </c>
      <c r="D13" s="137">
        <v>4</v>
      </c>
      <c r="E13" s="137">
        <v>32</v>
      </c>
      <c r="F13" s="137">
        <v>28</v>
      </c>
      <c r="G13" s="137">
        <v>11</v>
      </c>
    </row>
    <row r="14" spans="1:7" ht="11.25" customHeight="1">
      <c r="A14" s="136" t="s">
        <v>202</v>
      </c>
      <c r="B14" s="137">
        <v>21</v>
      </c>
      <c r="C14" s="137">
        <v>5</v>
      </c>
      <c r="D14" s="137">
        <v>1</v>
      </c>
      <c r="E14" s="137">
        <v>20</v>
      </c>
      <c r="F14" s="137">
        <v>21</v>
      </c>
      <c r="G14" s="137">
        <v>69</v>
      </c>
    </row>
    <row r="15" spans="1:7" ht="5.0999999999999996" customHeight="1" thickBot="1">
      <c r="A15" s="181"/>
      <c r="B15" s="181"/>
      <c r="C15" s="181"/>
      <c r="D15" s="181"/>
      <c r="E15" s="181"/>
      <c r="F15" s="181"/>
      <c r="G15" s="181"/>
    </row>
    <row r="16" spans="1:7" ht="4.7" customHeight="1" thickTop="1">
      <c r="A16" s="63"/>
      <c r="B16" s="63"/>
      <c r="C16" s="63"/>
      <c r="D16" s="63"/>
      <c r="E16" s="63"/>
      <c r="F16" s="63"/>
      <c r="G16" s="63"/>
    </row>
    <row r="17" spans="2:7" s="53" customFormat="1" ht="12" customHeight="1"/>
    <row r="18" spans="2:7" s="53" customFormat="1" ht="12" customHeight="1">
      <c r="B18" s="54"/>
      <c r="C18" s="54"/>
      <c r="D18" s="54"/>
      <c r="E18" s="54"/>
      <c r="F18" s="54"/>
      <c r="G18" s="54"/>
    </row>
  </sheetData>
  <mergeCells count="5">
    <mergeCell ref="A1:G1"/>
    <mergeCell ref="B3:F3"/>
    <mergeCell ref="G3:G5"/>
    <mergeCell ref="B4:B5"/>
    <mergeCell ref="C4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27"/>
  <sheetViews>
    <sheetView showGridLines="0" zoomScaleSheetLayoutView="100" workbookViewId="0">
      <selection sqref="A1:E1"/>
    </sheetView>
  </sheetViews>
  <sheetFormatPr defaultColWidth="9.140625" defaultRowHeight="9" customHeight="1"/>
  <cols>
    <col min="1" max="1" width="22" style="4" customWidth="1"/>
    <col min="2" max="2" width="20.5703125" style="4" customWidth="1"/>
    <col min="3" max="3" width="21.7109375" style="4" customWidth="1"/>
    <col min="4" max="4" width="20.5703125" style="4" customWidth="1"/>
    <col min="5" max="16384" width="9.140625" style="4"/>
  </cols>
  <sheetData>
    <row r="1" spans="1:6" s="27" customFormat="1" ht="21" customHeight="1">
      <c r="A1" s="188" t="s">
        <v>150</v>
      </c>
      <c r="B1" s="188"/>
      <c r="C1" s="188"/>
      <c r="D1" s="188"/>
    </row>
    <row r="2" spans="1:6" ht="13.5" customHeight="1">
      <c r="A2" s="88">
        <v>2021</v>
      </c>
      <c r="D2" s="111" t="s">
        <v>39</v>
      </c>
    </row>
    <row r="3" spans="1:6" ht="16.5" customHeight="1">
      <c r="A3" s="162"/>
      <c r="B3" s="194" t="s">
        <v>1</v>
      </c>
      <c r="C3" s="194" t="s">
        <v>19</v>
      </c>
      <c r="D3" s="196"/>
    </row>
    <row r="4" spans="1:6" ht="30" customHeight="1">
      <c r="A4" s="162" t="s">
        <v>40</v>
      </c>
      <c r="B4" s="195"/>
      <c r="C4" s="163" t="s">
        <v>21</v>
      </c>
      <c r="D4" s="164" t="s">
        <v>22</v>
      </c>
    </row>
    <row r="5" spans="1:6" ht="5.0999999999999996" customHeight="1">
      <c r="A5" s="110"/>
      <c r="B5" s="92"/>
      <c r="C5" s="93"/>
      <c r="D5" s="93"/>
    </row>
    <row r="6" spans="1:6" ht="11.25" customHeight="1">
      <c r="A6" s="88" t="s">
        <v>2</v>
      </c>
      <c r="B6" s="98">
        <v>3650</v>
      </c>
      <c r="C6" s="98">
        <v>1760</v>
      </c>
      <c r="D6" s="98">
        <v>1890</v>
      </c>
      <c r="E6" s="28"/>
    </row>
    <row r="7" spans="1:6" ht="11.25" customHeight="1">
      <c r="A7" s="101" t="s">
        <v>3</v>
      </c>
      <c r="B7" s="98">
        <v>3474</v>
      </c>
      <c r="C7" s="98">
        <v>1687</v>
      </c>
      <c r="D7" s="98">
        <v>1787</v>
      </c>
      <c r="E7" s="28"/>
    </row>
    <row r="8" spans="1:6" ht="11.25" customHeight="1">
      <c r="A8" s="105" t="s">
        <v>4</v>
      </c>
      <c r="B8" s="98">
        <v>1072</v>
      </c>
      <c r="C8" s="98">
        <v>502</v>
      </c>
      <c r="D8" s="98">
        <v>570</v>
      </c>
      <c r="E8" s="28"/>
    </row>
    <row r="9" spans="1:6" ht="11.25" customHeight="1">
      <c r="A9" s="105" t="s">
        <v>5</v>
      </c>
      <c r="B9" s="98">
        <v>776</v>
      </c>
      <c r="C9" s="98">
        <v>354</v>
      </c>
      <c r="D9" s="98">
        <v>422</v>
      </c>
      <c r="E9" s="28"/>
    </row>
    <row r="10" spans="1:6" ht="11.25" customHeight="1">
      <c r="A10" s="105" t="s">
        <v>6</v>
      </c>
      <c r="B10" s="98">
        <v>1120</v>
      </c>
      <c r="C10" s="98">
        <v>587</v>
      </c>
      <c r="D10" s="98">
        <v>533</v>
      </c>
      <c r="E10" s="28"/>
      <c r="F10" s="29"/>
    </row>
    <row r="11" spans="1:6" ht="11.25" customHeight="1">
      <c r="A11" s="105" t="s">
        <v>7</v>
      </c>
      <c r="B11" s="98">
        <v>259</v>
      </c>
      <c r="C11" s="98">
        <v>140</v>
      </c>
      <c r="D11" s="98">
        <v>119</v>
      </c>
      <c r="E11" s="28"/>
    </row>
    <row r="12" spans="1:6" ht="11.25" customHeight="1">
      <c r="A12" s="105" t="s">
        <v>8</v>
      </c>
      <c r="B12" s="98">
        <v>247</v>
      </c>
      <c r="C12" s="98">
        <v>104</v>
      </c>
      <c r="D12" s="98">
        <v>143</v>
      </c>
      <c r="E12" s="28"/>
    </row>
    <row r="13" spans="1:6" ht="11.25" customHeight="1">
      <c r="A13" s="101" t="s">
        <v>184</v>
      </c>
      <c r="B13" s="98">
        <v>88</v>
      </c>
      <c r="C13" s="98">
        <v>44</v>
      </c>
      <c r="D13" s="98">
        <v>44</v>
      </c>
      <c r="E13" s="28"/>
    </row>
    <row r="14" spans="1:6" ht="11.25" customHeight="1">
      <c r="A14" s="101" t="s">
        <v>185</v>
      </c>
      <c r="B14" s="98">
        <v>88</v>
      </c>
      <c r="C14" s="98">
        <v>29</v>
      </c>
      <c r="D14" s="98">
        <v>59</v>
      </c>
      <c r="E14" s="28"/>
    </row>
    <row r="15" spans="1:6" ht="5.0999999999999996" customHeight="1" thickBot="1">
      <c r="A15" s="180"/>
      <c r="B15" s="180"/>
      <c r="C15" s="180"/>
      <c r="D15" s="180"/>
    </row>
    <row r="16" spans="1:6" ht="9" customHeight="1" thickTop="1"/>
    <row r="17" spans="2:4" ht="9" customHeight="1">
      <c r="B17" s="30"/>
      <c r="C17" s="30"/>
      <c r="D17" s="30"/>
    </row>
    <row r="18" spans="2:4" s="11" customFormat="1" ht="10.5" customHeight="1">
      <c r="B18" s="30"/>
      <c r="C18" s="30"/>
      <c r="D18" s="30"/>
    </row>
    <row r="19" spans="2:4" s="11" customFormat="1" ht="10.5" customHeight="1">
      <c r="B19" s="30"/>
      <c r="C19" s="30"/>
      <c r="D19" s="30"/>
    </row>
    <row r="20" spans="2:4" s="11" customFormat="1" ht="10.5" customHeight="1">
      <c r="B20" s="30"/>
      <c r="C20" s="30"/>
      <c r="D20" s="30"/>
    </row>
    <row r="21" spans="2:4" s="11" customFormat="1" ht="10.5" customHeight="1">
      <c r="B21" s="30"/>
      <c r="C21" s="30"/>
      <c r="D21" s="30"/>
    </row>
    <row r="22" spans="2:4" s="11" customFormat="1" ht="10.5" customHeight="1">
      <c r="B22" s="30"/>
      <c r="C22" s="30"/>
      <c r="D22" s="30"/>
    </row>
    <row r="23" spans="2:4" s="11" customFormat="1" ht="10.5" customHeight="1">
      <c r="B23" s="12"/>
      <c r="C23" s="30"/>
      <c r="D23" s="30"/>
    </row>
    <row r="24" spans="2:4" s="11" customFormat="1" ht="10.5" customHeight="1">
      <c r="B24" s="29"/>
    </row>
    <row r="25" spans="2:4" s="11" customFormat="1" ht="10.5" customHeight="1">
      <c r="D25" s="6"/>
    </row>
    <row r="26" spans="2:4" s="11" customFormat="1" ht="10.5" customHeight="1"/>
    <row r="27" spans="2:4" s="11" customFormat="1" ht="10.5" customHeight="1"/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118"/>
  <sheetViews>
    <sheetView showGridLines="0" zoomScaleSheetLayoutView="100" workbookViewId="0">
      <selection sqref="A1:E1"/>
    </sheetView>
  </sheetViews>
  <sheetFormatPr defaultColWidth="9.140625" defaultRowHeight="9" customHeight="1"/>
  <cols>
    <col min="1" max="2" width="22" style="4" customWidth="1"/>
    <col min="3" max="3" width="22.28515625" style="4" customWidth="1"/>
    <col min="4" max="4" width="21.7109375" style="4" customWidth="1"/>
    <col min="5" max="16384" width="9.140625" style="4"/>
  </cols>
  <sheetData>
    <row r="1" spans="1:6" s="27" customFormat="1" ht="21" customHeight="1">
      <c r="A1" s="188" t="s">
        <v>151</v>
      </c>
      <c r="B1" s="188"/>
      <c r="C1" s="188"/>
      <c r="D1" s="188"/>
    </row>
    <row r="2" spans="1:6" s="31" customFormat="1" ht="10.5" customHeight="1">
      <c r="A2" s="112">
        <v>2021</v>
      </c>
      <c r="B2" s="113"/>
      <c r="C2" s="113"/>
      <c r="D2" s="114" t="s">
        <v>186</v>
      </c>
    </row>
    <row r="3" spans="1:6" s="32" customFormat="1" ht="16.5" customHeight="1">
      <c r="A3" s="162"/>
      <c r="B3" s="190" t="s">
        <v>1</v>
      </c>
      <c r="C3" s="197" t="s">
        <v>19</v>
      </c>
      <c r="D3" s="197"/>
    </row>
    <row r="4" spans="1:6" s="32" customFormat="1" ht="30" customHeight="1">
      <c r="A4" s="162" t="s">
        <v>40</v>
      </c>
      <c r="B4" s="190"/>
      <c r="C4" s="155" t="s">
        <v>21</v>
      </c>
      <c r="D4" s="156" t="s">
        <v>22</v>
      </c>
    </row>
    <row r="5" spans="1:6" ht="5.0999999999999996" customHeight="1">
      <c r="A5" s="110"/>
      <c r="B5" s="92"/>
      <c r="C5" s="93"/>
      <c r="D5" s="93"/>
    </row>
    <row r="6" spans="1:6" ht="11.25" customHeight="1">
      <c r="A6" s="88" t="s">
        <v>2</v>
      </c>
      <c r="B6" s="98">
        <v>19900627.881000001</v>
      </c>
      <c r="C6" s="98">
        <v>14142639.714</v>
      </c>
      <c r="D6" s="98">
        <v>5757988.1670000004</v>
      </c>
      <c r="E6" s="28"/>
    </row>
    <row r="7" spans="1:6" ht="11.25" customHeight="1">
      <c r="A7" s="101" t="s">
        <v>3</v>
      </c>
      <c r="B7" s="98">
        <v>19085773.181000002</v>
      </c>
      <c r="C7" s="98">
        <v>13551843.731000001</v>
      </c>
      <c r="D7" s="98">
        <v>5533929.4500000002</v>
      </c>
      <c r="E7" s="28"/>
      <c r="F7" s="28"/>
    </row>
    <row r="8" spans="1:6" ht="11.25" customHeight="1">
      <c r="A8" s="105" t="s">
        <v>4</v>
      </c>
      <c r="B8" s="98">
        <v>5824685.2719999999</v>
      </c>
      <c r="C8" s="98">
        <v>4157257.372</v>
      </c>
      <c r="D8" s="98">
        <v>1667427.9</v>
      </c>
      <c r="E8" s="28"/>
    </row>
    <row r="9" spans="1:6" ht="11.25" customHeight="1">
      <c r="A9" s="105" t="s">
        <v>5</v>
      </c>
      <c r="B9" s="98">
        <v>3875023.5210000002</v>
      </c>
      <c r="C9" s="98">
        <v>2944535.5690000001</v>
      </c>
      <c r="D9" s="98">
        <v>930487.95200000005</v>
      </c>
      <c r="E9" s="28"/>
    </row>
    <row r="10" spans="1:6" ht="11.25" customHeight="1">
      <c r="A10" s="105" t="s">
        <v>6</v>
      </c>
      <c r="B10" s="98">
        <v>6766325.125</v>
      </c>
      <c r="C10" s="98">
        <v>4444500.6349999998</v>
      </c>
      <c r="D10" s="98">
        <v>2321824.4900000002</v>
      </c>
      <c r="E10" s="28"/>
    </row>
    <row r="11" spans="1:6" ht="11.25" customHeight="1">
      <c r="A11" s="105" t="s">
        <v>7</v>
      </c>
      <c r="B11" s="98">
        <v>1247649.1100000001</v>
      </c>
      <c r="C11" s="98">
        <v>1015296.628</v>
      </c>
      <c r="D11" s="98">
        <v>232352.48199999999</v>
      </c>
      <c r="E11" s="28"/>
    </row>
    <row r="12" spans="1:6" ht="11.25" customHeight="1">
      <c r="A12" s="105" t="s">
        <v>8</v>
      </c>
      <c r="B12" s="98">
        <v>1372090.1529999999</v>
      </c>
      <c r="C12" s="98">
        <v>990253.527</v>
      </c>
      <c r="D12" s="98">
        <v>381836.62599999999</v>
      </c>
      <c r="E12" s="28"/>
    </row>
    <row r="13" spans="1:6" ht="11.25" customHeight="1">
      <c r="A13" s="101" t="s">
        <v>184</v>
      </c>
      <c r="B13" s="98">
        <v>314144.51699999999</v>
      </c>
      <c r="C13" s="98">
        <v>245754.46799999999</v>
      </c>
      <c r="D13" s="98">
        <v>68390.048999999999</v>
      </c>
      <c r="E13" s="28"/>
    </row>
    <row r="14" spans="1:6" ht="11.25" customHeight="1">
      <c r="A14" s="101" t="s">
        <v>185</v>
      </c>
      <c r="B14" s="98">
        <v>500710.18300000002</v>
      </c>
      <c r="C14" s="98">
        <v>345041.51500000001</v>
      </c>
      <c r="D14" s="98">
        <v>155668.66800000001</v>
      </c>
      <c r="E14" s="28"/>
    </row>
    <row r="15" spans="1:6" ht="5.0999999999999996" customHeight="1" thickBot="1">
      <c r="A15" s="180"/>
      <c r="B15" s="180"/>
      <c r="C15" s="180"/>
      <c r="D15" s="180"/>
    </row>
    <row r="16" spans="1:6" ht="9" customHeight="1" thickTop="1"/>
    <row r="17" spans="1:4" ht="9" customHeight="1">
      <c r="A17" s="33"/>
      <c r="B17" s="34"/>
      <c r="C17" s="34"/>
      <c r="D17" s="34"/>
    </row>
    <row r="18" spans="1:4" ht="13.7" customHeight="1">
      <c r="B18" s="34"/>
      <c r="C18" s="34"/>
      <c r="D18" s="34"/>
    </row>
    <row r="19" spans="1:4" ht="13.7" customHeight="1">
      <c r="B19" s="34"/>
      <c r="C19" s="34"/>
      <c r="D19" s="34"/>
    </row>
    <row r="20" spans="1:4" ht="13.7" customHeight="1">
      <c r="B20" s="34"/>
      <c r="C20" s="34"/>
      <c r="D20" s="34"/>
    </row>
    <row r="21" spans="1:4" ht="13.7" customHeight="1">
      <c r="B21" s="34"/>
      <c r="C21" s="34"/>
      <c r="D21" s="34"/>
    </row>
    <row r="22" spans="1:4" ht="13.7" customHeight="1">
      <c r="B22" s="34"/>
      <c r="C22" s="34"/>
      <c r="D22" s="34"/>
    </row>
    <row r="23" spans="1:4" ht="13.7" customHeight="1">
      <c r="B23" s="19"/>
      <c r="C23" s="34"/>
      <c r="D23" s="34"/>
    </row>
    <row r="24" spans="1:4" ht="13.7" customHeight="1">
      <c r="B24" s="13"/>
      <c r="C24" s="34"/>
      <c r="D24" s="34"/>
    </row>
    <row r="25" spans="1:4" ht="9" customHeight="1">
      <c r="B25" s="13"/>
      <c r="C25" s="13"/>
      <c r="D25" s="13"/>
    </row>
    <row r="32" spans="1:4" ht="33.75">
      <c r="A32" s="33"/>
    </row>
    <row r="33" spans="1:2" ht="33.75">
      <c r="A33" s="33"/>
      <c r="B33" s="35"/>
    </row>
    <row r="101" spans="1:4" ht="9" customHeight="1">
      <c r="A101" s="36"/>
    </row>
    <row r="102" spans="1:4" ht="36" customHeight="1">
      <c r="A102" s="198"/>
      <c r="B102" s="198"/>
      <c r="C102" s="198"/>
      <c r="D102" s="198"/>
    </row>
    <row r="103" spans="1:4" ht="9" customHeight="1">
      <c r="A103" s="37"/>
    </row>
    <row r="104" spans="1:4" ht="20.100000000000001" customHeight="1">
      <c r="A104" s="38"/>
      <c r="B104" s="199"/>
      <c r="C104" s="200"/>
      <c r="D104" s="201"/>
    </row>
    <row r="105" spans="1:4" ht="20.100000000000001" customHeight="1">
      <c r="A105" s="38"/>
      <c r="B105" s="199"/>
      <c r="C105" s="202"/>
      <c r="D105" s="203"/>
    </row>
    <row r="106" spans="1:4" ht="20.100000000000001" customHeight="1">
      <c r="A106" s="38"/>
      <c r="B106" s="199"/>
      <c r="C106" s="204"/>
      <c r="D106" s="204"/>
    </row>
    <row r="107" spans="1:4" ht="20.100000000000001" customHeight="1">
      <c r="A107" s="38"/>
      <c r="B107" s="199"/>
      <c r="C107" s="199"/>
      <c r="D107" s="199"/>
    </row>
    <row r="108" spans="1:4" ht="3.75" customHeight="1">
      <c r="A108" s="38"/>
      <c r="B108" s="5"/>
      <c r="C108" s="5"/>
      <c r="D108" s="5"/>
    </row>
    <row r="109" spans="1:4">
      <c r="A109" s="39"/>
      <c r="B109" s="40"/>
      <c r="C109" s="40"/>
      <c r="D109" s="40"/>
    </row>
    <row r="110" spans="1:4" ht="9" customHeight="1">
      <c r="B110" s="12"/>
      <c r="C110" s="12"/>
      <c r="D110" s="12"/>
    </row>
    <row r="111" spans="1:4" ht="9" customHeight="1">
      <c r="A111" s="39"/>
      <c r="B111" s="40"/>
      <c r="C111" s="40"/>
      <c r="D111" s="40"/>
    </row>
    <row r="112" spans="1:4" ht="9" customHeight="1">
      <c r="B112" s="12"/>
      <c r="C112" s="12"/>
      <c r="D112" s="12"/>
    </row>
    <row r="113" spans="1:4" ht="9" customHeight="1">
      <c r="A113" s="39"/>
      <c r="B113" s="40"/>
      <c r="C113" s="40"/>
      <c r="D113" s="40"/>
    </row>
    <row r="114" spans="1:4" ht="9" customHeight="1">
      <c r="B114" s="12"/>
      <c r="C114" s="12"/>
      <c r="D114" s="12"/>
    </row>
    <row r="115" spans="1:4" ht="5.0999999999999996" customHeight="1" thickBot="1">
      <c r="A115" s="41"/>
      <c r="B115" s="41"/>
      <c r="C115" s="41"/>
      <c r="D115" s="41"/>
    </row>
    <row r="116" spans="1:4" ht="9" customHeight="1" thickTop="1"/>
    <row r="118" spans="1:4" ht="9" customHeight="1">
      <c r="B118" s="40"/>
      <c r="C118" s="40"/>
      <c r="D118" s="40"/>
    </row>
  </sheetData>
  <mergeCells count="8">
    <mergeCell ref="A1:D1"/>
    <mergeCell ref="B3:B4"/>
    <mergeCell ref="C3:D3"/>
    <mergeCell ref="A102:D102"/>
    <mergeCell ref="B104:B107"/>
    <mergeCell ref="C104:D105"/>
    <mergeCell ref="C106:C107"/>
    <mergeCell ref="D106:D107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31"/>
  <sheetViews>
    <sheetView showGridLines="0" zoomScaleSheetLayoutView="100" workbookViewId="0">
      <selection sqref="A1:E1"/>
    </sheetView>
  </sheetViews>
  <sheetFormatPr defaultColWidth="9.140625" defaultRowHeight="9" customHeight="1"/>
  <cols>
    <col min="1" max="1" width="22" style="4" customWidth="1"/>
    <col min="2" max="2" width="21.7109375" style="4" customWidth="1"/>
    <col min="3" max="3" width="22.7109375" style="4" customWidth="1"/>
    <col min="4" max="4" width="21.7109375" style="4" customWidth="1"/>
    <col min="5" max="16384" width="9.140625" style="4"/>
  </cols>
  <sheetData>
    <row r="1" spans="1:4" ht="21" customHeight="1">
      <c r="A1" s="188" t="s">
        <v>152</v>
      </c>
      <c r="B1" s="188"/>
      <c r="C1" s="188"/>
      <c r="D1" s="188"/>
    </row>
    <row r="2" spans="1:4" ht="10.5" customHeight="1">
      <c r="A2" s="88">
        <v>2021</v>
      </c>
      <c r="B2" s="89"/>
      <c r="C2" s="89"/>
      <c r="D2" s="111" t="s">
        <v>39</v>
      </c>
    </row>
    <row r="3" spans="1:4" s="32" customFormat="1" ht="16.5" customHeight="1">
      <c r="A3" s="162"/>
      <c r="B3" s="190" t="s">
        <v>1</v>
      </c>
      <c r="C3" s="197" t="s">
        <v>19</v>
      </c>
      <c r="D3" s="197"/>
    </row>
    <row r="4" spans="1:4" s="32" customFormat="1" ht="30" customHeight="1">
      <c r="A4" s="162" t="s">
        <v>40</v>
      </c>
      <c r="B4" s="190"/>
      <c r="C4" s="155" t="s">
        <v>21</v>
      </c>
      <c r="D4" s="156" t="s">
        <v>22</v>
      </c>
    </row>
    <row r="5" spans="1:4" ht="5.0999999999999996" customHeight="1">
      <c r="A5" s="110"/>
      <c r="B5" s="92"/>
      <c r="C5" s="93"/>
      <c r="D5" s="93"/>
    </row>
    <row r="6" spans="1:4" ht="10.15" customHeight="1">
      <c r="A6" s="88" t="s">
        <v>2</v>
      </c>
      <c r="B6" s="98">
        <v>121577</v>
      </c>
      <c r="C6" s="98">
        <v>84909</v>
      </c>
      <c r="D6" s="98">
        <v>36668</v>
      </c>
    </row>
    <row r="7" spans="1:4" ht="11.25" customHeight="1">
      <c r="A7" s="101" t="s">
        <v>3</v>
      </c>
      <c r="B7" s="98">
        <v>116662</v>
      </c>
      <c r="C7" s="98">
        <v>81338</v>
      </c>
      <c r="D7" s="98">
        <v>35324</v>
      </c>
    </row>
    <row r="8" spans="1:4" ht="11.25" customHeight="1">
      <c r="A8" s="105" t="s">
        <v>4</v>
      </c>
      <c r="B8" s="98">
        <v>36033</v>
      </c>
      <c r="C8" s="98">
        <v>25137</v>
      </c>
      <c r="D8" s="98">
        <v>10896</v>
      </c>
    </row>
    <row r="9" spans="1:4" ht="11.25" customHeight="1">
      <c r="A9" s="105" t="s">
        <v>5</v>
      </c>
      <c r="B9" s="98">
        <v>22230</v>
      </c>
      <c r="C9" s="98">
        <v>16357</v>
      </c>
      <c r="D9" s="98">
        <v>5873</v>
      </c>
    </row>
    <row r="10" spans="1:4" ht="11.25" customHeight="1">
      <c r="A10" s="105" t="s">
        <v>6</v>
      </c>
      <c r="B10" s="98">
        <v>42812</v>
      </c>
      <c r="C10" s="98">
        <v>28145</v>
      </c>
      <c r="D10" s="98">
        <v>14667</v>
      </c>
    </row>
    <row r="11" spans="1:4" ht="11.25" customHeight="1">
      <c r="A11" s="105" t="s">
        <v>7</v>
      </c>
      <c r="B11" s="98">
        <v>7349</v>
      </c>
      <c r="C11" s="98">
        <v>5866</v>
      </c>
      <c r="D11" s="98">
        <v>1483</v>
      </c>
    </row>
    <row r="12" spans="1:4" ht="11.25" customHeight="1">
      <c r="A12" s="105" t="s">
        <v>8</v>
      </c>
      <c r="B12" s="98">
        <v>8238</v>
      </c>
      <c r="C12" s="98">
        <v>5833</v>
      </c>
      <c r="D12" s="98">
        <v>2405</v>
      </c>
    </row>
    <row r="13" spans="1:4" ht="11.25" customHeight="1">
      <c r="A13" s="101" t="s">
        <v>9</v>
      </c>
      <c r="B13" s="98">
        <v>2052</v>
      </c>
      <c r="C13" s="98">
        <v>1649</v>
      </c>
      <c r="D13" s="98">
        <v>403</v>
      </c>
    </row>
    <row r="14" spans="1:4" ht="11.25" customHeight="1">
      <c r="A14" s="101" t="s">
        <v>10</v>
      </c>
      <c r="B14" s="98">
        <v>2863</v>
      </c>
      <c r="C14" s="98">
        <v>1922</v>
      </c>
      <c r="D14" s="98">
        <v>941</v>
      </c>
    </row>
    <row r="15" spans="1:4" ht="5.0999999999999996" customHeight="1" thickBot="1">
      <c r="A15" s="180"/>
      <c r="B15" s="180"/>
      <c r="C15" s="180"/>
      <c r="D15" s="180"/>
    </row>
    <row r="16" spans="1:4" ht="9" customHeight="1" thickTop="1"/>
    <row r="17" spans="1:4" ht="9" customHeight="1">
      <c r="A17" s="33"/>
    </row>
    <row r="18" spans="1:4" ht="10.5" customHeight="1">
      <c r="B18" s="12"/>
      <c r="C18" s="12"/>
      <c r="D18" s="12"/>
    </row>
    <row r="19" spans="1:4" ht="10.5" customHeight="1">
      <c r="B19" s="12"/>
      <c r="C19" s="12"/>
      <c r="D19" s="12"/>
    </row>
    <row r="20" spans="1:4" ht="10.5" customHeight="1">
      <c r="B20" s="12"/>
      <c r="C20" s="12"/>
      <c r="D20" s="12"/>
    </row>
    <row r="21" spans="1:4" ht="10.5" customHeight="1">
      <c r="B21" s="12"/>
      <c r="C21" s="12"/>
      <c r="D21" s="12"/>
    </row>
    <row r="22" spans="1:4" ht="10.5" customHeight="1">
      <c r="B22" s="12"/>
      <c r="C22" s="12"/>
      <c r="D22" s="12"/>
    </row>
    <row r="23" spans="1:4" ht="10.5" customHeight="1">
      <c r="B23" s="12"/>
      <c r="C23" s="12"/>
      <c r="D23" s="12"/>
    </row>
    <row r="24" spans="1:4" ht="9" customHeight="1">
      <c r="B24" s="12"/>
      <c r="C24" s="12"/>
      <c r="D24" s="12"/>
    </row>
    <row r="30" spans="1:4" ht="9" customHeight="1">
      <c r="B30" s="26"/>
    </row>
    <row r="31" spans="1:4" ht="9" customHeight="1">
      <c r="B31" s="26"/>
      <c r="C31" s="26"/>
    </row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33"/>
  <sheetViews>
    <sheetView showGridLines="0" zoomScaleSheetLayoutView="100" workbookViewId="0">
      <selection sqref="A1:G1"/>
    </sheetView>
  </sheetViews>
  <sheetFormatPr defaultColWidth="9.140625" defaultRowHeight="9" customHeight="1"/>
  <cols>
    <col min="1" max="1" width="21.85546875" style="4" customWidth="1"/>
    <col min="2" max="2" width="10.85546875" style="4" customWidth="1"/>
    <col min="3" max="3" width="11.140625" style="4" customWidth="1"/>
    <col min="4" max="4" width="10.85546875" style="4" customWidth="1"/>
    <col min="5" max="5" width="11.7109375" style="4" customWidth="1"/>
    <col min="6" max="7" width="10.85546875" style="4" customWidth="1"/>
    <col min="8" max="16384" width="9.140625" style="4"/>
  </cols>
  <sheetData>
    <row r="1" spans="1:7" ht="22.15" customHeight="1">
      <c r="A1" s="205" t="s">
        <v>153</v>
      </c>
      <c r="B1" s="205"/>
      <c r="C1" s="205"/>
      <c r="D1" s="205"/>
      <c r="E1" s="205"/>
      <c r="F1" s="205"/>
      <c r="G1" s="205"/>
    </row>
    <row r="2" spans="1:7" ht="13.5" customHeight="1">
      <c r="A2" s="88">
        <v>2021</v>
      </c>
      <c r="B2" s="89"/>
      <c r="C2" s="89"/>
      <c r="D2" s="89"/>
      <c r="E2" s="89"/>
      <c r="F2" s="89"/>
      <c r="G2" s="89"/>
    </row>
    <row r="3" spans="1:7" s="32" customFormat="1" ht="16.5" customHeight="1">
      <c r="A3" s="165"/>
      <c r="B3" s="206" t="s">
        <v>41</v>
      </c>
      <c r="C3" s="207"/>
      <c r="D3" s="209" t="s">
        <v>19</v>
      </c>
      <c r="E3" s="210"/>
      <c r="F3" s="210"/>
      <c r="G3" s="211"/>
    </row>
    <row r="4" spans="1:7" s="32" customFormat="1" ht="26.25" customHeight="1">
      <c r="A4" s="166"/>
      <c r="B4" s="196"/>
      <c r="C4" s="208"/>
      <c r="D4" s="209" t="s">
        <v>21</v>
      </c>
      <c r="E4" s="211"/>
      <c r="F4" s="209" t="s">
        <v>22</v>
      </c>
      <c r="G4" s="211"/>
    </row>
    <row r="5" spans="1:7" s="32" customFormat="1" ht="15" customHeight="1">
      <c r="A5" s="167" t="s">
        <v>42</v>
      </c>
      <c r="B5" s="168" t="s">
        <v>23</v>
      </c>
      <c r="C5" s="169" t="s">
        <v>11</v>
      </c>
      <c r="D5" s="168" t="s">
        <v>23</v>
      </c>
      <c r="E5" s="169" t="s">
        <v>11</v>
      </c>
      <c r="F5" s="168" t="s">
        <v>23</v>
      </c>
      <c r="G5" s="169" t="s">
        <v>11</v>
      </c>
    </row>
    <row r="6" spans="1:7" ht="5.0999999999999996" customHeight="1">
      <c r="A6" s="110"/>
      <c r="B6" s="92"/>
      <c r="C6" s="93"/>
      <c r="D6" s="93"/>
      <c r="E6" s="93"/>
      <c r="F6" s="93"/>
      <c r="G6" s="93"/>
    </row>
    <row r="7" spans="1:7" ht="11.25" customHeight="1">
      <c r="A7" s="115" t="s">
        <v>1</v>
      </c>
      <c r="B7" s="116">
        <v>3650</v>
      </c>
      <c r="C7" s="117">
        <v>100</v>
      </c>
      <c r="D7" s="116">
        <v>1760</v>
      </c>
      <c r="E7" s="117">
        <v>100</v>
      </c>
      <c r="F7" s="118">
        <v>1890</v>
      </c>
      <c r="G7" s="117">
        <v>100</v>
      </c>
    </row>
    <row r="8" spans="1:7" ht="11.25" customHeight="1">
      <c r="A8" s="119" t="s">
        <v>187</v>
      </c>
      <c r="B8" s="116">
        <v>1269</v>
      </c>
      <c r="C8" s="117">
        <v>34.767123287671232</v>
      </c>
      <c r="D8" s="116">
        <v>364</v>
      </c>
      <c r="E8" s="117">
        <v>20.681818181818183</v>
      </c>
      <c r="F8" s="118">
        <v>905</v>
      </c>
      <c r="G8" s="117">
        <v>47.883597883597886</v>
      </c>
    </row>
    <row r="9" spans="1:7" ht="11.25" customHeight="1">
      <c r="A9" s="119" t="s">
        <v>188</v>
      </c>
      <c r="B9" s="116">
        <v>1020</v>
      </c>
      <c r="C9" s="117">
        <v>27.945205479452056</v>
      </c>
      <c r="D9" s="116">
        <v>540</v>
      </c>
      <c r="E9" s="117">
        <v>30.681818181818183</v>
      </c>
      <c r="F9" s="118">
        <v>480</v>
      </c>
      <c r="G9" s="117">
        <v>25.396825396825395</v>
      </c>
    </row>
    <row r="10" spans="1:7" ht="11.25" customHeight="1">
      <c r="A10" s="119" t="s">
        <v>189</v>
      </c>
      <c r="B10" s="116">
        <v>1045</v>
      </c>
      <c r="C10" s="117">
        <v>28.63013698630137</v>
      </c>
      <c r="D10" s="116">
        <v>720</v>
      </c>
      <c r="E10" s="117">
        <v>40.909090909090914</v>
      </c>
      <c r="F10" s="118">
        <v>325</v>
      </c>
      <c r="G10" s="117">
        <v>17.195767195767196</v>
      </c>
    </row>
    <row r="11" spans="1:7" ht="11.25" customHeight="1">
      <c r="A11" s="119" t="s">
        <v>190</v>
      </c>
      <c r="B11" s="116">
        <v>63</v>
      </c>
      <c r="C11" s="117">
        <v>1.7260273972602742</v>
      </c>
      <c r="D11" s="116">
        <v>31</v>
      </c>
      <c r="E11" s="117">
        <v>1.7613636363636362</v>
      </c>
      <c r="F11" s="118">
        <v>32</v>
      </c>
      <c r="G11" s="117">
        <v>1.6931216931216932</v>
      </c>
    </row>
    <row r="12" spans="1:7" ht="11.25" customHeight="1">
      <c r="A12" s="119" t="s">
        <v>191</v>
      </c>
      <c r="B12" s="116">
        <v>123</v>
      </c>
      <c r="C12" s="117">
        <v>3.3698630136986303</v>
      </c>
      <c r="D12" s="116">
        <v>36</v>
      </c>
      <c r="E12" s="117">
        <v>2.0454545454545454</v>
      </c>
      <c r="F12" s="118">
        <v>87</v>
      </c>
      <c r="G12" s="117">
        <v>4.6031746031746037</v>
      </c>
    </row>
    <row r="13" spans="1:7" ht="11.25" customHeight="1">
      <c r="A13" s="119" t="s">
        <v>192</v>
      </c>
      <c r="B13" s="116">
        <v>80</v>
      </c>
      <c r="C13" s="117">
        <v>2.1917808219178081</v>
      </c>
      <c r="D13" s="116">
        <v>40</v>
      </c>
      <c r="E13" s="117">
        <v>2.2727272727272729</v>
      </c>
      <c r="F13" s="118">
        <v>40</v>
      </c>
      <c r="G13" s="117">
        <v>2.1164021164021163</v>
      </c>
    </row>
    <row r="14" spans="1:7" ht="11.25" customHeight="1">
      <c r="A14" s="119" t="s">
        <v>193</v>
      </c>
      <c r="B14" s="116">
        <v>50</v>
      </c>
      <c r="C14" s="117">
        <v>1.3698630136986301</v>
      </c>
      <c r="D14" s="116">
        <v>29</v>
      </c>
      <c r="E14" s="117">
        <v>1.6477272727272725</v>
      </c>
      <c r="F14" s="118">
        <v>21</v>
      </c>
      <c r="G14" s="117">
        <v>1.1111111111111112</v>
      </c>
    </row>
    <row r="15" spans="1:7" ht="5.0999999999999996" customHeight="1" thickBot="1">
      <c r="A15" s="180"/>
      <c r="B15" s="180"/>
      <c r="C15" s="180"/>
      <c r="D15" s="180"/>
      <c r="E15" s="180"/>
      <c r="F15" s="180"/>
      <c r="G15" s="180"/>
    </row>
    <row r="16" spans="1:7" ht="9" customHeight="1" thickTop="1"/>
    <row r="17" spans="2:7" ht="9" customHeight="1">
      <c r="B17" s="11"/>
      <c r="C17" s="43"/>
      <c r="D17" s="11"/>
      <c r="E17" s="11"/>
      <c r="F17" s="11"/>
      <c r="G17" s="11"/>
    </row>
    <row r="18" spans="2:7" ht="10.5" customHeight="1">
      <c r="B18" s="26"/>
      <c r="C18" s="17"/>
      <c r="D18" s="26"/>
      <c r="E18" s="17"/>
      <c r="F18" s="13"/>
      <c r="G18" s="17"/>
    </row>
    <row r="19" spans="2:7" ht="10.5" customHeight="1">
      <c r="B19" s="26"/>
      <c r="C19" s="17"/>
      <c r="D19" s="26"/>
      <c r="E19" s="17"/>
      <c r="F19" s="13"/>
      <c r="G19" s="17"/>
    </row>
    <row r="20" spans="2:7" ht="10.5" customHeight="1">
      <c r="B20" s="26"/>
      <c r="C20" s="17"/>
      <c r="D20" s="26"/>
      <c r="E20" s="17"/>
      <c r="F20" s="13"/>
      <c r="G20" s="17"/>
    </row>
    <row r="21" spans="2:7" ht="10.5" customHeight="1">
      <c r="B21" s="26"/>
      <c r="C21" s="17"/>
      <c r="D21" s="26"/>
      <c r="E21" s="17"/>
      <c r="F21" s="13"/>
      <c r="G21" s="17"/>
    </row>
    <row r="22" spans="2:7" ht="10.5" customHeight="1">
      <c r="B22" s="26"/>
      <c r="C22" s="17"/>
      <c r="D22" s="26"/>
      <c r="E22" s="17"/>
      <c r="F22" s="13"/>
      <c r="G22" s="17"/>
    </row>
    <row r="23" spans="2:7" ht="10.5" customHeight="1">
      <c r="B23" s="26"/>
      <c r="C23" s="17"/>
      <c r="D23" s="26"/>
      <c r="E23" s="17"/>
      <c r="F23" s="13"/>
      <c r="G23" s="17"/>
    </row>
    <row r="24" spans="2:7" ht="10.5" customHeight="1">
      <c r="B24" s="26"/>
      <c r="C24" s="17"/>
      <c r="D24" s="26"/>
      <c r="E24" s="17"/>
      <c r="F24" s="13"/>
      <c r="G24" s="17"/>
    </row>
    <row r="25" spans="2:7" ht="9" customHeight="1">
      <c r="B25" s="26"/>
      <c r="C25" s="17"/>
      <c r="D25" s="26"/>
      <c r="E25" s="17"/>
      <c r="F25" s="13"/>
      <c r="G25" s="17"/>
    </row>
    <row r="26" spans="2:7" ht="9" customHeight="1">
      <c r="C26" s="17"/>
      <c r="E26" s="17"/>
      <c r="G26" s="17"/>
    </row>
    <row r="27" spans="2:7" ht="9" customHeight="1">
      <c r="C27" s="17"/>
      <c r="E27" s="17"/>
      <c r="G27" s="17"/>
    </row>
    <row r="28" spans="2:7" ht="9" customHeight="1">
      <c r="C28" s="17"/>
      <c r="E28" s="17"/>
      <c r="G28" s="17"/>
    </row>
    <row r="29" spans="2:7" ht="9" customHeight="1">
      <c r="C29" s="17"/>
      <c r="E29" s="17"/>
      <c r="G29" s="17"/>
    </row>
    <row r="30" spans="2:7" ht="9" customHeight="1">
      <c r="C30" s="17"/>
      <c r="E30" s="17"/>
      <c r="G30" s="17"/>
    </row>
    <row r="31" spans="2:7" ht="9" customHeight="1">
      <c r="C31" s="17"/>
      <c r="E31" s="17"/>
      <c r="G31" s="17"/>
    </row>
    <row r="32" spans="2:7" ht="9" customHeight="1">
      <c r="C32" s="17"/>
      <c r="E32" s="17"/>
      <c r="G32" s="17"/>
    </row>
    <row r="33" spans="5:7" ht="9" customHeight="1">
      <c r="E33" s="17"/>
      <c r="G33" s="17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33"/>
  <sheetViews>
    <sheetView showGridLines="0" zoomScaleSheetLayoutView="100" workbookViewId="0">
      <selection sqref="A1:E1"/>
    </sheetView>
  </sheetViews>
  <sheetFormatPr defaultColWidth="9.140625" defaultRowHeight="9" customHeight="1"/>
  <cols>
    <col min="1" max="1" width="21.5703125" style="4" customWidth="1"/>
    <col min="2" max="2" width="11.140625" style="4" customWidth="1"/>
    <col min="3" max="3" width="11.7109375" style="4" customWidth="1"/>
    <col min="4" max="7" width="11.140625" style="4" customWidth="1"/>
    <col min="8" max="16384" width="9.140625" style="4"/>
  </cols>
  <sheetData>
    <row r="1" spans="1:9" ht="21" customHeight="1">
      <c r="A1" s="205" t="s">
        <v>154</v>
      </c>
      <c r="B1" s="212"/>
      <c r="C1" s="212"/>
      <c r="D1" s="212"/>
      <c r="E1" s="212"/>
      <c r="F1" s="212"/>
      <c r="G1" s="212"/>
    </row>
    <row r="2" spans="1:9" ht="10.5" customHeight="1">
      <c r="A2" s="88">
        <v>2021</v>
      </c>
      <c r="B2" s="89"/>
      <c r="C2" s="89"/>
      <c r="D2" s="89"/>
      <c r="E2" s="89"/>
      <c r="F2" s="89"/>
      <c r="G2" s="89"/>
    </row>
    <row r="3" spans="1:9" s="32" customFormat="1" ht="16.5" customHeight="1">
      <c r="A3" s="165"/>
      <c r="B3" s="206" t="s">
        <v>41</v>
      </c>
      <c r="C3" s="207"/>
      <c r="D3" s="209" t="s">
        <v>19</v>
      </c>
      <c r="E3" s="210"/>
      <c r="F3" s="210"/>
      <c r="G3" s="211"/>
    </row>
    <row r="4" spans="1:9" s="32" customFormat="1" ht="24.6" customHeight="1">
      <c r="A4" s="166"/>
      <c r="B4" s="196"/>
      <c r="C4" s="208"/>
      <c r="D4" s="209" t="s">
        <v>21</v>
      </c>
      <c r="E4" s="211"/>
      <c r="F4" s="209" t="s">
        <v>22</v>
      </c>
      <c r="G4" s="211"/>
    </row>
    <row r="5" spans="1:9" s="32" customFormat="1" ht="15" customHeight="1">
      <c r="A5" s="167" t="s">
        <v>42</v>
      </c>
      <c r="B5" s="168" t="s">
        <v>210</v>
      </c>
      <c r="C5" s="169" t="s">
        <v>11</v>
      </c>
      <c r="D5" s="168" t="s">
        <v>210</v>
      </c>
      <c r="E5" s="169" t="s">
        <v>11</v>
      </c>
      <c r="F5" s="168" t="s">
        <v>210</v>
      </c>
      <c r="G5" s="169" t="s">
        <v>11</v>
      </c>
    </row>
    <row r="6" spans="1:9" ht="5.0999999999999996" customHeight="1">
      <c r="A6" s="110"/>
      <c r="B6" s="92"/>
      <c r="C6" s="93"/>
      <c r="D6" s="93"/>
      <c r="E6" s="93"/>
      <c r="F6" s="93"/>
      <c r="G6" s="93"/>
      <c r="I6" s="32"/>
    </row>
    <row r="7" spans="1:9" ht="11.25" customHeight="1">
      <c r="A7" s="115" t="s">
        <v>1</v>
      </c>
      <c r="B7" s="116">
        <v>19900627.881000001</v>
      </c>
      <c r="C7" s="117">
        <v>100</v>
      </c>
      <c r="D7" s="116">
        <v>14142639.714</v>
      </c>
      <c r="E7" s="117">
        <v>100</v>
      </c>
      <c r="F7" s="116">
        <v>5757988.1670000004</v>
      </c>
      <c r="G7" s="117">
        <v>100</v>
      </c>
    </row>
    <row r="8" spans="1:9" ht="11.25" customHeight="1">
      <c r="A8" s="119" t="s">
        <v>187</v>
      </c>
      <c r="B8" s="116">
        <v>1097223.8810000001</v>
      </c>
      <c r="C8" s="117">
        <v>5.5135138828839043</v>
      </c>
      <c r="D8" s="116">
        <v>407077.67800000001</v>
      </c>
      <c r="E8" s="117">
        <v>2.8783712675436965</v>
      </c>
      <c r="F8" s="116">
        <v>690146.20299999998</v>
      </c>
      <c r="G8" s="117">
        <v>11.985891304107641</v>
      </c>
    </row>
    <row r="9" spans="1:9" ht="11.25" customHeight="1">
      <c r="A9" s="119" t="s">
        <v>188</v>
      </c>
      <c r="B9" s="116">
        <v>3748836.662</v>
      </c>
      <c r="C9" s="117">
        <v>18.837780819866385</v>
      </c>
      <c r="D9" s="116">
        <v>2878315.1120000002</v>
      </c>
      <c r="E9" s="117">
        <v>20.352035901407536</v>
      </c>
      <c r="F9" s="116">
        <v>870521.55</v>
      </c>
      <c r="G9" s="117">
        <v>15.118501892537841</v>
      </c>
    </row>
    <row r="10" spans="1:9" ht="11.25" customHeight="1">
      <c r="A10" s="119" t="s">
        <v>189</v>
      </c>
      <c r="B10" s="116">
        <v>8367665.4129999997</v>
      </c>
      <c r="C10" s="117">
        <v>42.047243247983026</v>
      </c>
      <c r="D10" s="116">
        <v>6797285.9479999999</v>
      </c>
      <c r="E10" s="117">
        <v>48.062356713162039</v>
      </c>
      <c r="F10" s="116">
        <v>1570379.4650000001</v>
      </c>
      <c r="G10" s="117">
        <v>27.273058218495638</v>
      </c>
    </row>
    <row r="11" spans="1:9" ht="11.25" customHeight="1">
      <c r="A11" s="119" t="s">
        <v>190</v>
      </c>
      <c r="B11" s="116">
        <v>688136.39</v>
      </c>
      <c r="C11" s="117">
        <v>3.4578627072213832</v>
      </c>
      <c r="D11" s="116">
        <v>468778.01799999998</v>
      </c>
      <c r="E11" s="117">
        <v>3.314643004982655</v>
      </c>
      <c r="F11" s="116">
        <v>219358.372</v>
      </c>
      <c r="G11" s="117">
        <v>3.8096356859011928</v>
      </c>
    </row>
    <row r="12" spans="1:9" ht="11.25" customHeight="1">
      <c r="A12" s="119" t="s">
        <v>191</v>
      </c>
      <c r="B12" s="116">
        <v>1427653.8259999999</v>
      </c>
      <c r="C12" s="117">
        <v>7.173913479197525</v>
      </c>
      <c r="D12" s="116">
        <v>694058.625</v>
      </c>
      <c r="E12" s="117">
        <v>4.9075606749208323</v>
      </c>
      <c r="F12" s="116">
        <v>733595.201</v>
      </c>
      <c r="G12" s="117">
        <v>12.740477745410415</v>
      </c>
    </row>
    <row r="13" spans="1:9" ht="11.25" customHeight="1">
      <c r="A13" s="119" t="s">
        <v>192</v>
      </c>
      <c r="B13" s="116">
        <v>1877576.8629999999</v>
      </c>
      <c r="C13" s="117">
        <v>9.4347619292585456</v>
      </c>
      <c r="D13" s="116">
        <v>1395870.5519999999</v>
      </c>
      <c r="E13" s="117">
        <v>9.8699435199371433</v>
      </c>
      <c r="F13" s="116">
        <v>481706.31099999999</v>
      </c>
      <c r="G13" s="117">
        <v>8.3658787935817571</v>
      </c>
    </row>
    <row r="14" spans="1:9" ht="11.25" customHeight="1">
      <c r="A14" s="119" t="s">
        <v>193</v>
      </c>
      <c r="B14" s="116">
        <v>2693534.8459999999</v>
      </c>
      <c r="C14" s="117">
        <v>13.534923933589226</v>
      </c>
      <c r="D14" s="116">
        <v>1501253.781</v>
      </c>
      <c r="E14" s="117">
        <v>10.615088918046094</v>
      </c>
      <c r="F14" s="116">
        <v>1192281.0649999999</v>
      </c>
      <c r="G14" s="117">
        <v>20.706556359965507</v>
      </c>
    </row>
    <row r="15" spans="1:9" ht="5.0999999999999996" customHeight="1" thickBot="1">
      <c r="A15" s="180"/>
      <c r="B15" s="180"/>
      <c r="C15" s="180"/>
      <c r="D15" s="180"/>
      <c r="E15" s="180"/>
      <c r="F15" s="180"/>
      <c r="G15" s="180"/>
    </row>
    <row r="16" spans="1:9" ht="9" customHeight="1" thickTop="1">
      <c r="A16" s="89"/>
      <c r="B16" s="89"/>
      <c r="C16" s="89"/>
      <c r="D16" s="89"/>
      <c r="E16" s="89"/>
      <c r="F16" s="89"/>
      <c r="G16" s="89"/>
    </row>
    <row r="17" spans="2:7" s="11" customFormat="1" ht="12" customHeight="1">
      <c r="B17" s="6"/>
      <c r="D17" s="6"/>
      <c r="F17" s="6"/>
    </row>
    <row r="18" spans="2:7" s="11" customFormat="1" ht="12" customHeight="1">
      <c r="B18" s="6"/>
      <c r="D18" s="6"/>
      <c r="F18" s="6"/>
    </row>
    <row r="19" spans="2:7" s="11" customFormat="1" ht="12" customHeight="1">
      <c r="B19" s="6"/>
      <c r="D19" s="6"/>
      <c r="F19" s="6"/>
    </row>
    <row r="20" spans="2:7" s="11" customFormat="1" ht="12" customHeight="1">
      <c r="B20" s="6"/>
      <c r="D20" s="6"/>
      <c r="F20" s="6"/>
    </row>
    <row r="21" spans="2:7" s="11" customFormat="1" ht="12" customHeight="1">
      <c r="B21" s="6"/>
      <c r="D21" s="6"/>
      <c r="F21" s="6"/>
    </row>
    <row r="22" spans="2:7" s="11" customFormat="1" ht="12" customHeight="1">
      <c r="B22" s="6"/>
      <c r="D22" s="6"/>
      <c r="F22" s="6"/>
    </row>
    <row r="23" spans="2:7" s="11" customFormat="1" ht="12" customHeight="1">
      <c r="B23" s="6"/>
      <c r="D23" s="6"/>
      <c r="F23" s="6"/>
    </row>
    <row r="24" spans="2:7" s="11" customFormat="1" ht="12" customHeight="1">
      <c r="B24" s="6"/>
      <c r="D24" s="6"/>
      <c r="F24" s="6"/>
    </row>
    <row r="25" spans="2:7" s="11" customFormat="1" ht="12" customHeight="1">
      <c r="B25" s="6"/>
      <c r="C25" s="43"/>
      <c r="D25" s="6"/>
      <c r="E25" s="43"/>
      <c r="F25" s="6"/>
      <c r="G25" s="43"/>
    </row>
    <row r="26" spans="2:7" ht="9" customHeight="1">
      <c r="B26" s="11"/>
      <c r="C26" s="44"/>
      <c r="D26" s="11"/>
      <c r="E26" s="44"/>
      <c r="F26" s="11"/>
      <c r="G26" s="44"/>
    </row>
    <row r="27" spans="2:7" ht="9" customHeight="1">
      <c r="B27" s="6"/>
      <c r="C27" s="44"/>
      <c r="D27" s="6"/>
      <c r="E27" s="44"/>
      <c r="F27" s="6"/>
      <c r="G27" s="44"/>
    </row>
    <row r="28" spans="2:7" ht="9" customHeight="1">
      <c r="B28" s="6"/>
      <c r="C28" s="44"/>
      <c r="D28" s="6"/>
      <c r="E28" s="44"/>
      <c r="F28" s="6"/>
      <c r="G28" s="44"/>
    </row>
    <row r="29" spans="2:7" ht="9" customHeight="1">
      <c r="B29" s="6"/>
      <c r="C29" s="44"/>
      <c r="D29" s="6"/>
      <c r="E29" s="44"/>
      <c r="F29" s="6"/>
      <c r="G29" s="44"/>
    </row>
    <row r="30" spans="2:7" ht="9" customHeight="1">
      <c r="B30" s="6"/>
      <c r="C30" s="44"/>
      <c r="D30" s="6"/>
      <c r="E30" s="44"/>
      <c r="F30" s="6"/>
      <c r="G30" s="44"/>
    </row>
    <row r="31" spans="2:7" ht="9" customHeight="1">
      <c r="B31" s="6"/>
      <c r="C31" s="44"/>
      <c r="D31" s="6"/>
      <c r="E31" s="44"/>
      <c r="F31" s="6"/>
      <c r="G31" s="44"/>
    </row>
    <row r="32" spans="2:7" ht="9" customHeight="1">
      <c r="B32" s="6"/>
      <c r="C32" s="44"/>
      <c r="D32" s="6"/>
      <c r="E32" s="44"/>
      <c r="F32" s="6"/>
      <c r="G32" s="44"/>
    </row>
    <row r="33" spans="2:7" ht="9" customHeight="1">
      <c r="B33" s="6"/>
      <c r="C33" s="44"/>
      <c r="D33" s="6"/>
      <c r="E33" s="44"/>
      <c r="F33" s="6"/>
      <c r="G33" s="44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33"/>
  <sheetViews>
    <sheetView showGridLines="0" zoomScaleSheetLayoutView="100" workbookViewId="0">
      <selection sqref="A1:E1"/>
    </sheetView>
  </sheetViews>
  <sheetFormatPr defaultColWidth="9.140625" defaultRowHeight="9" customHeight="1"/>
  <cols>
    <col min="1" max="1" width="20.85546875" style="4" customWidth="1"/>
    <col min="2" max="7" width="11" style="4" customWidth="1"/>
    <col min="8" max="16384" width="9.140625" style="4"/>
  </cols>
  <sheetData>
    <row r="1" spans="1:7" ht="15.75" customHeight="1">
      <c r="A1" s="205" t="s">
        <v>155</v>
      </c>
      <c r="B1" s="205"/>
      <c r="C1" s="205"/>
      <c r="D1" s="205"/>
      <c r="E1" s="205"/>
      <c r="F1" s="205"/>
      <c r="G1" s="205"/>
    </row>
    <row r="2" spans="1:7" ht="12" customHeight="1">
      <c r="A2" s="88">
        <v>2021</v>
      </c>
      <c r="B2" s="89"/>
      <c r="C2" s="89"/>
      <c r="D2" s="89"/>
      <c r="E2" s="89"/>
      <c r="F2" s="89"/>
      <c r="G2" s="89"/>
    </row>
    <row r="3" spans="1:7" s="32" customFormat="1" ht="16.5" customHeight="1">
      <c r="A3" s="165"/>
      <c r="B3" s="206" t="s">
        <v>41</v>
      </c>
      <c r="C3" s="207"/>
      <c r="D3" s="209" t="s">
        <v>19</v>
      </c>
      <c r="E3" s="210"/>
      <c r="F3" s="210"/>
      <c r="G3" s="211"/>
    </row>
    <row r="4" spans="1:7" s="32" customFormat="1" ht="24.75" customHeight="1">
      <c r="A4" s="166"/>
      <c r="B4" s="196"/>
      <c r="C4" s="208"/>
      <c r="D4" s="209" t="s">
        <v>21</v>
      </c>
      <c r="E4" s="211"/>
      <c r="F4" s="209" t="s">
        <v>22</v>
      </c>
      <c r="G4" s="211"/>
    </row>
    <row r="5" spans="1:7" s="32" customFormat="1" ht="14.25" customHeight="1">
      <c r="A5" s="167" t="s">
        <v>42</v>
      </c>
      <c r="B5" s="168" t="s">
        <v>23</v>
      </c>
      <c r="C5" s="169" t="s">
        <v>11</v>
      </c>
      <c r="D5" s="168" t="s">
        <v>23</v>
      </c>
      <c r="E5" s="169" t="s">
        <v>11</v>
      </c>
      <c r="F5" s="168" t="s">
        <v>23</v>
      </c>
      <c r="G5" s="169" t="s">
        <v>11</v>
      </c>
    </row>
    <row r="6" spans="1:7" ht="4.9000000000000004" customHeight="1">
      <c r="A6" s="110"/>
      <c r="B6" s="92"/>
      <c r="C6" s="93"/>
      <c r="D6" s="93"/>
      <c r="E6" s="93"/>
      <c r="F6" s="93"/>
      <c r="G6" s="93"/>
    </row>
    <row r="7" spans="1:7" ht="11.25" customHeight="1">
      <c r="A7" s="115" t="s">
        <v>1</v>
      </c>
      <c r="B7" s="98">
        <v>121577</v>
      </c>
      <c r="C7" s="117">
        <v>100</v>
      </c>
      <c r="D7" s="98">
        <v>84909</v>
      </c>
      <c r="E7" s="117">
        <v>100</v>
      </c>
      <c r="F7" s="98">
        <v>36668</v>
      </c>
      <c r="G7" s="117">
        <v>100</v>
      </c>
    </row>
    <row r="8" spans="1:7" ht="11.25" customHeight="1">
      <c r="A8" s="119" t="s">
        <v>187</v>
      </c>
      <c r="B8" s="98">
        <v>9578</v>
      </c>
      <c r="C8" s="117">
        <v>7.8781348445840909</v>
      </c>
      <c r="D8" s="98">
        <v>3380</v>
      </c>
      <c r="E8" s="117">
        <v>3.9807323134178945</v>
      </c>
      <c r="F8" s="98">
        <v>6198</v>
      </c>
      <c r="G8" s="117">
        <v>16.903021708301516</v>
      </c>
    </row>
    <row r="9" spans="1:7" ht="11.25" customHeight="1">
      <c r="A9" s="119" t="s">
        <v>188</v>
      </c>
      <c r="B9" s="98">
        <v>25039</v>
      </c>
      <c r="C9" s="117">
        <v>20.595178364328778</v>
      </c>
      <c r="D9" s="98">
        <v>19544</v>
      </c>
      <c r="E9" s="117">
        <v>23.017583530603353</v>
      </c>
      <c r="F9" s="98">
        <v>5495</v>
      </c>
      <c r="G9" s="117">
        <v>14.985818697501911</v>
      </c>
    </row>
    <row r="10" spans="1:7" ht="11.25" customHeight="1">
      <c r="A10" s="119" t="s">
        <v>189</v>
      </c>
      <c r="B10" s="98">
        <v>46502</v>
      </c>
      <c r="C10" s="117">
        <v>38.249010914893447</v>
      </c>
      <c r="D10" s="98">
        <v>38725</v>
      </c>
      <c r="E10" s="117">
        <v>45.607650543523064</v>
      </c>
      <c r="F10" s="98">
        <v>7777</v>
      </c>
      <c r="G10" s="117">
        <v>21.209228755317987</v>
      </c>
    </row>
    <row r="11" spans="1:7" ht="11.25" customHeight="1">
      <c r="A11" s="119" t="s">
        <v>190</v>
      </c>
      <c r="B11" s="98">
        <v>3709</v>
      </c>
      <c r="C11" s="117">
        <v>3.0507415053834199</v>
      </c>
      <c r="D11" s="98">
        <v>2578</v>
      </c>
      <c r="E11" s="117">
        <v>3.0361916875713999</v>
      </c>
      <c r="F11" s="98">
        <v>1131</v>
      </c>
      <c r="G11" s="117">
        <v>3.0844332933347878</v>
      </c>
    </row>
    <row r="12" spans="1:7" ht="11.25" customHeight="1">
      <c r="A12" s="119" t="s">
        <v>191</v>
      </c>
      <c r="B12" s="98">
        <v>8647</v>
      </c>
      <c r="C12" s="117">
        <v>7.1123650032489705</v>
      </c>
      <c r="D12" s="98">
        <v>4036</v>
      </c>
      <c r="E12" s="117">
        <v>4.7533241470279943</v>
      </c>
      <c r="F12" s="98">
        <v>4611</v>
      </c>
      <c r="G12" s="117">
        <v>12.574997272826444</v>
      </c>
    </row>
    <row r="13" spans="1:7" ht="11.25" customHeight="1">
      <c r="A13" s="119" t="s">
        <v>192</v>
      </c>
      <c r="B13" s="98">
        <v>11345</v>
      </c>
      <c r="C13" s="117">
        <v>9.3315347475262591</v>
      </c>
      <c r="D13" s="98">
        <v>7973</v>
      </c>
      <c r="E13" s="117">
        <v>9.3900528801422709</v>
      </c>
      <c r="F13" s="98">
        <v>3372</v>
      </c>
      <c r="G13" s="117">
        <v>9.196029235300534</v>
      </c>
    </row>
    <row r="14" spans="1:7" ht="11.25" customHeight="1">
      <c r="A14" s="119" t="s">
        <v>193</v>
      </c>
      <c r="B14" s="98">
        <v>16757</v>
      </c>
      <c r="C14" s="117">
        <v>13.783034620035039</v>
      </c>
      <c r="D14" s="98">
        <v>8673</v>
      </c>
      <c r="E14" s="117">
        <v>10.214464897714024</v>
      </c>
      <c r="F14" s="98">
        <v>8084</v>
      </c>
      <c r="G14" s="117">
        <v>22.046471037416822</v>
      </c>
    </row>
    <row r="15" spans="1:7" ht="5.0999999999999996" customHeight="1" thickBot="1">
      <c r="A15" s="180"/>
      <c r="B15" s="180"/>
      <c r="C15" s="180"/>
      <c r="D15" s="180"/>
      <c r="E15" s="180"/>
      <c r="F15" s="180"/>
      <c r="G15" s="180"/>
    </row>
    <row r="16" spans="1:7" ht="9" customHeight="1" thickTop="1"/>
    <row r="18" spans="1:7" s="11" customFormat="1" ht="11.25" customHeight="1">
      <c r="B18" s="12"/>
      <c r="C18" s="4"/>
      <c r="D18" s="12"/>
      <c r="E18" s="4"/>
      <c r="F18" s="12"/>
      <c r="G18" s="4"/>
    </row>
    <row r="19" spans="1:7" s="11" customFormat="1" ht="11.25" customHeight="1">
      <c r="B19" s="12"/>
      <c r="C19" s="4"/>
      <c r="D19" s="12"/>
      <c r="E19" s="4"/>
      <c r="F19" s="12"/>
      <c r="G19" s="4"/>
    </row>
    <row r="20" spans="1:7" s="11" customFormat="1" ht="11.25" customHeight="1">
      <c r="B20" s="12"/>
      <c r="C20" s="4"/>
      <c r="D20" s="12"/>
      <c r="E20" s="4"/>
      <c r="F20" s="12"/>
      <c r="G20" s="4"/>
    </row>
    <row r="21" spans="1:7" s="11" customFormat="1" ht="11.25" customHeight="1">
      <c r="B21" s="12"/>
      <c r="C21" s="4"/>
      <c r="D21" s="12"/>
      <c r="E21" s="4"/>
      <c r="F21" s="12"/>
      <c r="G21" s="4"/>
    </row>
    <row r="22" spans="1:7" s="11" customFormat="1" ht="11.25" customHeight="1">
      <c r="B22" s="12"/>
      <c r="C22" s="4"/>
      <c r="D22" s="12"/>
      <c r="E22" s="4"/>
      <c r="F22" s="12"/>
      <c r="G22" s="4"/>
    </row>
    <row r="23" spans="1:7" s="11" customFormat="1" ht="11.25" customHeight="1">
      <c r="A23" s="45"/>
      <c r="B23" s="12"/>
      <c r="C23" s="4"/>
      <c r="D23" s="12"/>
      <c r="E23" s="4"/>
      <c r="F23" s="12"/>
      <c r="G23" s="4"/>
    </row>
    <row r="24" spans="1:7" s="11" customFormat="1" ht="11.25" customHeight="1">
      <c r="A24" s="45"/>
      <c r="B24" s="12"/>
      <c r="C24" s="4"/>
      <c r="D24" s="12"/>
      <c r="E24" s="4"/>
      <c r="F24" s="12"/>
      <c r="G24" s="4"/>
    </row>
    <row r="25" spans="1:7" s="11" customFormat="1" ht="11.25" customHeight="1">
      <c r="B25" s="12"/>
      <c r="C25" s="4"/>
      <c r="D25" s="12"/>
      <c r="E25" s="4"/>
      <c r="F25" s="12"/>
      <c r="G25" s="4"/>
    </row>
    <row r="26" spans="1:7" s="11" customFormat="1" ht="11.25" customHeight="1">
      <c r="B26" s="4"/>
      <c r="C26" s="44"/>
      <c r="D26" s="4"/>
      <c r="E26" s="44"/>
      <c r="F26" s="4"/>
      <c r="G26" s="44"/>
    </row>
    <row r="27" spans="1:7" ht="9" customHeight="1">
      <c r="B27" s="7"/>
      <c r="C27" s="44"/>
      <c r="D27" s="7"/>
      <c r="E27" s="44"/>
      <c r="F27" s="7"/>
      <c r="G27" s="44"/>
    </row>
    <row r="28" spans="1:7" ht="9" customHeight="1">
      <c r="B28" s="7"/>
      <c r="C28" s="44"/>
      <c r="D28" s="7"/>
      <c r="E28" s="44"/>
      <c r="F28" s="7"/>
      <c r="G28" s="44"/>
    </row>
    <row r="29" spans="1:7" ht="9" customHeight="1">
      <c r="B29" s="7"/>
      <c r="C29" s="44"/>
      <c r="D29" s="7"/>
      <c r="E29" s="44"/>
      <c r="F29" s="7"/>
      <c r="G29" s="44"/>
    </row>
    <row r="30" spans="1:7" ht="9" customHeight="1">
      <c r="B30" s="7"/>
      <c r="C30" s="44"/>
      <c r="D30" s="7"/>
      <c r="E30" s="44"/>
      <c r="F30" s="7"/>
      <c r="G30" s="44"/>
    </row>
    <row r="31" spans="1:7" ht="9" customHeight="1">
      <c r="B31" s="7"/>
      <c r="C31" s="44"/>
      <c r="D31" s="7"/>
      <c r="E31" s="44"/>
      <c r="F31" s="7"/>
      <c r="G31" s="44"/>
    </row>
    <row r="32" spans="1:7" ht="9" customHeight="1">
      <c r="B32" s="7"/>
      <c r="C32" s="44"/>
      <c r="D32" s="7"/>
      <c r="E32" s="44"/>
      <c r="F32" s="7"/>
      <c r="G32" s="44"/>
    </row>
    <row r="33" spans="2:7" ht="9" customHeight="1">
      <c r="B33" s="7"/>
      <c r="C33" s="44"/>
      <c r="D33" s="7"/>
      <c r="E33" s="44"/>
      <c r="F33" s="7"/>
      <c r="G33" s="44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34</vt:i4>
      </vt:variant>
      <vt:variant>
        <vt:lpstr>Named Ranges</vt:lpstr>
      </vt:variant>
      <vt:variant>
        <vt:i4>32</vt:i4>
      </vt:variant>
    </vt:vector>
  </HeadingPairs>
  <TitlesOfParts>
    <vt:vector size="66" baseType="lpstr">
      <vt:lpstr> Índice</vt:lpstr>
      <vt:lpstr>Sinais_Siglas_Unid._medida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Quadro 31</vt:lpstr>
      <vt:lpstr>Quadro 32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19'!Print_Area</vt:lpstr>
      <vt:lpstr>'Quadro 2'!Print_Area</vt:lpstr>
      <vt:lpstr>'Quadro 20'!Print_Area</vt:lpstr>
      <vt:lpstr>'Quadro 21'!Print_Area</vt:lpstr>
      <vt:lpstr>'Quadro 22'!Print_Area</vt:lpstr>
      <vt:lpstr>'Quadro 23'!Print_Area</vt:lpstr>
      <vt:lpstr>'Quadro 24'!Print_Area</vt:lpstr>
      <vt:lpstr>'Quadro 25'!Print_Area</vt:lpstr>
      <vt:lpstr>'Quadro 26'!Print_Area</vt:lpstr>
      <vt:lpstr>'Quadro 27'!Print_Area</vt:lpstr>
      <vt:lpstr>'Quadro 28'!Print_Area</vt:lpstr>
      <vt:lpstr>'Quadro 29'!Print_Area</vt:lpstr>
      <vt:lpstr>'Quadro 3'!Print_Area</vt:lpstr>
      <vt:lpstr>'Quadro 30'!Print_Area</vt:lpstr>
      <vt:lpstr>'Quadro 31'!Print_Area</vt:lpstr>
      <vt:lpstr>'Quadro 32'!Print_Area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Grade</dc:creator>
  <cp:lastModifiedBy>Ernestina Baptista</cp:lastModifiedBy>
  <cp:lastPrinted>2022-11-16T10:30:55Z</cp:lastPrinted>
  <dcterms:created xsi:type="dcterms:W3CDTF">2021-11-16T17:01:32Z</dcterms:created>
  <dcterms:modified xsi:type="dcterms:W3CDTF">2022-12-02T19:06:41Z</dcterms:modified>
</cp:coreProperties>
</file>